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oK\OneDrive - University of Kentucky\github\TCRP-A-43\Factors_and_Ridership_Data\Final_Datasets\20Oct2019\"/>
    </mc:Choice>
  </mc:AlternateContent>
  <xr:revisionPtr revIDLastSave="11" documentId="8_{013F14FC-02A9-4B3B-A043-C5A4EA7CF7B8}" xr6:coauthVersionLast="45" xr6:coauthVersionMax="45" xr10:uidLastSave="{EC10CB0E-6E95-4FE1-8B7E-B2D8D6EEB1E1}"/>
  <bookViews>
    <workbookView xWindow="-120" yWindow="-120" windowWidth="20730" windowHeight="11160" xr2:uid="{00000000-000D-0000-FFFF-FFFF00000000}"/>
  </bookViews>
  <sheets>
    <sheet name="CBSA_PBS" sheetId="1" r:id="rId1"/>
  </sheets>
  <definedNames>
    <definedName name="_xlnm._FilterDatabase" localSheetId="0" hidden="1">CBSA_PBS!$A$1:$O$241</definedName>
    <definedName name="_xlnm.Database">CBSA_PBS!$A$1:$Q$241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" i="1"/>
  <c r="M2" i="1"/>
</calcChain>
</file>

<file path=xl/sharedStrings.xml><?xml version="1.0" encoding="utf-8"?>
<sst xmlns="http://schemas.openxmlformats.org/spreadsheetml/2006/main" count="1689" uniqueCount="1117">
  <si>
    <t>Lat</t>
  </si>
  <si>
    <t>Long</t>
  </si>
  <si>
    <t>Metropolit</t>
  </si>
  <si>
    <t>Month</t>
  </si>
  <si>
    <t>Year</t>
  </si>
  <si>
    <t>Month_1</t>
  </si>
  <si>
    <t>Link</t>
  </si>
  <si>
    <t>City_name</t>
  </si>
  <si>
    <t>CBSAFP</t>
  </si>
  <si>
    <t>NAME</t>
  </si>
  <si>
    <t>Anchorage</t>
  </si>
  <si>
    <t>Anchorage, AK</t>
  </si>
  <si>
    <t>-</t>
  </si>
  <si>
    <t>Anchorage AK USA</t>
  </si>
  <si>
    <t>11260</t>
  </si>
  <si>
    <t>Birmingham-Hoover</t>
  </si>
  <si>
    <t>Birmingham-Hoover, AL</t>
  </si>
  <si>
    <t>Oct</t>
  </si>
  <si>
    <t>2015</t>
  </si>
  <si>
    <t>zypbikeshare.com
https://electricbikereport.com/first-u-s-electric-bike-sharing-launches-in-birmingham-alabama/</t>
  </si>
  <si>
    <t>Birmingham AL USA</t>
  </si>
  <si>
    <t>13820</t>
  </si>
  <si>
    <t>Huntsville</t>
  </si>
  <si>
    <t>Huntsville, AL</t>
  </si>
  <si>
    <t>June</t>
  </si>
  <si>
    <t>2017</t>
  </si>
  <si>
    <t>http://bike.zagster.com/downtownhuntsville/</t>
  </si>
  <si>
    <t>Huntsville AL USA</t>
  </si>
  <si>
    <t>26620</t>
  </si>
  <si>
    <t>Mobile</t>
  </si>
  <si>
    <t>Mobile, AL</t>
  </si>
  <si>
    <t>Aug</t>
  </si>
  <si>
    <t>2018</t>
  </si>
  <si>
    <t>But I think its closed now
http://utv44.com/news/local/lime-bike-backpedaling-out-of-mobile-after-6-months</t>
  </si>
  <si>
    <t>Mobile AL USA</t>
  </si>
  <si>
    <t>33660</t>
  </si>
  <si>
    <t>Montgomery</t>
  </si>
  <si>
    <t>Montgomery, AL</t>
  </si>
  <si>
    <t>2019</t>
  </si>
  <si>
    <t>https://www.wsfa.com/2019/05/17/city-montgomery-roll-out-bike-sharing-initiative-this-summer/</t>
  </si>
  <si>
    <t>Montgomery AL USA</t>
  </si>
  <si>
    <t>33860</t>
  </si>
  <si>
    <t>Little Rock-North Little Rock-Conway</t>
  </si>
  <si>
    <t>Little Rock-North Little Rock-Conway, AR</t>
  </si>
  <si>
    <t>https://arktimes.com/arkansas-blog/2019/04/22/north-little-rock-introducing-gotcha-bike-share</t>
  </si>
  <si>
    <t>Little Rock AR USA</t>
  </si>
  <si>
    <t>30780</t>
  </si>
  <si>
    <t>Fayetteville-Springdale-Rogers</t>
  </si>
  <si>
    <t>Sep</t>
  </si>
  <si>
    <t>https://5newsonline.com/2018/09/19/bike-share-program-officially-launches-in-fayetteville/
https://5newsonline.com/2018/09/19/bike-share-program-officially-launches-in-fayetteville/</t>
  </si>
  <si>
    <t>Fayetteville NC USA</t>
  </si>
  <si>
    <t>22220</t>
  </si>
  <si>
    <t>Fayetteville-Springdale-Rogers, AR-MO</t>
  </si>
  <si>
    <t>Tucson</t>
  </si>
  <si>
    <t>Tucson, AZ</t>
  </si>
  <si>
    <t>Nov</t>
  </si>
  <si>
    <t>https://www.tucsonaz.gov/bicycle/tucson-bike-share
https://www.tucsonaz.gov/bicycle/e-scooter-pilot-program</t>
  </si>
  <si>
    <t>Tucson AZ USA</t>
  </si>
  <si>
    <t>46060</t>
  </si>
  <si>
    <t>Flagstaff</t>
  </si>
  <si>
    <t>Flagstaff, AZ</t>
  </si>
  <si>
    <t>Apr</t>
  </si>
  <si>
    <t>https://news.nau.edu/pilot-bike-share-program/
https://azdailysun.com/news/flagstaff-city-council-approves-electric-bike-share-program-but-with/article_83a8dd10-3c34-505d-b933-cac8e1628c7e.html</t>
  </si>
  <si>
    <t>Flagstaff AZ USA</t>
  </si>
  <si>
    <t>22380</t>
  </si>
  <si>
    <t>Phoenix-Mesa-Scottsdale</t>
  </si>
  <si>
    <t>Phoenix-Mesa-Scottsdale, AZ</t>
  </si>
  <si>
    <t>2014</t>
  </si>
  <si>
    <t>Jan</t>
  </si>
  <si>
    <t>https://www.azcentral.com/story/news/local/phoenix/2014/11/25/phoenix-launches-grid-bike-share--systen/70094380/
https://www.12news.com/article/news/local/valley/uber-announces-jump-bike-scooter-sharing-program-in-scottsdale-mesa/75-08cc5405-d7c5-444e-9e</t>
  </si>
  <si>
    <t>Phoenix AZ USA</t>
  </si>
  <si>
    <t>38060</t>
  </si>
  <si>
    <t>Fresno</t>
  </si>
  <si>
    <t>Fresno, CA</t>
  </si>
  <si>
    <t>Fresno CA USA</t>
  </si>
  <si>
    <t>23420</t>
  </si>
  <si>
    <t>Bakersfield</t>
  </si>
  <si>
    <t>Bakersfield, CA</t>
  </si>
  <si>
    <t>Dec</t>
  </si>
  <si>
    <t>https://www.bakersfield.com/news/company-surprises-bakersfield-by-dropping-electric-scooters-on-city-streets/article_415e977c-fa49-11e8-9ca6-13326c15ba8b.html</t>
  </si>
  <si>
    <t>Bakersfield CA USA</t>
  </si>
  <si>
    <t>12540</t>
  </si>
  <si>
    <t>El Centro</t>
  </si>
  <si>
    <t>El Centro, CA</t>
  </si>
  <si>
    <t>El Centro CA USA</t>
  </si>
  <si>
    <t>20940</t>
  </si>
  <si>
    <t>Modesto</t>
  </si>
  <si>
    <t>Modesto, CA</t>
  </si>
  <si>
    <t>Modesto CA USA</t>
  </si>
  <si>
    <t>33700</t>
  </si>
  <si>
    <t>Napa</t>
  </si>
  <si>
    <t>Napa, CA</t>
  </si>
  <si>
    <t>Napa CA USA</t>
  </si>
  <si>
    <t>34900</t>
  </si>
  <si>
    <t>Oxnard-Thousand Oaks-Ventura</t>
  </si>
  <si>
    <t>Oxnard-Thousand Oaks-Ventura, CA</t>
  </si>
  <si>
    <t>Oxnard CA USA</t>
  </si>
  <si>
    <t>37100</t>
  </si>
  <si>
    <t>Salinas</t>
  </si>
  <si>
    <t>Salinas, CA</t>
  </si>
  <si>
    <t>Salinas CA USA</t>
  </si>
  <si>
    <t>41500</t>
  </si>
  <si>
    <t>San Luis Obispo-Paso Robles-Arroyo Grande</t>
  </si>
  <si>
    <t>San Luis Obispo-Paso Robles-Arroyo Grande, CA</t>
  </si>
  <si>
    <t>San Luis Obispo CA USA</t>
  </si>
  <si>
    <t>42020</t>
  </si>
  <si>
    <t>Santa Cruz-Watsonville</t>
  </si>
  <si>
    <t>Santa Cruz-Watsonville, CA</t>
  </si>
  <si>
    <t>May</t>
  </si>
  <si>
    <t>https://www.kion546.com/news/electric-bike-share-program-launches-in-santa-cruz/740559300</t>
  </si>
  <si>
    <t>Santa Cruz CA USA</t>
  </si>
  <si>
    <t>42100</t>
  </si>
  <si>
    <t>Santa Maria-Santa Barbara</t>
  </si>
  <si>
    <t>Santa Maria-Santa Barbara, CA</t>
  </si>
  <si>
    <t>Santa Maria CA USA</t>
  </si>
  <si>
    <t>42200</t>
  </si>
  <si>
    <t>Santa Rosa</t>
  </si>
  <si>
    <t>Santa Rosa, CA</t>
  </si>
  <si>
    <t>Santa Rosa CA USA</t>
  </si>
  <si>
    <t>42220</t>
  </si>
  <si>
    <t>Stockton-Lodi</t>
  </si>
  <si>
    <t>Stockton-Lodi, CA</t>
  </si>
  <si>
    <t>Stockton CA USA</t>
  </si>
  <si>
    <t>44700</t>
  </si>
  <si>
    <t>Vallejo-Fairfield</t>
  </si>
  <si>
    <t>Vallejo-Fairfield, CA</t>
  </si>
  <si>
    <t>Vallejo CA USA</t>
  </si>
  <si>
    <t>46700</t>
  </si>
  <si>
    <t>Chico</t>
  </si>
  <si>
    <t>Chico, CA</t>
  </si>
  <si>
    <t>Chico CA USA</t>
  </si>
  <si>
    <t>17020</t>
  </si>
  <si>
    <t>Hanford-Corcoran</t>
  </si>
  <si>
    <t>Hanford-Corcoran, CA</t>
  </si>
  <si>
    <t>Hanford CA 93230 USA</t>
  </si>
  <si>
    <t>25260</t>
  </si>
  <si>
    <t>Merced</t>
  </si>
  <si>
    <t>Merced, CA</t>
  </si>
  <si>
    <t>Merced CA USA</t>
  </si>
  <si>
    <t>32900</t>
  </si>
  <si>
    <t>Redding</t>
  </si>
  <si>
    <t>Redding, CA</t>
  </si>
  <si>
    <t>Redding CA USA</t>
  </si>
  <si>
    <t>39820</t>
  </si>
  <si>
    <t>Yuba City</t>
  </si>
  <si>
    <t>Yuba City, CA</t>
  </si>
  <si>
    <t>Yuba City CA USA</t>
  </si>
  <si>
    <t>49700</t>
  </si>
  <si>
    <t>Riverside-San Bernardino-Ontario</t>
  </si>
  <si>
    <t>Riverside-San Bernardino-Ontario, CA</t>
  </si>
  <si>
    <t>https://inlandempire.us/city-of-riverside-launches-bike-riverside-the-citys-first-bike-share-program/</t>
  </si>
  <si>
    <t>Riverside CA USA</t>
  </si>
  <si>
    <t>40140</t>
  </si>
  <si>
    <t>Sacramento--Roseville--Arden-Arcade</t>
  </si>
  <si>
    <t>Sacramento--Roseville--Arden-Arcade, CA</t>
  </si>
  <si>
    <t>https://www.sacog.org/bike-share</t>
  </si>
  <si>
    <t>Sacramento CA USA</t>
  </si>
  <si>
    <t>40900</t>
  </si>
  <si>
    <t>San Diego-Carlsbad</t>
  </si>
  <si>
    <t>San Diego-Carlsbad, CA</t>
  </si>
  <si>
    <t>March</t>
  </si>
  <si>
    <t>https://www.sandiegouniontribune.com/news/politics/sd-me-dockless-bike-20180215-story.html</t>
  </si>
  <si>
    <t>San Diego CA USA</t>
  </si>
  <si>
    <t>41740</t>
  </si>
  <si>
    <t>San Jose-Sunnyvale-Santa Clara</t>
  </si>
  <si>
    <t>San Jose-Sunnyvale-Santa Clara, CA</t>
  </si>
  <si>
    <t>https://en.wikipedia.org/wiki/Bay_Wheels</t>
  </si>
  <si>
    <t>San Jose CA USA</t>
  </si>
  <si>
    <t>41940</t>
  </si>
  <si>
    <t>Los Angeles-Long Beach-Anaheim</t>
  </si>
  <si>
    <t>Los Angeles-Long Beach-Anaheim, CA</t>
  </si>
  <si>
    <t>https://la.streetsblog.org/2017/12/21/trying-out-l-a-s-three-dockless-bike-share-systems/
https://la.curbed.com/2018/7/31/17623336/bird-lime-scooter-bike-app-locations-cost-hours</t>
  </si>
  <si>
    <t>Los Angeles CA USA</t>
  </si>
  <si>
    <t>31080</t>
  </si>
  <si>
    <t>San Francisco-Oakland-Hayward</t>
  </si>
  <si>
    <t>San Francisco-Oakland-Hayward, CA</t>
  </si>
  <si>
    <t>https://www.sfmta.com/getting-around/bike/bike-share
https://sanfrancisco.cbslocal.com/2018/03/15/jump-bikes-program-expanding-san-francisco/</t>
  </si>
  <si>
    <t>San Francisco CA USA</t>
  </si>
  <si>
    <t>41860</t>
  </si>
  <si>
    <t>Pueblo</t>
  </si>
  <si>
    <t>Pueblo, CO</t>
  </si>
  <si>
    <t>Pueblo CO USA</t>
  </si>
  <si>
    <t>39380</t>
  </si>
  <si>
    <t>Colorado Springs</t>
  </si>
  <si>
    <t>Colorado Springs, CO</t>
  </si>
  <si>
    <t>Jul</t>
  </si>
  <si>
    <t>https://www.bcycle.com/news/2018/06/29/pikeride-launches-in-colorado-springs
https://pikeride.org/
https://www.koaa.com/news/covering-colorado/pikeride-transitions-to-e-bike-fleet</t>
  </si>
  <si>
    <t>Colorado Springs CO USA</t>
  </si>
  <si>
    <t>17820</t>
  </si>
  <si>
    <t>Fort Collins</t>
  </si>
  <si>
    <t>Fort Collins, CO</t>
  </si>
  <si>
    <t>May
Apr</t>
  </si>
  <si>
    <t>https://www.fcgov.com/transportationplanning/bikeshare
https://www.fcgov.com/bicycling/electric-assist-bicycles</t>
  </si>
  <si>
    <t>Fort Collins CO USA</t>
  </si>
  <si>
    <t>22660</t>
  </si>
  <si>
    <t>Denver-Aurora-Lakewood</t>
  </si>
  <si>
    <t>Denver-Aurora-Lakewood, CO</t>
  </si>
  <si>
    <t>2010</t>
  </si>
  <si>
    <t>https://press.humana.com/press-release/current-releases/b-cycle-teams-denver-colorado-launch-first-citywide-bicycle-sharing-p
https://denver.streetsblog.org/2019/09/16/denver-bike-sharing-program-launches-electric-bike-pilot-today/</t>
  </si>
  <si>
    <t>Denver CO USA</t>
  </si>
  <si>
    <t>19740</t>
  </si>
  <si>
    <t>Bridgeport-Stamford-Norwalk</t>
  </si>
  <si>
    <t>Bridgeport-Stamford-Norwalk, CT</t>
  </si>
  <si>
    <t>Bridgeport CT USA</t>
  </si>
  <si>
    <t>14860</t>
  </si>
  <si>
    <t>Hartford-West Hartford-East Hartford</t>
  </si>
  <si>
    <t>Hartford-West Hartford-East Hartford, CT</t>
  </si>
  <si>
    <t>Closed
Feb 2019
https://www.google.com/url?sa=t&amp;rct=j&amp;q=&amp;esrc=s&amp;source=web&amp;cd=4&amp;cad=rja&amp;uact=8&amp;ved=2ahUKEwjFnZjGi_TkAhXVjp4KHcGuDR4QFjADegQIBBAB&amp;url=https%3A%2F%2Fwww.nbcconnecticut.com%2Fnews%2Flocal%2FLime-Bike-Bike-Share-Program-to-End-in-Hartford-505</t>
  </si>
  <si>
    <t>Hartford CT USA</t>
  </si>
  <si>
    <t>25540</t>
  </si>
  <si>
    <t>New Haven-Milford</t>
  </si>
  <si>
    <t>New Haven-Milford, CT</t>
  </si>
  <si>
    <t>Feb</t>
  </si>
  <si>
    <t>https://www.nhregister.com/news/article/New-Haven-unveils-first-bike-share-station-12628783.php
https://www.ctinsider.com/news/nhregister/article/Cities-preparing-for-e-scooters-to-zip-down-13893180.php</t>
  </si>
  <si>
    <t>New Haven CT USA</t>
  </si>
  <si>
    <t>35300</t>
  </si>
  <si>
    <t>Worcester</t>
  </si>
  <si>
    <t>https://www.nepr.net/post/western-mass-electric-bike-share-program-launch-may#stream/0</t>
  </si>
  <si>
    <t>Worcester MA USA</t>
  </si>
  <si>
    <t>49340</t>
  </si>
  <si>
    <t>Worcester, MA-CT</t>
  </si>
  <si>
    <t>Torrington</t>
  </si>
  <si>
    <t>Torrington, CT</t>
  </si>
  <si>
    <t>Torrington CT USA</t>
  </si>
  <si>
    <t>45860</t>
  </si>
  <si>
    <t>Washington-Arlington-Alexandria</t>
  </si>
  <si>
    <t>2008</t>
  </si>
  <si>
    <t>https://www.capitalbikeshare.com/about
https://wtop.com/dc-transit/2018/09/capital-bikeshare-rolls-out-electric-bikes-as-part-of-pilot-program/</t>
  </si>
  <si>
    <t>Washington USA</t>
  </si>
  <si>
    <t>47900</t>
  </si>
  <si>
    <t>Washington-Arlington-Alexandria, DC-VA-MD-WV</t>
  </si>
  <si>
    <t>Philadelphia-Camden-Wilmington</t>
  </si>
  <si>
    <t>https://www.phila.gov/bikeshare/Pages/default.aspx
https://whyy.org/articles/dockless-e-bike-share-coming-to-philly-in-2019/
https://www.rideindego.com/</t>
  </si>
  <si>
    <t>Philadelphia PA USA</t>
  </si>
  <si>
    <t>37980</t>
  </si>
  <si>
    <t>Philadelphia-Camden-Wilmington, PA-NJ-DE-MD</t>
  </si>
  <si>
    <t>Naples-Immokalee-Marco Island</t>
  </si>
  <si>
    <t>Naples-Immokalee-Marco Island, FL</t>
  </si>
  <si>
    <t>34940</t>
  </si>
  <si>
    <t>North Port-Sarasota-Bradenton</t>
  </si>
  <si>
    <t>North Port-Sarasota-Bradenton, FL</t>
  </si>
  <si>
    <t>Naples FL USA</t>
  </si>
  <si>
    <t>35840</t>
  </si>
  <si>
    <t>Orlando-Kissimmee-Sanford</t>
  </si>
  <si>
    <t>Orlando-Kissimmee-Sanford, FL</t>
  </si>
  <si>
    <t>https://www.orlandoweekly.com/Blogs/
archives/2019/03/19/juice-bike-share-squeezed-out-of-orlando
https://www.orlandoweekly.com/orlando/dockless-lime-bikes-are-suddenly-everywhere-are-they-orlandos-answer-to-public-transits-missing-mile/Content?oid=23235</t>
  </si>
  <si>
    <t>North Port FL USA</t>
  </si>
  <si>
    <t>36740</t>
  </si>
  <si>
    <t>Tampa-St. Petersburg-Clearwater</t>
  </si>
  <si>
    <t>Tampa-St. Petersburg-Clearwater, FL</t>
  </si>
  <si>
    <t>https://www.bizjournals.com/tampabay/news/2017/12/06/after-three-years-heres-how-tampa-bay-coast-bike.html</t>
  </si>
  <si>
    <t>Orlando FL USA</t>
  </si>
  <si>
    <t>45300</t>
  </si>
  <si>
    <t>Cape Coral-Fort Myers</t>
  </si>
  <si>
    <t>Cape Coral-Fort Myers, FL</t>
  </si>
  <si>
    <t>Tampa FL USA</t>
  </si>
  <si>
    <t>15980</t>
  </si>
  <si>
    <t>Crestview-Fort Walton Beach-Destin</t>
  </si>
  <si>
    <t>Crestview-Fort Walton Beach-Destin, FL</t>
  </si>
  <si>
    <t>Cape Coral FL USA</t>
  </si>
  <si>
    <t>18880</t>
  </si>
  <si>
    <t>Deltona-Daytona Beach-Ormond Beach</t>
  </si>
  <si>
    <t>Deltona-Daytona Beach-Ormond Beach, FL</t>
  </si>
  <si>
    <t>19660</t>
  </si>
  <si>
    <t>Gainesville</t>
  </si>
  <si>
    <t>Gainesville, FL</t>
  </si>
  <si>
    <t>2016</t>
  </si>
  <si>
    <t>https://www.wuft.org/news/2016/06/09/gainesvilles-new-bike-share-program-is-averaging-two-rentals-per-day/</t>
  </si>
  <si>
    <t>Deltona FL USA</t>
  </si>
  <si>
    <t>23540</t>
  </si>
  <si>
    <t>Jacksonville</t>
  </si>
  <si>
    <t>Jacksonville, FL</t>
  </si>
  <si>
    <t>http://www.swarmbikes.com/#system_map</t>
  </si>
  <si>
    <t>Gainesville FL USA</t>
  </si>
  <si>
    <t>27260</t>
  </si>
  <si>
    <t>Lakeland-Winter Haven</t>
  </si>
  <si>
    <t>Lakeland-Winter Haven, FL</t>
  </si>
  <si>
    <t>Jacksonville FL USA</t>
  </si>
  <si>
    <t>29460</t>
  </si>
  <si>
    <t>Ocala</t>
  </si>
  <si>
    <t>Ocala, FL</t>
  </si>
  <si>
    <t>Lakeland FL USA</t>
  </si>
  <si>
    <t>36100</t>
  </si>
  <si>
    <t>Palm Bay-Melbourne-Titusville</t>
  </si>
  <si>
    <t>Palm Bay-Melbourne-Titusville, FL</t>
  </si>
  <si>
    <t>Ocala FL USA</t>
  </si>
  <si>
    <t>37340</t>
  </si>
  <si>
    <t>Panama City</t>
  </si>
  <si>
    <t>Panama City, FL</t>
  </si>
  <si>
    <t>Palm Bay FL USA</t>
  </si>
  <si>
    <t>37460</t>
  </si>
  <si>
    <t>Pensacola-Ferry Pass-Brent</t>
  </si>
  <si>
    <t>Pensacola-Ferry Pass-Brent, FL</t>
  </si>
  <si>
    <t>Panama City FL USA</t>
  </si>
  <si>
    <t>37860</t>
  </si>
  <si>
    <t>Port St. Lucie</t>
  </si>
  <si>
    <t>Port St. Lucie, FL</t>
  </si>
  <si>
    <t>https://www.tcpalm.com/story/news/local/indian-river-lagoon/recreation/2018/02/17/st-lucie-county-launches-zagster-bike-share-app-fort-pierce-port-st-lucie/344441002/</t>
  </si>
  <si>
    <t>Pensacola FL USA</t>
  </si>
  <si>
    <t>38940</t>
  </si>
  <si>
    <t>Sebastian-Vero Beach</t>
  </si>
  <si>
    <t>Sebastian-Vero Beach, FL</t>
  </si>
  <si>
    <t>Port St. Lucie FL USA</t>
  </si>
  <si>
    <t>42680</t>
  </si>
  <si>
    <t>Tallahassee</t>
  </si>
  <si>
    <t>Tallahassee, FL</t>
  </si>
  <si>
    <t>https://www.globenewswire.com/news-release/2017/11/30/1212006/0/en/Zagster-Unveils-Pace-a-Better-Bike-Share-for-Communities-and-Riders.html
https://www.tallahassee.com/story/news/money/2019/09/19/e-scooter-pilot-program-may-extended-tallahassee/237281100</t>
  </si>
  <si>
    <t>Sebastian FL USA</t>
  </si>
  <si>
    <t>45220</t>
  </si>
  <si>
    <t>Miami-Fort Lauderdale-West Palm Beach</t>
  </si>
  <si>
    <t>Miami-Fort Lauderdale-West Palm Beach, FL</t>
  </si>
  <si>
    <t>https://www.miaminewtimes.com/arts/citi-bike-launches-in-miami-this-saturday-6505435
https://www.fortlauderdale.gov/departments/transportation-and-mobility/transportation-division/programs-policies-and-initiatives/dockless-bike-and-scooter-sharing</t>
  </si>
  <si>
    <t>Tallahassee FL USA</t>
  </si>
  <si>
    <t>33100</t>
  </si>
  <si>
    <t>Albany</t>
  </si>
  <si>
    <t>Albany, GA</t>
  </si>
  <si>
    <t>https://cdphpcycle.com/</t>
  </si>
  <si>
    <t>Miami FL USA</t>
  </si>
  <si>
    <t>10500</t>
  </si>
  <si>
    <t>Athens-Clarke County</t>
  </si>
  <si>
    <t>Athens-Clarke County, GA</t>
  </si>
  <si>
    <t>Albany NY USA</t>
  </si>
  <si>
    <t>12020</t>
  </si>
  <si>
    <t>Chattanooga</t>
  </si>
  <si>
    <t>2012</t>
  </si>
  <si>
    <t>https://usa.streetsblog.org/2013/02/11/chattanooga-bike-share-lessons-for-smaller-cities/
https://www.timesfreepress.com/news/local/story/2018/jul/25/bike-chattanoogtesting-e-bike-expansion/475676/</t>
  </si>
  <si>
    <t>Athens Greece</t>
  </si>
  <si>
    <t>16860</t>
  </si>
  <si>
    <t>Chattanooga, TN-GA</t>
  </si>
  <si>
    <t>Rome</t>
  </si>
  <si>
    <t>Rome, GA</t>
  </si>
  <si>
    <t>Chattanooga TN USA</t>
  </si>
  <si>
    <t>40660</t>
  </si>
  <si>
    <t>Savannah</t>
  </si>
  <si>
    <t>Savannah, GA</t>
  </si>
  <si>
    <t>https://bicyclecampaign.org/cat-bike-brings-bicycle-sharing-to-savannah/</t>
  </si>
  <si>
    <t>Rome Metropolitan City of Rome Italy</t>
  </si>
  <si>
    <t>42340</t>
  </si>
  <si>
    <t>Atlanta-Sandy Springs-Roswell</t>
  </si>
  <si>
    <t>Atlanta-Sandy Springs-Roswell, GA</t>
  </si>
  <si>
    <t>https://www.atlantaga.gov/government/departments/city-planning/office-of-mobility-planning/bicycles/bike-share</t>
  </si>
  <si>
    <t>Savannah GA USA</t>
  </si>
  <si>
    <t>12060</t>
  </si>
  <si>
    <t>Augusta-Richmond County</t>
  </si>
  <si>
    <t>Augusta-Richmond County, GA-SC</t>
  </si>
  <si>
    <t>Atlanta GA USA</t>
  </si>
  <si>
    <t>12260</t>
  </si>
  <si>
    <t>Urban Honolulu</t>
  </si>
  <si>
    <t>Urban Honolulu, HI</t>
  </si>
  <si>
    <t>Jun</t>
  </si>
  <si>
    <t>https://gobiki.org/about-us/</t>
  </si>
  <si>
    <t>Augusta GA USA</t>
  </si>
  <si>
    <t>46520</t>
  </si>
  <si>
    <t>Kahului-Wailuku-Lahaina</t>
  </si>
  <si>
    <t>Kahului-Wailuku-Lahaina, HI</t>
  </si>
  <si>
    <t>27980</t>
  </si>
  <si>
    <t>Ames</t>
  </si>
  <si>
    <t>Ames, IA</t>
  </si>
  <si>
    <t>Kahului HI USA</t>
  </si>
  <si>
    <t>11180</t>
  </si>
  <si>
    <t>Cedar Rapids</t>
  </si>
  <si>
    <t>Cedar Rapids, IA</t>
  </si>
  <si>
    <t>https://www.thegazette.com/subject/news/government/cedar-rapids-bike-share-e-scooter-veoride-where-to-rent-bikes-in-cedar-rapids-20190513
https://www.thegazette.com/subject/news/cedar-rapids-bike-share-program-slated-to-start-in-may-e-bikes-e-scooters-fa</t>
  </si>
  <si>
    <t>Ames IA USA</t>
  </si>
  <si>
    <t>16300</t>
  </si>
  <si>
    <t>Des Moines-West Des Moines</t>
  </si>
  <si>
    <t>Des Moines-West Des Moines, IA</t>
  </si>
  <si>
    <t>https://www.desmoinesregister.com/story/news/local/west-des-moines/2018/06/15/bike-sharing-west-des-moines-bcycle-ragbrai-des-moines-bicycle-collective/705020002/</t>
  </si>
  <si>
    <t>Cedar Rapids IA USA</t>
  </si>
  <si>
    <t>19780</t>
  </si>
  <si>
    <t>Iowa City</t>
  </si>
  <si>
    <t>Iowa City, IA</t>
  </si>
  <si>
    <t>Des Moines IA USA</t>
  </si>
  <si>
    <t>26980</t>
  </si>
  <si>
    <t>Omaha-Council Bluffs</t>
  </si>
  <si>
    <t>https://www.nonpareilonline.com/news/local/bike-sharing-rides-into-council-bluffs/article_c4a51fb9-7c30-5c47-ae8d-427a43042141.html
https://heartland.bcycle.com/
https://www.omaha.com/news/metro/q-a-where-you-can-and-can-t-ride-a/article_9b91f783-df26-56</t>
  </si>
  <si>
    <t>Iowa City IA USA</t>
  </si>
  <si>
    <t>36540</t>
  </si>
  <si>
    <t>Omaha-Council Bluffs, NE-IA</t>
  </si>
  <si>
    <t>Davenport-Moline-Rock Island</t>
  </si>
  <si>
    <t>Davenport-Moline-Rock Island, IA-IL</t>
  </si>
  <si>
    <t>Omaha NE USA</t>
  </si>
  <si>
    <t>19340</t>
  </si>
  <si>
    <t>Boise City</t>
  </si>
  <si>
    <t>Boise City, ID</t>
  </si>
  <si>
    <t>Davenport IA USA</t>
  </si>
  <si>
    <t>14260</t>
  </si>
  <si>
    <t>Champaign-Urbana</t>
  </si>
  <si>
    <t>Champaign-Urbana, IL</t>
  </si>
  <si>
    <t>https://champaignil.gov/2018/09/19/dockless-bike-share-service-launches-in-champaign-urbana/
https://www.news-gazette.com/news/champaign-council-set-to-renew-bike-share-program-electric-versions/article_bfc24b32-219d-5a85-adcf-dfd07b5e1cba.html</t>
  </si>
  <si>
    <t>Boise ID USA</t>
  </si>
  <si>
    <t>16580</t>
  </si>
  <si>
    <t>Decatur</t>
  </si>
  <si>
    <t>Decatur, IL</t>
  </si>
  <si>
    <t>19500</t>
  </si>
  <si>
    <t>Bloomington</t>
  </si>
  <si>
    <t>Bloomington, IL</t>
  </si>
  <si>
    <t>Mar</t>
  </si>
  <si>
    <t>https://www.normal.org/DocumentCenter/View/11567/2017_February?bidId=</t>
  </si>
  <si>
    <t>Champaign IL USA</t>
  </si>
  <si>
    <t>14010</t>
  </si>
  <si>
    <t>Kankakee</t>
  </si>
  <si>
    <t>Kankakee, IL</t>
  </si>
  <si>
    <t>https://www.daily-journal.com/news/local/bike-share-launches/article_73b36ec6-7e27-11e8-9c54-0fd5fbd9ff7a.html</t>
  </si>
  <si>
    <t>Decatur GA 30030 USA</t>
  </si>
  <si>
    <t>28100</t>
  </si>
  <si>
    <t>Peoria</t>
  </si>
  <si>
    <t>Peoria, IL</t>
  </si>
  <si>
    <t>https://www.pjstar.com/news/20170519/peoria-area-gets-bike-friendly-with-new-rental-program</t>
  </si>
  <si>
    <t>Bloomington IN USA</t>
  </si>
  <si>
    <t>37900</t>
  </si>
  <si>
    <t>Rockford</t>
  </si>
  <si>
    <t>Rockford, IL</t>
  </si>
  <si>
    <t>https://www.rrstar.com/news/20190221/rockford-says-goodbye-to-lime-bikes</t>
  </si>
  <si>
    <t>Kankakee IL USA</t>
  </si>
  <si>
    <t>40420</t>
  </si>
  <si>
    <t>Springfield</t>
  </si>
  <si>
    <t>Springfield, IL</t>
  </si>
  <si>
    <t>Peoria IL USA</t>
  </si>
  <si>
    <t>44100</t>
  </si>
  <si>
    <t>Chicago-Naperville-Elgin</t>
  </si>
  <si>
    <t>https://en.wikipedia.org/wiki/Divvy
https://www.chicagotribune.com/business/transportation/ct-biz-divvy-bike-share-south-side-getting-around-20190708-6ky2nlk6zvhuzisj45xroroju4-story.html
https://www.chicagotribune.com/news/breaking/ct-biz-electric-scoot</t>
  </si>
  <si>
    <t>Rockford IL USA</t>
  </si>
  <si>
    <t>16980</t>
  </si>
  <si>
    <t>Chicago-Naperville-Elgin, IL-IN-WI</t>
  </si>
  <si>
    <t>Bloomington, IN</t>
  </si>
  <si>
    <t>https://bloomington.in.gov/transportation/bike/bike-share-project
https://www.hoosiertimes.com/herald_times_online/news/local/city-s-bike-share-can-t-keep-pace-with-scooters/article_97cfe208-4ad5-55b6-9416-fd3b58713b40.html</t>
  </si>
  <si>
    <t>Springfield MO USA</t>
  </si>
  <si>
    <t>14020</t>
  </si>
  <si>
    <t>Louisville, Jefferson County</t>
  </si>
  <si>
    <t>https://louisvilleky.gov/news/mayor-launches-louvelo-bike-share-program</t>
  </si>
  <si>
    <t>Chicago IL USA</t>
  </si>
  <si>
    <t>31140</t>
  </si>
  <si>
    <t>Louisville/Jefferson County, KY-IN</t>
  </si>
  <si>
    <t>Elkhart-Goshen</t>
  </si>
  <si>
    <t>Elkhart-Goshen, IN</t>
  </si>
  <si>
    <t>https://www.google.com/url?sa=t&amp;rct=j&amp;q=&amp;esrc=s&amp;source=web&amp;cd=2&amp;cad=rja&amp;uact=8&amp;ved=2ahUKEwio2_Tn9_TkAhXOs54KHZYoDHUQFjABegQIAxAB&amp;url=http%3A%2F%2Fwsbt.com%2Fnews%2Flocal%2Flimebikes-come-to-elkhart&amp;usg=AOvVaw3unM3c9noc_WT9FDd6GRfC</t>
  </si>
  <si>
    <t>21140</t>
  </si>
  <si>
    <t>Indianapolis-Carmel-Anderson</t>
  </si>
  <si>
    <t>Indianapolis-Carmel-Anderson, IN</t>
  </si>
  <si>
    <t>https://www.visitindy.com/indianapolis-indiana-pacers-bike-share</t>
  </si>
  <si>
    <t>Louisville KY USA</t>
  </si>
  <si>
    <t>26900</t>
  </si>
  <si>
    <t>Fort Wayne</t>
  </si>
  <si>
    <t>Fort Wayne, IN</t>
  </si>
  <si>
    <t>https://www.wane.com/news/local-news/bike-share-program-leaving-fort-wayne/
https://www.wfft.com/content/news/New-e-scooter-and-bike-share-pilot-program-begins-in-Fort-Wayne--559602511.html</t>
  </si>
  <si>
    <t>Elkhart IN USA</t>
  </si>
  <si>
    <t>23060</t>
  </si>
  <si>
    <t>Kokomo</t>
  </si>
  <si>
    <t>Kokomo, IN</t>
  </si>
  <si>
    <t>http://www.wbat.com/2019/07/08/kokomo-launches-free-bike-share-program/</t>
  </si>
  <si>
    <t>Indianapolis IN USA</t>
  </si>
  <si>
    <t>29020</t>
  </si>
  <si>
    <t>Lafayette-West Lafayette</t>
  </si>
  <si>
    <t>Lafayette-West Lafayette, IN</t>
  </si>
  <si>
    <t>https://www.purdue.edu/sustainability/news/greencampus/Zagster/index.html</t>
  </si>
  <si>
    <t>Fort Wayne IN USA</t>
  </si>
  <si>
    <t>29200</t>
  </si>
  <si>
    <t>Muncie</t>
  </si>
  <si>
    <t>Muncie, IN</t>
  </si>
  <si>
    <t>Kokomo IN USA</t>
  </si>
  <si>
    <t>34620</t>
  </si>
  <si>
    <t>Terre Haute</t>
  </si>
  <si>
    <t>Terre Haute, IN</t>
  </si>
  <si>
    <t>Lafayette LA USA</t>
  </si>
  <si>
    <t>45460</t>
  </si>
  <si>
    <t>Evansville</t>
  </si>
  <si>
    <t>Evansville, IN-KY</t>
  </si>
  <si>
    <t>https://www.courierpress.com/story/news/local/2016/10/03/citywide-bike-sharing-program-announced/91462008/</t>
  </si>
  <si>
    <t>Muncie IN USA</t>
  </si>
  <si>
    <t>21780</t>
  </si>
  <si>
    <t>South Bend-Mishawaka</t>
  </si>
  <si>
    <t>South Bend-Mishawaka, IN-MI</t>
  </si>
  <si>
    <t>https://www.wndu.com/content/news/South-Bend-announces-launch-of-bike-sharing-program-433647273.html</t>
  </si>
  <si>
    <t>Terre Haute IN USA</t>
  </si>
  <si>
    <t>43780</t>
  </si>
  <si>
    <t>Kansas City</t>
  </si>
  <si>
    <t>https://kansascity.bcycle.com/
https://www.kansascity.com/news/local/article222307115.html</t>
  </si>
  <si>
    <t>Evansville IN USA</t>
  </si>
  <si>
    <t>28140</t>
  </si>
  <si>
    <t>Kansas City, MO-KS</t>
  </si>
  <si>
    <t>Lawrence</t>
  </si>
  <si>
    <t>Lawrence, KS</t>
  </si>
  <si>
    <t>https://news.ku.edu/2018/04/03/ku-bike-share-provides-new-option-commuting-recreation</t>
  </si>
  <si>
    <t>South Bend IN USA</t>
  </si>
  <si>
    <t>29940</t>
  </si>
  <si>
    <t>Wichita</t>
  </si>
  <si>
    <t>Wichita, KS</t>
  </si>
  <si>
    <t>https://www.kansas.com/news/local/article148648349.html
https://www.zagster.com/pressroom/wichita-partners-with-zagster-to-launch-scooter-share-program</t>
  </si>
  <si>
    <t>Kansas City MO USA</t>
  </si>
  <si>
    <t>48620</t>
  </si>
  <si>
    <t>Topeka</t>
  </si>
  <si>
    <t>Topeka, KS</t>
  </si>
  <si>
    <t>http://topekametrobikes.org/</t>
  </si>
  <si>
    <t>Lawrence KS USA</t>
  </si>
  <si>
    <t>45820</t>
  </si>
  <si>
    <t>Lexington-Fayette</t>
  </si>
  <si>
    <t>Lexington-Fayette, KY</t>
  </si>
  <si>
    <t>https://www.wkyt.com/content/news/Spin-bike-sharing-program-to-bring-business-to-Lexington-486502031.html</t>
  </si>
  <si>
    <t>Wichita KS USA</t>
  </si>
  <si>
    <t>30460</t>
  </si>
  <si>
    <t>Elizabethtown-Fort Knox</t>
  </si>
  <si>
    <t>Elizabethtown-Fort Knox, KY</t>
  </si>
  <si>
    <t>Topeka KS USA</t>
  </si>
  <si>
    <t>21060</t>
  </si>
  <si>
    <t>New Orleans-Metairie</t>
  </si>
  <si>
    <t>New Orleans-Metairie, LA</t>
  </si>
  <si>
    <t>https://www.nola.com/news/article_ae827f8e-ca6f-11e9-923a-6bb27c7b0522.html</t>
  </si>
  <si>
    <t>Lexington KY USA</t>
  </si>
  <si>
    <t>35380</t>
  </si>
  <si>
    <t>Baton Rouge</t>
  </si>
  <si>
    <t>Baton Rouge, LA</t>
  </si>
  <si>
    <t>https://www.theadvocate.com/baton_rouge/news/article_eb3d9c70-9f35-11e9-92db-dbf18f1d4bd8.html</t>
  </si>
  <si>
    <t>Elizabethtown KY USA</t>
  </si>
  <si>
    <t>12940</t>
  </si>
  <si>
    <t>Lafayette</t>
  </si>
  <si>
    <t>Lafayette, LA</t>
  </si>
  <si>
    <t>https://www.theadvocate.com/acadiana/news/article_13411826-9e5c-565a-9801-4782e1e42605.html</t>
  </si>
  <si>
    <t>New Orleans LA USA</t>
  </si>
  <si>
    <t>29180</t>
  </si>
  <si>
    <t>Shreveport-Bossier City</t>
  </si>
  <si>
    <t>Shreveport-Bossier City, LA</t>
  </si>
  <si>
    <t>Baton Rouge LA USA</t>
  </si>
  <si>
    <t>43340</t>
  </si>
  <si>
    <t>Gulfport-Biloxi-Pascagoula</t>
  </si>
  <si>
    <t>https://biloxi.ms.us/your-guide-to-the-new-bike-share-program/</t>
  </si>
  <si>
    <t>25060</t>
  </si>
  <si>
    <t>Gulfport-Biloxi-Pascagoula, MS</t>
  </si>
  <si>
    <t>Pittsfield</t>
  </si>
  <si>
    <t>Pittsfield, MA</t>
  </si>
  <si>
    <t>Shreveport LA USA</t>
  </si>
  <si>
    <t>38340</t>
  </si>
  <si>
    <t>Springfield, MA</t>
  </si>
  <si>
    <t>https://www.gazettenet.com/Valley-Bike-Share-launches-on-Thursday-18334085</t>
  </si>
  <si>
    <t>Gulfport MS USA</t>
  </si>
  <si>
    <t>44140</t>
  </si>
  <si>
    <t>Boston-Cambridge-Newton</t>
  </si>
  <si>
    <t>Boston-Cambridge-Newton, MA-NH</t>
  </si>
  <si>
    <t>2011</t>
  </si>
  <si>
    <t>https://boston.curbed.com/2018/8/2/17642242/boston-bike-share-dockless-where-to-find
https://boston.curbed.com/2018/8/2/17642242/boston-bike-share-dockless-where-to-find</t>
  </si>
  <si>
    <t>Pittsfield MA 01201 USA</t>
  </si>
  <si>
    <t>14460</t>
  </si>
  <si>
    <t>Baltimore-Columbia-Towson</t>
  </si>
  <si>
    <t>Baltimore-Columbia-Towson, MD</t>
  </si>
  <si>
    <t>https://transportation.baltimorecity.gov/news/press-releases/2018-08-15-baltimore-city-launches-dockless-technology-pilot-program</t>
  </si>
  <si>
    <t>12580</t>
  </si>
  <si>
    <t>Portland-South Portland</t>
  </si>
  <si>
    <t>Portland-South Portland, ME</t>
  </si>
  <si>
    <t>Boston MA USA</t>
  </si>
  <si>
    <t>38860</t>
  </si>
  <si>
    <t>Ann Arbor</t>
  </si>
  <si>
    <t>Ann Arbor, MI</t>
  </si>
  <si>
    <t>https://www.clickondetroit.com/all-about-ann-arbor/bike-share-program-arborbike-to-make-june-comeback-in-ann-arbor</t>
  </si>
  <si>
    <t>Baltimore MD USA</t>
  </si>
  <si>
    <t>11460</t>
  </si>
  <si>
    <t>Detroit-Warren-Dearborn</t>
  </si>
  <si>
    <t>Detroit-Warren-Dearborn, MI</t>
  </si>
  <si>
    <t>https://mogodetroit.org/https://www.clickondetroit.com/all-about-ann-arbor/bike-share-program-arborbike-to-make-june-comeback-in-ann-arbor</t>
  </si>
  <si>
    <t>Portland OR USA</t>
  </si>
  <si>
    <t>19820</t>
  </si>
  <si>
    <t>Flint</t>
  </si>
  <si>
    <t>Flint, MI</t>
  </si>
  <si>
    <t>https://www.flintandgenesee.org/flint-bike-share-program-launched/</t>
  </si>
  <si>
    <t>Ann Arbor MI USA</t>
  </si>
  <si>
    <t>22420</t>
  </si>
  <si>
    <t>Saginaw</t>
  </si>
  <si>
    <t>Saginaw, MI</t>
  </si>
  <si>
    <t>Detroit MI USA</t>
  </si>
  <si>
    <t>40980</t>
  </si>
  <si>
    <t>Grand Rapids-Wyoming</t>
  </si>
  <si>
    <t>Grand Rapids-Wyoming, MI</t>
  </si>
  <si>
    <t>https://visitgrandrapids.com/grand-rapids-bike-share/</t>
  </si>
  <si>
    <t>Flint MI USA</t>
  </si>
  <si>
    <t>24340</t>
  </si>
  <si>
    <t>Bay City</t>
  </si>
  <si>
    <t>Bay City, MI</t>
  </si>
  <si>
    <t>Saginaw MI USA</t>
  </si>
  <si>
    <t>13020</t>
  </si>
  <si>
    <t>Holland</t>
  </si>
  <si>
    <t>Grand Rapids MI USA</t>
  </si>
  <si>
    <t>Jackson</t>
  </si>
  <si>
    <t>Jackson, MI</t>
  </si>
  <si>
    <t>https://www.mlive.com/news/jackson/2017/05/bike_rental_program_ready_to_r.html</t>
  </si>
  <si>
    <t>Bay City MI USA</t>
  </si>
  <si>
    <t>27100</t>
  </si>
  <si>
    <t>Kalamazoo-Portage</t>
  </si>
  <si>
    <t>Kalamazoo-Portage, MI</t>
  </si>
  <si>
    <t>Netherlands</t>
  </si>
  <si>
    <t>28020</t>
  </si>
  <si>
    <t>Lansing-East Lansing</t>
  </si>
  <si>
    <t>Lansing-East Lansing, MI</t>
  </si>
  <si>
    <t>2013</t>
  </si>
  <si>
    <t>https://www.mlive.com/news/2014/01/bike-share_programs_rolling_ou.html
https://www.lansingstatejournal.com/story/news/2019/09/25/lime-drops-300-e-scooters-lansing-east-lansing-gotcha-msu/2438928001/</t>
  </si>
  <si>
    <t>Jackson MI USA</t>
  </si>
  <si>
    <t>29620</t>
  </si>
  <si>
    <t>Niles-Benton Harbor</t>
  </si>
  <si>
    <t>Niles-Benton Harbor, MI</t>
  </si>
  <si>
    <t>Kalamazoo MI USA</t>
  </si>
  <si>
    <t>35660</t>
  </si>
  <si>
    <t>St. Cloud</t>
  </si>
  <si>
    <t>St. Cloud, MN</t>
  </si>
  <si>
    <t>Lansing MI USA</t>
  </si>
  <si>
    <t>41060</t>
  </si>
  <si>
    <t>Rochester</t>
  </si>
  <si>
    <t>Rochester, MN</t>
  </si>
  <si>
    <t>Niles IL USA</t>
  </si>
  <si>
    <t>40340</t>
  </si>
  <si>
    <t>Minneapolis-St. Paul-Bloomington</t>
  </si>
  <si>
    <t>Minneapolis-St. Paul-Bloomington, MN-WI</t>
  </si>
  <si>
    <t>https://www.smartcitiesdive.com/news/twin-cities-bike-share-program-minneapolis-st-paul/552001/
http://www.minneapolismn.gov/bicycles/ga/WCMS1P-135605</t>
  </si>
  <si>
    <t>St Cloud MN USA</t>
  </si>
  <si>
    <t>33460</t>
  </si>
  <si>
    <t>Duluth</t>
  </si>
  <si>
    <t>Duluth, MN-WI</t>
  </si>
  <si>
    <t>https://www.duluthnewstribune.com/business/4500590-superior-launches-bike-sharing-program</t>
  </si>
  <si>
    <t>Rochester NY USA</t>
  </si>
  <si>
    <t>20260</t>
  </si>
  <si>
    <t>Columbia</t>
  </si>
  <si>
    <t>Columbia, MO</t>
  </si>
  <si>
    <t>https://www.postandcourier.com/free-times/news/local_and_state_news/columbia-is-launching-a-bike-share-program/article_83cfec38-d08e-52e9-9bef-9112a83d3be8.html</t>
  </si>
  <si>
    <t>Minneapolis MN USA</t>
  </si>
  <si>
    <t>17860</t>
  </si>
  <si>
    <t>St. Louis</t>
  </si>
  <si>
    <t>St. Louis, MO-IL</t>
  </si>
  <si>
    <t>https://www.stlouis-mo.gov/government/departments/street/streets-sidewalks-traffic/bicycling/st-louis-dockless-bike-share.cfm</t>
  </si>
  <si>
    <t>Duluth MN USA</t>
  </si>
  <si>
    <t>41180</t>
  </si>
  <si>
    <t>Jackson, MS</t>
  </si>
  <si>
    <t>https://fox4kc.com/2017/08/24/solar-powered-bike-share-station-opens-in-jackson-county-near-longview-lake/</t>
  </si>
  <si>
    <t>Columbia MO USA</t>
  </si>
  <si>
    <t>27140</t>
  </si>
  <si>
    <t>Greenville-Anderson-Mauldin</t>
  </si>
  <si>
    <t>https://gsabusiness.com/news/hospitality-and-tourism/76766/</t>
  </si>
  <si>
    <t>St. Louis MO USA</t>
  </si>
  <si>
    <t>24740</t>
  </si>
  <si>
    <t>Greenville, MS</t>
  </si>
  <si>
    <t>Billings</t>
  </si>
  <si>
    <t>Billings, MT</t>
  </si>
  <si>
    <t>13740</t>
  </si>
  <si>
    <t>Missoula</t>
  </si>
  <si>
    <t>Missoula, MT</t>
  </si>
  <si>
    <t>Greenville SC USA</t>
  </si>
  <si>
    <t>33540</t>
  </si>
  <si>
    <t>Great Falls</t>
  </si>
  <si>
    <t>Great Falls, MT</t>
  </si>
  <si>
    <t>Billings MT USA</t>
  </si>
  <si>
    <t>24500</t>
  </si>
  <si>
    <t>Raleigh</t>
  </si>
  <si>
    <t>Raleigh, NC</t>
  </si>
  <si>
    <t>https://www.raleighnc.gov/business/content/PlanDev/Articles/TransPlan/BicycleProgram.html
https://www.newsobserver.com/news/local/article227560009.html</t>
  </si>
  <si>
    <t>Missoula MT USA</t>
  </si>
  <si>
    <t>39580</t>
  </si>
  <si>
    <t>Virginia Beach-Norfolk-Newport News</t>
  </si>
  <si>
    <t>https://www.pilotonline.com/news/transportation/article_9118793c-38dd-11e8-9d97-b776ebbbc0e6.html</t>
  </si>
  <si>
    <t>Great Falls Potomac MD 20854 USA</t>
  </si>
  <si>
    <t>47260</t>
  </si>
  <si>
    <t>Virginia Beach-Norfolk-Newport News, VA-NC</t>
  </si>
  <si>
    <t>Durham-Chapel Hill</t>
  </si>
  <si>
    <t>Durham-Chapel Hill, NC</t>
  </si>
  <si>
    <t>https://www.heraldsun.com/news/business/article185811778.html</t>
  </si>
  <si>
    <t>Raleigh NC USA</t>
  </si>
  <si>
    <t>20500</t>
  </si>
  <si>
    <t>Fayetteville</t>
  </si>
  <si>
    <t>Fayetteville, NC</t>
  </si>
  <si>
    <t>https://www.fayobserver.com/news/20180804/bike-sharing-rental-service-coming-to-fayetteville</t>
  </si>
  <si>
    <t>Virginia Beach VA USA</t>
  </si>
  <si>
    <t>22180</t>
  </si>
  <si>
    <t>Greensboro-High Point</t>
  </si>
  <si>
    <t>Greensboro-High Point, NC</t>
  </si>
  <si>
    <t>https://www.bizjournals.com/triad/news/2017/05/31/get-ready-to-ride-another-bike-share-program.html</t>
  </si>
  <si>
    <t>Durham NC USA</t>
  </si>
  <si>
    <t>24660</t>
  </si>
  <si>
    <t>Hickory-Lenoir-Morganton</t>
  </si>
  <si>
    <t>Hickory-Lenoir-Morganton, NC</t>
  </si>
  <si>
    <t>25860</t>
  </si>
  <si>
    <t>Winston-Salem</t>
  </si>
  <si>
    <t>Winston-Salem, NC</t>
  </si>
  <si>
    <t>http://www.wschronicle.com/2017/06/bicycle-rental-program-comes-w-s/</t>
  </si>
  <si>
    <t>49180</t>
  </si>
  <si>
    <t>Charlotte-Concord-Gastonia</t>
  </si>
  <si>
    <t>Charlotte-Concord-Gastonia, NC-SC</t>
  </si>
  <si>
    <t>http://charlotte.bcycle.com/</t>
  </si>
  <si>
    <t>Greensboro NC USA</t>
  </si>
  <si>
    <t>16740</t>
  </si>
  <si>
    <t>Fargo</t>
  </si>
  <si>
    <t>Fargo, ND-MN</t>
  </si>
  <si>
    <t>https://www.inforum.com/lifestyle/travel/999114-Fargos-bike-share-ready-to-launch-for-its-fifth-season</t>
  </si>
  <si>
    <t>Hickory NC USA</t>
  </si>
  <si>
    <t>22020</t>
  </si>
  <si>
    <t>Lincoln</t>
  </si>
  <si>
    <t>Lincoln, NE</t>
  </si>
  <si>
    <t>https://bikelnk.bcycle.com/</t>
  </si>
  <si>
    <t>Winston-Salem NC USA</t>
  </si>
  <si>
    <t>30700</t>
  </si>
  <si>
    <t>Manchester-Nashua</t>
  </si>
  <si>
    <t>Manchester-Nashua, NH</t>
  </si>
  <si>
    <t>https://manchesterinklink.com/bike-manchester-zagster-launch-bike-share-system-queen-city/
https://www.unionleader.com/news/electric-scooters-come-to-nashua/article_f927ae37-26fa-5ca0-b21f-68142e43df61.html</t>
  </si>
  <si>
    <t>Charlotte NC USA</t>
  </si>
  <si>
    <t>31700</t>
  </si>
  <si>
    <t>Albuquerque</t>
  </si>
  <si>
    <t>Albuquerque, NM</t>
  </si>
  <si>
    <t>https://ridepace.com/albuquerque/
https://www.zagster.com/pressroom/albuquerque-launches-scooter-share-program-with-zagster-and-spin</t>
  </si>
  <si>
    <t>Fargo ND USA</t>
  </si>
  <si>
    <t>10740</t>
  </si>
  <si>
    <t>Santa Fe</t>
  </si>
  <si>
    <t>Santa Fe, NM</t>
  </si>
  <si>
    <t>Lincoln NE USA</t>
  </si>
  <si>
    <t>42140</t>
  </si>
  <si>
    <t>Reno</t>
  </si>
  <si>
    <t>Reno, NV</t>
  </si>
  <si>
    <t>https://www.rgj.com/story/news/2018/05/11/limebike-dock-free-bikesharing-starts-month-reno/603074002/</t>
  </si>
  <si>
    <t>Manchester UK</t>
  </si>
  <si>
    <t>39900</t>
  </si>
  <si>
    <t>Las Vegas-Henderson-Paradise</t>
  </si>
  <si>
    <t>Las Vegas-Henderson-Paradise, NV</t>
  </si>
  <si>
    <t>https://www.metro-magazine.com/mobility/news/735315/rtc-adding-20-electric-bikes-to-bike-share-program-in-downtown-las-vegas</t>
  </si>
  <si>
    <t>Albuquerque NM USA</t>
  </si>
  <si>
    <t>29820</t>
  </si>
  <si>
    <t>Albany-Schenectady-Troy</t>
  </si>
  <si>
    <t>Albany-Schenectady-Troy, NY</t>
  </si>
  <si>
    <t>https://www.cdta.org/CDPHP%20Cycle%21%20Launches</t>
  </si>
  <si>
    <t>Santa Fe NM USA</t>
  </si>
  <si>
    <t>10580</t>
  </si>
  <si>
    <t>Binghamton</t>
  </si>
  <si>
    <t>Binghamton, NY</t>
  </si>
  <si>
    <t>Reno NV USA</t>
  </si>
  <si>
    <t>13780</t>
  </si>
  <si>
    <t>Buffalo-Cheektowaga-Niagara Falls</t>
  </si>
  <si>
    <t>Buffalo-Cheektowaga-Niagara Falls, NY</t>
  </si>
  <si>
    <t>http://www.bizjournals.com/buffalo/news/2016/03/21/new-buffalo-bike-share-coming-this-summer-with-200.html</t>
  </si>
  <si>
    <t>Las Vegas NV USA</t>
  </si>
  <si>
    <t>15380</t>
  </si>
  <si>
    <t>Ithaca</t>
  </si>
  <si>
    <t>Ithaca, NY</t>
  </si>
  <si>
    <t>https://ithacavoice.com/2018/04/new-bike-share-program-officially-hits-ithaca-streets/</t>
  </si>
  <si>
    <t>27060</t>
  </si>
  <si>
    <t>Rochester, NY</t>
  </si>
  <si>
    <t>http://www.democratandchronicle.com/story/news/2016/09/30/mayor-proposes-contract-bike-share-system/91312832/</t>
  </si>
  <si>
    <t>Binghamton NY USA</t>
  </si>
  <si>
    <t>40380</t>
  </si>
  <si>
    <t>Syracuse</t>
  </si>
  <si>
    <t>Syracuse, NY</t>
  </si>
  <si>
    <t>https://www.localsyr.com/local-news-2/syracuse-bike-share-program-hitting-the-streets-july-9/https://cnycentral.com/news/local/syracuse-launches-new-electronic-bike-share-program</t>
  </si>
  <si>
    <t>Buffalo NY USA</t>
  </si>
  <si>
    <t>45060</t>
  </si>
  <si>
    <t>Akron</t>
  </si>
  <si>
    <t>Akron, OH</t>
  </si>
  <si>
    <t>Ithaca NY USA</t>
  </si>
  <si>
    <t>10420</t>
  </si>
  <si>
    <t>Cleveland-Elyria</t>
  </si>
  <si>
    <t>Cleveland-Elyria, OH</t>
  </si>
  <si>
    <t>http://www.cleveland.com/metro/index.ssf/2016/09/uh_bikes_rolls_out_250_bikes_i.html</t>
  </si>
  <si>
    <t>17460</t>
  </si>
  <si>
    <t>Dayton</t>
  </si>
  <si>
    <t>Dayton, OH</t>
  </si>
  <si>
    <t>https://www.bcycle.com/buzz/2015/05/05/link-dayton-launch</t>
  </si>
  <si>
    <t>Syracuse NY USA</t>
  </si>
  <si>
    <t>19380</t>
  </si>
  <si>
    <t>Toledo</t>
  </si>
  <si>
    <t>Toledo, OH</t>
  </si>
  <si>
    <t>http://www.wtol.com/story/37829907/metroparks-awards-contract-for-bike-share/</t>
  </si>
  <si>
    <t>Akron OH USA</t>
  </si>
  <si>
    <t>45780</t>
  </si>
  <si>
    <t>Wheeling</t>
  </si>
  <si>
    <t>https://wtov9.com/news/local/wheeling-kicks-off-bike-share-program</t>
  </si>
  <si>
    <t>Cleveland OH USA</t>
  </si>
  <si>
    <t>48540</t>
  </si>
  <si>
    <t>Wheeling, WV-OH</t>
  </si>
  <si>
    <t>Columbus</t>
  </si>
  <si>
    <t>Columbus, OH</t>
  </si>
  <si>
    <t>https://www.columbusunderground.com/locations-set-for-cogo-bike-share-system-mid-summer-launch-planned-bw1
https://www.columbusunderground.com/new-scooter-companies-local-e-bike-startup-set-to-enter-columbus-market-bw1</t>
  </si>
  <si>
    <t>Dayton OH USA</t>
  </si>
  <si>
    <t>18140</t>
  </si>
  <si>
    <t>Canton-Massillon</t>
  </si>
  <si>
    <t>Canton-Massillon, OH</t>
  </si>
  <si>
    <t>https://ohioanderiecanalway.net/Main/News/Stark_County_District_Library_to_host_BikeSmart_La_102.aspx</t>
  </si>
  <si>
    <t>Toledo OH USA</t>
  </si>
  <si>
    <t>15940</t>
  </si>
  <si>
    <t>Huntington-Ashland</t>
  </si>
  <si>
    <t>Wheeling IL USA</t>
  </si>
  <si>
    <t>Cincinnati</t>
  </si>
  <si>
    <t>http://www.wcpo.com/news/local-news/cincy-bike-share-planners-still-need-funds-to-launch-what-they-say-will-be-a-boon-to-getting-around
https://www.wcpo.com/news/transportation-development/move-up-cincinnati/red-bike-introducing-100-electric-assist-bikes</t>
  </si>
  <si>
    <t>Columbus OH USA</t>
  </si>
  <si>
    <t>17140</t>
  </si>
  <si>
    <t>Cincinnati, OH-KY-IN</t>
  </si>
  <si>
    <t>Oklahoma City</t>
  </si>
  <si>
    <t>Oklahoma City, OK</t>
  </si>
  <si>
    <t>http://newsok.com/oklahoma-city-to-launch-shared-bike-program-downtown/article/3639253?custom_click=pod_headline_financial-news</t>
  </si>
  <si>
    <t>Canton OH USA</t>
  </si>
  <si>
    <t>36420</t>
  </si>
  <si>
    <t>Tulsa</t>
  </si>
  <si>
    <t>Tulsa, OK</t>
  </si>
  <si>
    <t>https://thismachine.bcycle.com/</t>
  </si>
  <si>
    <t>Huntington OH USA</t>
  </si>
  <si>
    <t>46140</t>
  </si>
  <si>
    <t>Eugene</t>
  </si>
  <si>
    <t>Eugene, OR</t>
  </si>
  <si>
    <t>https://around.uoregon.edu/content/campus-eugene-bike-sharing-program-shifting-high-gear</t>
  </si>
  <si>
    <t>Cincinnati OH USA</t>
  </si>
  <si>
    <t>21660</t>
  </si>
  <si>
    <t>Corvallis</t>
  </si>
  <si>
    <t>Corvallis, OR</t>
  </si>
  <si>
    <t>http://zagster.com/press/zagster-brings-bike-sharing-to-corvallis/</t>
  </si>
  <si>
    <t>Oklahoma City OK USA</t>
  </si>
  <si>
    <t>18700</t>
  </si>
  <si>
    <t>Salem</t>
  </si>
  <si>
    <t>Salem, OR</t>
  </si>
  <si>
    <t>https://www.salemreporter.com/posts/840/bike-share-to-launch-around-downtown-salem-this-month</t>
  </si>
  <si>
    <t>Tulsa OK USA</t>
  </si>
  <si>
    <t>41420</t>
  </si>
  <si>
    <t>Medford</t>
  </si>
  <si>
    <t>Medford, OR</t>
  </si>
  <si>
    <t>http://zagster.com/jacksoncounty/
https://www.medfordma.org/2019/06/21/new-medford-bikeshare-program-launches-june-24/</t>
  </si>
  <si>
    <t>Eugene OR USA</t>
  </si>
  <si>
    <t>32780</t>
  </si>
  <si>
    <t>Portland-Vancouver-Hillsboro</t>
  </si>
  <si>
    <t>Portland-Vancouver-Hillsboro, OR-WA</t>
  </si>
  <si>
    <t>https://www.biketownpdx.com/</t>
  </si>
  <si>
    <t>Corvallis OR USA</t>
  </si>
  <si>
    <t>38900</t>
  </si>
  <si>
    <t>Altoona</t>
  </si>
  <si>
    <t>Salem MA USA</t>
  </si>
  <si>
    <t>11020</t>
  </si>
  <si>
    <t>Altoona, PA</t>
  </si>
  <si>
    <t>Erie</t>
  </si>
  <si>
    <t>Erie, PA</t>
  </si>
  <si>
    <t>Medford OR USA</t>
  </si>
  <si>
    <t>21500</t>
  </si>
  <si>
    <t>Johnstown</t>
  </si>
  <si>
    <t>Johnstown, PA</t>
  </si>
  <si>
    <t>27780</t>
  </si>
  <si>
    <t>Lancaster</t>
  </si>
  <si>
    <t>Lancaster, PA</t>
  </si>
  <si>
    <t>http://bike.zagster.com/lancasterpa/</t>
  </si>
  <si>
    <t>Altoona PA USA</t>
  </si>
  <si>
    <t>29540</t>
  </si>
  <si>
    <t>Pittsburgh</t>
  </si>
  <si>
    <t>Pittsburgh, PA</t>
  </si>
  <si>
    <t>http://healthyridepgh.com/</t>
  </si>
  <si>
    <t>Erie PA USA</t>
  </si>
  <si>
    <t>38300</t>
  </si>
  <si>
    <t>Reading</t>
  </si>
  <si>
    <t>Reading, PA</t>
  </si>
  <si>
    <t>Johnstown PA USA</t>
  </si>
  <si>
    <t>39740</t>
  </si>
  <si>
    <t>Scranton--Wilkes-Barre--Hazleton</t>
  </si>
  <si>
    <t>Scranton--Wilkes-Barre--Hazleton, PA</t>
  </si>
  <si>
    <t>Lancaster PA USA</t>
  </si>
  <si>
    <t>42540</t>
  </si>
  <si>
    <t>State College</t>
  </si>
  <si>
    <t>State College, PA</t>
  </si>
  <si>
    <t>http://bike.zagster.com/psu/</t>
  </si>
  <si>
    <t>Pittsburgh PA USA</t>
  </si>
  <si>
    <t>44300</t>
  </si>
  <si>
    <t>Williamsport</t>
  </si>
  <si>
    <t>Williamsport, PA</t>
  </si>
  <si>
    <t>Reading KS 66868 USA</t>
  </si>
  <si>
    <t>48700</t>
  </si>
  <si>
    <t>Lebanon</t>
  </si>
  <si>
    <t>Lebanon, PA</t>
  </si>
  <si>
    <t>Scranton PA USA</t>
  </si>
  <si>
    <t>30140</t>
  </si>
  <si>
    <t>York-Hanover</t>
  </si>
  <si>
    <t>York-Hanover, PA</t>
  </si>
  <si>
    <t>https://bike.zagster.com/yorkcitypa/</t>
  </si>
  <si>
    <t>State College PA USA</t>
  </si>
  <si>
    <t>49620</t>
  </si>
  <si>
    <t>Harrisburg-Carlisle</t>
  </si>
  <si>
    <t>Harrisburg-Carlisle, PA</t>
  </si>
  <si>
    <t>http://bike.zagster.com/harrisburg/</t>
  </si>
  <si>
    <t>Williamsport PA USA</t>
  </si>
  <si>
    <t>25420</t>
  </si>
  <si>
    <t>Somerset</t>
  </si>
  <si>
    <t>Somerset, PA</t>
  </si>
  <si>
    <t>43740</t>
  </si>
  <si>
    <t>Youngstown-Warren-Boardman</t>
  </si>
  <si>
    <t>York PA USA</t>
  </si>
  <si>
    <t>Allentown-Bethlehem-Easton</t>
  </si>
  <si>
    <t>Allentown-Bethlehem-Easton, PA-NJ</t>
  </si>
  <si>
    <t>http://bike.zagster.com/allentown/</t>
  </si>
  <si>
    <t>Harrisburg PA USA</t>
  </si>
  <si>
    <t>10900</t>
  </si>
  <si>
    <t>Providence-Warwick</t>
  </si>
  <si>
    <t>Providence-Warwick, RI-MA</t>
  </si>
  <si>
    <t>https://www.wpri.com/news/local-news/providence/bike-sharing-service-adding-bikes-and-hubs-to-rest-of-providence/</t>
  </si>
  <si>
    <t>Somerset UK</t>
  </si>
  <si>
    <t>39300</t>
  </si>
  <si>
    <t>Charleston-North Charleston</t>
  </si>
  <si>
    <t>Charleston-North Charleston, SC</t>
  </si>
  <si>
    <t>https://charlestonbikeshare.com/</t>
  </si>
  <si>
    <t>Youngstown OH USA</t>
  </si>
  <si>
    <t>16700</t>
  </si>
  <si>
    <t>Columbia, SC</t>
  </si>
  <si>
    <t>https://www.bluebikesc.com/
https://www.wistv.com/story/38967952/columbia-mayor-announces-bike-share-program/</t>
  </si>
  <si>
    <t>Allentown PA USA</t>
  </si>
  <si>
    <t>17900</t>
  </si>
  <si>
    <t>Sumter</t>
  </si>
  <si>
    <t>Sumter, SC</t>
  </si>
  <si>
    <t>Providence RI USA</t>
  </si>
  <si>
    <t>44940</t>
  </si>
  <si>
    <t>Sioux City</t>
  </si>
  <si>
    <t>Charleston SC USA</t>
  </si>
  <si>
    <t>43580</t>
  </si>
  <si>
    <t>Sioux City, IA-NE-SD</t>
  </si>
  <si>
    <t>Sioux Falls</t>
  </si>
  <si>
    <t>Sioux Falls, SD</t>
  </si>
  <si>
    <t>43620</t>
  </si>
  <si>
    <t>Nashville-Davidson-Murfreesboro-Franklin</t>
  </si>
  <si>
    <t>http://www.newschannel5.com/story/19158880/mayor-dean-unveils-new-bike-sharing-program</t>
  </si>
  <si>
    <t>Sumter SC USA</t>
  </si>
  <si>
    <t>34980</t>
  </si>
  <si>
    <t>Nashville-Davidson--Murfreesboro--Franklin, TN</t>
  </si>
  <si>
    <t>Jackson, TN</t>
  </si>
  <si>
    <t>https://jacksontn.com/bike-share-rolls-into-jackson-tennessee/</t>
  </si>
  <si>
    <t>Sioux City IA USA</t>
  </si>
  <si>
    <t>27180</t>
  </si>
  <si>
    <t>Knoxville</t>
  </si>
  <si>
    <t>Knoxville, TN</t>
  </si>
  <si>
    <t>https://ridepace.com/knoxville/</t>
  </si>
  <si>
    <t>Sioux Falls SD USA</t>
  </si>
  <si>
    <t>28940</t>
  </si>
  <si>
    <t>Memphis</t>
  </si>
  <si>
    <t>Memphis, TN-MS-AR</t>
  </si>
  <si>
    <t>https://www.memphisdailynews.com/news/2017/jun/9/explore-bike-share-to-bring-600-bike-system-to-memphis/?utm_source=feedburner&amp;utm_medium=feed&amp;utm_campaign=Feed:+memphisdailynews/bbde+(The+Memphis+Daily+News))In</t>
  </si>
  <si>
    <t>Nashville TN USA</t>
  </si>
  <si>
    <t>32820</t>
  </si>
  <si>
    <t>Corpus Christi</t>
  </si>
  <si>
    <t>Corpus Christi, TX</t>
  </si>
  <si>
    <t>http://bike.zagster.com/corpuschristi/</t>
  </si>
  <si>
    <t>18580</t>
  </si>
  <si>
    <t>Austin-Round Rock</t>
  </si>
  <si>
    <t>Austin-Round Rock, TX</t>
  </si>
  <si>
    <t>https://austineconetwork.com/dockless-bike-share-in-austin/</t>
  </si>
  <si>
    <t>Knoxville TN USA</t>
  </si>
  <si>
    <t>12420</t>
  </si>
  <si>
    <t>College Station-Bryan</t>
  </si>
  <si>
    <t>College Station-Bryan, TX</t>
  </si>
  <si>
    <t>https://www.theeagle.com/news/local/veoride-bicycles-arrive-on-texas-a-m-campus/article_ecfb1c59-5620-5b9e-b92a-b1c0ba7f0586.html</t>
  </si>
  <si>
    <t>Memphis TN USA</t>
  </si>
  <si>
    <t>17780</t>
  </si>
  <si>
    <t>Killeen-Temple</t>
  </si>
  <si>
    <t>Killeen-Temple, TX</t>
  </si>
  <si>
    <t>Corpus Christi TX USA</t>
  </si>
  <si>
    <t>28660</t>
  </si>
  <si>
    <t>Laredo</t>
  </si>
  <si>
    <t>Laredo, TX</t>
  </si>
  <si>
    <t>Austin TX USA</t>
  </si>
  <si>
    <t>29700</t>
  </si>
  <si>
    <t>Lubbock</t>
  </si>
  <si>
    <t>Lubbock, TX</t>
  </si>
  <si>
    <t>College Station TX USA</t>
  </si>
  <si>
    <t>31180</t>
  </si>
  <si>
    <t>San Antonio-New Braunfels</t>
  </si>
  <si>
    <t>San Antonio-New Braunfels, TX</t>
  </si>
  <si>
    <t>http://sanantonio.bcycle.com/</t>
  </si>
  <si>
    <t>Killeen TX USA</t>
  </si>
  <si>
    <t>41700</t>
  </si>
  <si>
    <t>Beaumont-Port Arthur</t>
  </si>
  <si>
    <t>Beaumont-Port Arthur, TX</t>
  </si>
  <si>
    <t>Laredo TX USA</t>
  </si>
  <si>
    <t>13140</t>
  </si>
  <si>
    <t>Brownsville-Harlingen</t>
  </si>
  <si>
    <t>Brownsville-Harlingen, TX</t>
  </si>
  <si>
    <t>https://www.valleymorningstar.com/2019/03/03/after-delays-valley-bike-share-plan-is-now-a-go/</t>
  </si>
  <si>
    <t>Lubbock TX USA</t>
  </si>
  <si>
    <t>15180</t>
  </si>
  <si>
    <t>El Paso</t>
  </si>
  <si>
    <t>El Paso, TX</t>
  </si>
  <si>
    <t>https://elpaso.bcycle.com/
https://www.elpasotimes.com/story/news/2019/08/01/electric-bikes-to-boost-el-paso-ride-sharing-service/1880459001/</t>
  </si>
  <si>
    <t>San Antonio TX USA</t>
  </si>
  <si>
    <t>21340</t>
  </si>
  <si>
    <t>San Angelo</t>
  </si>
  <si>
    <t>San Angelo, TX</t>
  </si>
  <si>
    <t>Beaumont TX USA</t>
  </si>
  <si>
    <t>41660</t>
  </si>
  <si>
    <t>Waco</t>
  </si>
  <si>
    <t>Waco, TX</t>
  </si>
  <si>
    <t>https://www.kcentv.com/article/news/local/new-bike-share-program-rolling-into-downtown-waco/500-590927606
https://www.wacotrib.com/news/government/rental-scooters-bikes-to-arrive-in-downtown-waco-in-june/article_4b1ac547-7c61-5881-9831-d9fbbba9c45b.html</t>
  </si>
  <si>
    <t>Brownsville TX USA</t>
  </si>
  <si>
    <t>47380</t>
  </si>
  <si>
    <t>Dallas-Fort Worth-Arlington</t>
  </si>
  <si>
    <t>Dallas-Fort Worth-Arlington, TX</t>
  </si>
  <si>
    <t>http://www.dallasnews.com/news/metro/20141114-undaunted-by-wintry-weather-rawlings-kicks-off-fair-park-bike-sharing-program.ece
https://www.star-telegram.com/news/local/fort-worth/article224971855.html</t>
  </si>
  <si>
    <t>El Paso TX USA</t>
  </si>
  <si>
    <t>19100</t>
  </si>
  <si>
    <t>Houston-The Woodlands-Sugar Land</t>
  </si>
  <si>
    <t>Houston-The Woodlands-Sugar Land, TX</t>
  </si>
  <si>
    <t>https://houston.bcycle.com/</t>
  </si>
  <si>
    <t>San Angelo TX USA</t>
  </si>
  <si>
    <t>26420</t>
  </si>
  <si>
    <t>Logan</t>
  </si>
  <si>
    <t>Waco TX USA</t>
  </si>
  <si>
    <t>30860</t>
  </si>
  <si>
    <t>Logan, UT-ID</t>
  </si>
  <si>
    <t>Salt Lake City</t>
  </si>
  <si>
    <t>Salt Lake City, UT</t>
  </si>
  <si>
    <t>https://archive.sltrib.com/article.php?id=55545723&amp;itype=CMSID
https://www.sltrib.com/news/politics/2019/08/15/salt-lake-city-greenbike/</t>
  </si>
  <si>
    <t>Dallas TX USA</t>
  </si>
  <si>
    <t>41620</t>
  </si>
  <si>
    <t>Blacksburg-Christiansburg-Radford</t>
  </si>
  <si>
    <t>Blacksburg-Christiansburg-Radford, VA</t>
  </si>
  <si>
    <t>https://gotchabike.com/roamnrv/</t>
  </si>
  <si>
    <t>Houston TX USA</t>
  </si>
  <si>
    <t>13980</t>
  </si>
  <si>
    <t>Harrisonburg</t>
  </si>
  <si>
    <t>Harrisonburg, VA</t>
  </si>
  <si>
    <t>Salt Lake City UT USA</t>
  </si>
  <si>
    <t>25500</t>
  </si>
  <si>
    <t>Lynchburg</t>
  </si>
  <si>
    <t>Lynchburg, VA</t>
  </si>
  <si>
    <t>Blacksburg VA USA</t>
  </si>
  <si>
    <t>31340</t>
  </si>
  <si>
    <t>Richmond</t>
  </si>
  <si>
    <t>Richmond, VA</t>
  </si>
  <si>
    <t>https://www.rvabikes.com/</t>
  </si>
  <si>
    <t>Harrisonburg VA USA</t>
  </si>
  <si>
    <t>40060</t>
  </si>
  <si>
    <t>Roanoke</t>
  </si>
  <si>
    <t>Roanoke, VA</t>
  </si>
  <si>
    <t>https://www.ridesolutions.org/bikeshare/</t>
  </si>
  <si>
    <t>Lynchburg VA USA</t>
  </si>
  <si>
    <t>40220</t>
  </si>
  <si>
    <t>Burlington-South Burlington</t>
  </si>
  <si>
    <t>Burlington-South Burlington, VT</t>
  </si>
  <si>
    <t>http://greenridebikeshare.com/</t>
  </si>
  <si>
    <t>Richmond VA USA</t>
  </si>
  <si>
    <t>15540</t>
  </si>
  <si>
    <t>Spokane-Spokane Valley</t>
  </si>
  <si>
    <t>Spokane-Spokane Valley, WA</t>
  </si>
  <si>
    <t>https://my.spokanecity.org/projects/wheelshare/
https://www.spokesman.com/stories/2018/sep/10/getting-there-spokanes-bikeshare-still-has-a-way-t/</t>
  </si>
  <si>
    <t>Roanoke Island Nags Head NC USA</t>
  </si>
  <si>
    <t>44060</t>
  </si>
  <si>
    <t>Yakima</t>
  </si>
  <si>
    <t>Yakima, WA</t>
  </si>
  <si>
    <t>49420</t>
  </si>
  <si>
    <t>Bellingham</t>
  </si>
  <si>
    <t>Bellingham, WA</t>
  </si>
  <si>
    <t>Spokane WA USA</t>
  </si>
  <si>
    <t>13380</t>
  </si>
  <si>
    <t>Bremerton-Silverdale</t>
  </si>
  <si>
    <t>Bremerton-Silverdale, WA</t>
  </si>
  <si>
    <t>Yakima WA USA</t>
  </si>
  <si>
    <t>14740</t>
  </si>
  <si>
    <t>Kennewick-Richland</t>
  </si>
  <si>
    <t>Kennewick-Richland, WA</t>
  </si>
  <si>
    <t>Bellingham WA USA</t>
  </si>
  <si>
    <t>28420</t>
  </si>
  <si>
    <t>Longview</t>
  </si>
  <si>
    <t>Longview, WA</t>
  </si>
  <si>
    <t>Bremerton WA USA</t>
  </si>
  <si>
    <t>31020</t>
  </si>
  <si>
    <t>Mount Vernon-Anacortes</t>
  </si>
  <si>
    <t>Mount Vernon-Anacortes, WA</t>
  </si>
  <si>
    <t>Kennewick WA USA</t>
  </si>
  <si>
    <t>34580</t>
  </si>
  <si>
    <t>Olympia-Tumwater</t>
  </si>
  <si>
    <t>Olympia-Tumwater, WA</t>
  </si>
  <si>
    <t>Longview TX USA</t>
  </si>
  <si>
    <t>36500</t>
  </si>
  <si>
    <t>Wenatchee</t>
  </si>
  <si>
    <t>Wenatchee, WA</t>
  </si>
  <si>
    <t>Mt Vernon WA USA</t>
  </si>
  <si>
    <t>48300</t>
  </si>
  <si>
    <t>Seattle-Tacoma-Bellevue</t>
  </si>
  <si>
    <t>Seattle-Tacoma-Bellevue, WA</t>
  </si>
  <si>
    <t>Discontinue
Howeover three private players (Jump, Lime, and Lyft) operating in the vicinity
http://www.seattle.gov/transportation/projects-and-programs/programs/bike-program/bike-share
Tacoma - Bird, Lime - Sep 2018 - https://www.cityoftacoma.org/cms/one</t>
  </si>
  <si>
    <t>Olympia WA USA</t>
  </si>
  <si>
    <t>42660</t>
  </si>
  <si>
    <t>Milwaukee-Waukesha-West Allis</t>
  </si>
  <si>
    <t>Milwaukee-Waukesha-West Allis, WI</t>
  </si>
  <si>
    <t>https://bublrbikes.org/
https://biztimes.com/from-west-allis-to-shorewood-lime-seeking-to-roll-into-milwaukee-suburbs/</t>
  </si>
  <si>
    <t>Wenatchee WA 98801 USA</t>
  </si>
  <si>
    <t>33340</t>
  </si>
  <si>
    <t>Appleton</t>
  </si>
  <si>
    <t>Appleton, WI</t>
  </si>
  <si>
    <t>Seattle WA USA</t>
  </si>
  <si>
    <t>11540</t>
  </si>
  <si>
    <t>Green Bay</t>
  </si>
  <si>
    <t>Green Bay, WI</t>
  </si>
  <si>
    <t>https://fox11online.com/news/local/bike-sharing-program-limebike-launches-in-green-bay</t>
  </si>
  <si>
    <t>Milwaukee WI USA</t>
  </si>
  <si>
    <t>24580</t>
  </si>
  <si>
    <t>Madison</t>
  </si>
  <si>
    <t>Madison, WI</t>
  </si>
  <si>
    <t>https://madison.bcycle.com
https://www.usnews.com/news/cities/articles/2019-08-12/e-bikes-take-the-lead-in-city-bikeshare-programs</t>
  </si>
  <si>
    <t>Appleton WI USA</t>
  </si>
  <si>
    <t>31540</t>
  </si>
  <si>
    <t>Oshkosh-Neenah</t>
  </si>
  <si>
    <t>Oshkosh-Neenah, WI</t>
  </si>
  <si>
    <t>Green Bay WI USA</t>
  </si>
  <si>
    <t>36780</t>
  </si>
  <si>
    <t>Eau Claire</t>
  </si>
  <si>
    <t>Eau Claire, WI</t>
  </si>
  <si>
    <t>Madison WI USA</t>
  </si>
  <si>
    <t>20740</t>
  </si>
  <si>
    <t>Racine</t>
  </si>
  <si>
    <t>Racine, WI</t>
  </si>
  <si>
    <t>Oshkosh WI</t>
  </si>
  <si>
    <t>39540</t>
  </si>
  <si>
    <t>Sheboygan</t>
  </si>
  <si>
    <t>Sheboygan, WI</t>
  </si>
  <si>
    <t>https://www.sheboyganpress.com/story/news/2019/03/19/sheboygan-get-bike-sharing-program-bcycle-mid-summer/3138368002/</t>
  </si>
  <si>
    <t>Eau Claire WI USA</t>
  </si>
  <si>
    <t>43100</t>
  </si>
  <si>
    <t>La Crosse-Onalaska</t>
  </si>
  <si>
    <t>La Crosse-Onalaska, WI-MN</t>
  </si>
  <si>
    <t>Racine WI USA</t>
  </si>
  <si>
    <t>29100</t>
  </si>
  <si>
    <t>Charleston</t>
  </si>
  <si>
    <t>Charleston, WV</t>
  </si>
  <si>
    <t>Sheboygan WI USA</t>
  </si>
  <si>
    <t>16620</t>
  </si>
  <si>
    <t>End_month</t>
  </si>
  <si>
    <t>End_year</t>
  </si>
  <si>
    <t>PBS_End</t>
  </si>
  <si>
    <t>PBS_Start</t>
  </si>
  <si>
    <t>As_of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</si>
</sst>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1"/>
  <sheetViews>
    <sheetView tabSelected="1" topLeftCell="E73" zoomScale="85" zoomScaleNormal="85" workbookViewId="0">
      <selection activeCell="M2" sqref="M2:M241"/>
    </sheetView>
  </sheetViews>
  <sheetFormatPr defaultRowHeight="15" x14ac:dyDescent="0.25"/>
  <cols>
    <col min="1" max="1" width="19.140625" style="1" bestFit="1" customWidth="1"/>
    <col min="2" max="2" width="20.85546875" style="1" bestFit="1" customWidth="1"/>
    <col min="3" max="3" width="42.42578125" style="2" bestFit="1" customWidth="1"/>
    <col min="4" max="5" width="23.7109375" style="2" customWidth="1"/>
    <col min="6" max="6" width="47.140625" style="2" bestFit="1" customWidth="1"/>
    <col min="7" max="7" width="36.28515625" style="2" bestFit="1" customWidth="1"/>
    <col min="8" max="8" width="7" style="2" bestFit="1" customWidth="1"/>
    <col min="9" max="9" width="5.140625" style="2" bestFit="1" customWidth="1"/>
    <col min="10" max="10" width="12.28515625" style="2" bestFit="1" customWidth="1"/>
    <col min="11" max="11" width="11.42578125" style="2" bestFit="1" customWidth="1"/>
    <col min="12" max="12" width="12.140625" style="2" bestFit="1" customWidth="1"/>
    <col min="13" max="13" width="11.42578125" style="2" bestFit="1" customWidth="1"/>
    <col min="14" max="14" width="9" style="2" bestFit="1" customWidth="1"/>
    <col min="15" max="15" width="255.5703125" style="2" bestFit="1" customWidth="1"/>
  </cols>
  <sheetData>
    <row r="1" spans="1:15" x14ac:dyDescent="0.25">
      <c r="A1" s="1" t="s">
        <v>0</v>
      </c>
      <c r="B1" s="1" t="s">
        <v>1</v>
      </c>
      <c r="C1" s="2" t="s">
        <v>2</v>
      </c>
      <c r="D1" s="2" t="s">
        <v>8</v>
      </c>
      <c r="E1" s="2" t="s">
        <v>1116</v>
      </c>
      <c r="F1" s="2" t="s">
        <v>9</v>
      </c>
      <c r="G1" s="2" t="s">
        <v>7</v>
      </c>
      <c r="H1" s="2" t="s">
        <v>3</v>
      </c>
      <c r="I1" s="2" t="s">
        <v>4</v>
      </c>
      <c r="J1" s="2" t="s">
        <v>1115</v>
      </c>
      <c r="K1" s="2" t="s">
        <v>1112</v>
      </c>
      <c r="L1" s="2" t="s">
        <v>1113</v>
      </c>
      <c r="M1" s="2" t="s">
        <v>1114</v>
      </c>
      <c r="N1" s="2" t="s">
        <v>5</v>
      </c>
      <c r="O1" s="2" t="s">
        <v>6</v>
      </c>
    </row>
    <row r="2" spans="1:15" x14ac:dyDescent="0.25">
      <c r="A2" s="1">
        <v>61.2180556</v>
      </c>
      <c r="B2" s="1">
        <v>-149.900277799999</v>
      </c>
      <c r="C2" s="2" t="s">
        <v>10</v>
      </c>
      <c r="D2" s="2" t="s">
        <v>14</v>
      </c>
      <c r="E2" s="2">
        <v>2018</v>
      </c>
      <c r="F2" s="2" t="s">
        <v>11</v>
      </c>
      <c r="G2" s="2" t="s">
        <v>13</v>
      </c>
      <c r="J2" s="2">
        <f>IF(LEN(_xlfn.CONCAT(H2,"-",I2))&gt;4,_xlfn.CONCAT(I2),0)</f>
        <v>0</v>
      </c>
      <c r="M2" s="2">
        <f>IF(LEN(_xlfn.CONCAT(K2,"-",L2))&gt;4,_xlfn.CONCAT(L2),0)</f>
        <v>0</v>
      </c>
      <c r="N2" s="2" t="s">
        <v>12</v>
      </c>
    </row>
    <row r="3" spans="1:15" ht="30" x14ac:dyDescent="0.25">
      <c r="A3" s="1">
        <v>33.518589200000001</v>
      </c>
      <c r="B3" s="1">
        <v>-86.8103567</v>
      </c>
      <c r="C3" s="2" t="s">
        <v>15</v>
      </c>
      <c r="D3" s="2" t="s">
        <v>21</v>
      </c>
      <c r="E3" s="2">
        <v>2018</v>
      </c>
      <c r="F3" s="2" t="s">
        <v>16</v>
      </c>
      <c r="G3" s="2" t="s">
        <v>20</v>
      </c>
      <c r="H3" s="2" t="s">
        <v>17</v>
      </c>
      <c r="I3" s="2" t="s">
        <v>18</v>
      </c>
      <c r="J3" s="2" t="str">
        <f t="shared" ref="J3:J66" si="0">IF(LEN(_xlfn.CONCAT(H3,"-",I3))&gt;4,_xlfn.CONCAT(I3),0)</f>
        <v>2015</v>
      </c>
      <c r="M3" s="2">
        <f t="shared" ref="M3:M66" si="1">IF(LEN(_xlfn.CONCAT(K3,"-",L3))&gt;4,_xlfn.CONCAT(L3),0)</f>
        <v>0</v>
      </c>
      <c r="N3" s="2" t="s">
        <v>17</v>
      </c>
      <c r="O3" s="3" t="s">
        <v>19</v>
      </c>
    </row>
    <row r="4" spans="1:15" x14ac:dyDescent="0.25">
      <c r="A4" s="1">
        <v>34.730368800000001</v>
      </c>
      <c r="B4" s="1">
        <v>-86.586103699999896</v>
      </c>
      <c r="C4" s="2" t="s">
        <v>22</v>
      </c>
      <c r="D4" s="2" t="s">
        <v>28</v>
      </c>
      <c r="E4" s="2">
        <v>2018</v>
      </c>
      <c r="F4" s="2" t="s">
        <v>23</v>
      </c>
      <c r="G4" s="2" t="s">
        <v>27</v>
      </c>
      <c r="H4" s="2" t="s">
        <v>24</v>
      </c>
      <c r="I4" s="2" t="s">
        <v>25</v>
      </c>
      <c r="J4" s="2" t="str">
        <f t="shared" si="0"/>
        <v>2017</v>
      </c>
      <c r="M4" s="2">
        <f t="shared" si="1"/>
        <v>0</v>
      </c>
      <c r="N4" s="2" t="s">
        <v>12</v>
      </c>
      <c r="O4" s="2" t="s">
        <v>26</v>
      </c>
    </row>
    <row r="5" spans="1:15" ht="30" x14ac:dyDescent="0.25">
      <c r="A5" s="1">
        <v>30.7021359999999</v>
      </c>
      <c r="B5" s="1">
        <v>-88.229018199999899</v>
      </c>
      <c r="C5" s="2" t="s">
        <v>29</v>
      </c>
      <c r="D5" s="2" t="s">
        <v>35</v>
      </c>
      <c r="E5" s="2">
        <v>2018</v>
      </c>
      <c r="F5" s="2" t="s">
        <v>30</v>
      </c>
      <c r="G5" s="2" t="s">
        <v>34</v>
      </c>
      <c r="H5" s="2" t="s">
        <v>31</v>
      </c>
      <c r="I5" s="2" t="s">
        <v>32</v>
      </c>
      <c r="J5" s="2" t="str">
        <f t="shared" si="0"/>
        <v>2018</v>
      </c>
      <c r="M5" s="2">
        <f t="shared" si="1"/>
        <v>0</v>
      </c>
      <c r="N5" s="2" t="s">
        <v>12</v>
      </c>
      <c r="O5" s="3" t="s">
        <v>33</v>
      </c>
    </row>
    <row r="6" spans="1:15" x14ac:dyDescent="0.25">
      <c r="A6" s="1">
        <v>32.3792233</v>
      </c>
      <c r="B6" s="1">
        <v>-86.307736800000001</v>
      </c>
      <c r="C6" s="2" t="s">
        <v>36</v>
      </c>
      <c r="D6" s="2" t="s">
        <v>41</v>
      </c>
      <c r="E6" s="2">
        <v>2018</v>
      </c>
      <c r="F6" s="2" t="s">
        <v>37</v>
      </c>
      <c r="G6" s="2" t="s">
        <v>40</v>
      </c>
      <c r="H6" s="2" t="s">
        <v>24</v>
      </c>
      <c r="I6" s="2" t="s">
        <v>38</v>
      </c>
      <c r="J6" s="2" t="str">
        <f t="shared" si="0"/>
        <v>2019</v>
      </c>
      <c r="M6" s="2">
        <f t="shared" si="1"/>
        <v>0</v>
      </c>
      <c r="N6" s="2" t="s">
        <v>12</v>
      </c>
      <c r="O6" s="2" t="s">
        <v>39</v>
      </c>
    </row>
    <row r="7" spans="1:15" x14ac:dyDescent="0.25">
      <c r="A7" s="1">
        <v>34.746480900000002</v>
      </c>
      <c r="B7" s="1">
        <v>-92.289594800000003</v>
      </c>
      <c r="C7" s="2" t="s">
        <v>42</v>
      </c>
      <c r="D7" s="2" t="s">
        <v>46</v>
      </c>
      <c r="E7" s="2">
        <v>2018</v>
      </c>
      <c r="F7" s="2" t="s">
        <v>43</v>
      </c>
      <c r="G7" s="2" t="s">
        <v>45</v>
      </c>
      <c r="H7" s="2" t="s">
        <v>24</v>
      </c>
      <c r="I7" s="2" t="s">
        <v>38</v>
      </c>
      <c r="J7" s="2" t="str">
        <f t="shared" si="0"/>
        <v>2019</v>
      </c>
      <c r="M7" s="2">
        <f t="shared" si="1"/>
        <v>0</v>
      </c>
      <c r="N7" s="2" t="s">
        <v>12</v>
      </c>
      <c r="O7" s="2" t="s">
        <v>44</v>
      </c>
    </row>
    <row r="8" spans="1:15" ht="30" x14ac:dyDescent="0.25">
      <c r="A8" s="1">
        <v>35.052664100000001</v>
      </c>
      <c r="B8" s="1">
        <v>-78.878358500000004</v>
      </c>
      <c r="C8" s="2" t="s">
        <v>47</v>
      </c>
      <c r="D8" s="2" t="s">
        <v>51</v>
      </c>
      <c r="E8" s="2">
        <v>2018</v>
      </c>
      <c r="F8" s="2" t="s">
        <v>52</v>
      </c>
      <c r="G8" s="2" t="s">
        <v>50</v>
      </c>
      <c r="H8" s="2" t="s">
        <v>48</v>
      </c>
      <c r="I8" s="2" t="s">
        <v>32</v>
      </c>
      <c r="J8" s="2" t="str">
        <f t="shared" si="0"/>
        <v>2018</v>
      </c>
      <c r="M8" s="2">
        <f t="shared" si="1"/>
        <v>0</v>
      </c>
      <c r="N8" s="2" t="s">
        <v>48</v>
      </c>
      <c r="O8" s="3" t="s">
        <v>49</v>
      </c>
    </row>
    <row r="9" spans="1:15" ht="30" x14ac:dyDescent="0.25">
      <c r="A9" s="1">
        <v>32.222606599999899</v>
      </c>
      <c r="B9" s="1">
        <v>-110.974710799999</v>
      </c>
      <c r="C9" s="2" t="s">
        <v>53</v>
      </c>
      <c r="D9" s="2" t="s">
        <v>58</v>
      </c>
      <c r="E9" s="2">
        <v>2018</v>
      </c>
      <c r="F9" s="2" t="s">
        <v>54</v>
      </c>
      <c r="G9" s="2" t="s">
        <v>57</v>
      </c>
      <c r="H9" s="2" t="s">
        <v>55</v>
      </c>
      <c r="I9" s="2" t="s">
        <v>25</v>
      </c>
      <c r="J9" s="2" t="str">
        <f t="shared" si="0"/>
        <v>2017</v>
      </c>
      <c r="M9" s="2">
        <f t="shared" si="1"/>
        <v>0</v>
      </c>
      <c r="N9" s="2" t="s">
        <v>48</v>
      </c>
      <c r="O9" s="3" t="s">
        <v>56</v>
      </c>
    </row>
    <row r="10" spans="1:15" ht="30" x14ac:dyDescent="0.25">
      <c r="A10" s="1">
        <v>35.198283600000003</v>
      </c>
      <c r="B10" s="1">
        <v>-111.651302</v>
      </c>
      <c r="C10" s="2" t="s">
        <v>59</v>
      </c>
      <c r="D10" s="2" t="s">
        <v>64</v>
      </c>
      <c r="E10" s="2">
        <v>2018</v>
      </c>
      <c r="F10" s="2" t="s">
        <v>60</v>
      </c>
      <c r="G10" s="2" t="s">
        <v>63</v>
      </c>
      <c r="H10" s="2" t="s">
        <v>61</v>
      </c>
      <c r="I10" s="2" t="s">
        <v>32</v>
      </c>
      <c r="J10" s="2" t="str">
        <f t="shared" si="0"/>
        <v>2018</v>
      </c>
      <c r="M10" s="2">
        <f t="shared" si="1"/>
        <v>0</v>
      </c>
      <c r="N10" s="2" t="s">
        <v>48</v>
      </c>
      <c r="O10" s="3" t="s">
        <v>62</v>
      </c>
    </row>
    <row r="11" spans="1:15" ht="30" x14ac:dyDescent="0.25">
      <c r="A11" s="1">
        <v>33.448377100000002</v>
      </c>
      <c r="B11" s="1">
        <v>-112.0740373</v>
      </c>
      <c r="C11" s="2" t="s">
        <v>65</v>
      </c>
      <c r="D11" s="2" t="s">
        <v>71</v>
      </c>
      <c r="E11" s="2">
        <v>2018</v>
      </c>
      <c r="F11" s="2" t="s">
        <v>66</v>
      </c>
      <c r="G11" s="2" t="s">
        <v>70</v>
      </c>
      <c r="H11" s="2" t="s">
        <v>55</v>
      </c>
      <c r="I11" s="2" t="s">
        <v>67</v>
      </c>
      <c r="J11" s="2" t="str">
        <f t="shared" si="0"/>
        <v>2014</v>
      </c>
      <c r="M11" s="2">
        <f t="shared" si="1"/>
        <v>0</v>
      </c>
      <c r="N11" s="2" t="s">
        <v>68</v>
      </c>
      <c r="O11" s="3" t="s">
        <v>69</v>
      </c>
    </row>
    <row r="12" spans="1:15" x14ac:dyDescent="0.25">
      <c r="A12" s="1">
        <v>36.7377980999999</v>
      </c>
      <c r="B12" s="1">
        <v>-119.78712470000001</v>
      </c>
      <c r="C12" s="2" t="s">
        <v>72</v>
      </c>
      <c r="D12" s="2" t="s">
        <v>75</v>
      </c>
      <c r="E12" s="2">
        <v>2018</v>
      </c>
      <c r="F12" s="2" t="s">
        <v>73</v>
      </c>
      <c r="G12" s="2" t="s">
        <v>74</v>
      </c>
      <c r="J12" s="2">
        <f t="shared" si="0"/>
        <v>0</v>
      </c>
      <c r="M12" s="2">
        <f t="shared" si="1"/>
        <v>0</v>
      </c>
      <c r="N12" s="2" t="s">
        <v>12</v>
      </c>
    </row>
    <row r="13" spans="1:15" x14ac:dyDescent="0.25">
      <c r="A13" s="1">
        <v>35.3732921</v>
      </c>
      <c r="B13" s="1">
        <v>-119.01871250000001</v>
      </c>
      <c r="C13" s="2" t="s">
        <v>76</v>
      </c>
      <c r="D13" s="2" t="s">
        <v>81</v>
      </c>
      <c r="E13" s="2">
        <v>2018</v>
      </c>
      <c r="F13" s="2" t="s">
        <v>77</v>
      </c>
      <c r="G13" s="2" t="s">
        <v>80</v>
      </c>
      <c r="J13" s="2">
        <f t="shared" si="0"/>
        <v>0</v>
      </c>
      <c r="M13" s="2">
        <f t="shared" si="1"/>
        <v>0</v>
      </c>
      <c r="N13" s="2" t="s">
        <v>78</v>
      </c>
      <c r="O13" s="2" t="s">
        <v>79</v>
      </c>
    </row>
    <row r="14" spans="1:15" x14ac:dyDescent="0.25">
      <c r="A14" s="1">
        <v>32.786181399999897</v>
      </c>
      <c r="B14" s="1">
        <v>-115.574037099999</v>
      </c>
      <c r="C14" s="2" t="s">
        <v>82</v>
      </c>
      <c r="D14" s="2" t="s">
        <v>85</v>
      </c>
      <c r="E14" s="2">
        <v>2018</v>
      </c>
      <c r="F14" s="2" t="s">
        <v>83</v>
      </c>
      <c r="G14" s="2" t="s">
        <v>84</v>
      </c>
      <c r="J14" s="2">
        <f t="shared" si="0"/>
        <v>0</v>
      </c>
      <c r="M14" s="2">
        <f t="shared" si="1"/>
        <v>0</v>
      </c>
      <c r="N14" s="2" t="s">
        <v>12</v>
      </c>
    </row>
    <row r="15" spans="1:15" x14ac:dyDescent="0.25">
      <c r="A15" s="1">
        <v>37.639097200000002</v>
      </c>
      <c r="B15" s="1">
        <v>-120.996878199999</v>
      </c>
      <c r="C15" s="2" t="s">
        <v>86</v>
      </c>
      <c r="D15" s="2" t="s">
        <v>89</v>
      </c>
      <c r="E15" s="2">
        <v>2018</v>
      </c>
      <c r="F15" s="2" t="s">
        <v>87</v>
      </c>
      <c r="G15" s="2" t="s">
        <v>88</v>
      </c>
      <c r="J15" s="2">
        <f t="shared" si="0"/>
        <v>0</v>
      </c>
      <c r="M15" s="2">
        <f t="shared" si="1"/>
        <v>0</v>
      </c>
      <c r="N15" s="2" t="s">
        <v>12</v>
      </c>
    </row>
    <row r="16" spans="1:15" x14ac:dyDescent="0.25">
      <c r="A16" s="1">
        <v>38.2860765</v>
      </c>
      <c r="B16" s="1">
        <v>-122.35999820000001</v>
      </c>
      <c r="C16" s="2" t="s">
        <v>90</v>
      </c>
      <c r="D16" s="2" t="s">
        <v>93</v>
      </c>
      <c r="E16" s="2">
        <v>2018</v>
      </c>
      <c r="F16" s="2" t="s">
        <v>91</v>
      </c>
      <c r="G16" s="2" t="s">
        <v>92</v>
      </c>
      <c r="J16" s="2">
        <f t="shared" si="0"/>
        <v>0</v>
      </c>
      <c r="M16" s="2">
        <f t="shared" si="1"/>
        <v>0</v>
      </c>
      <c r="N16" s="2" t="s">
        <v>12</v>
      </c>
    </row>
    <row r="17" spans="1:15" x14ac:dyDescent="0.25">
      <c r="A17" s="1">
        <v>34.197504799999898</v>
      </c>
      <c r="B17" s="1">
        <v>-119.177051599999</v>
      </c>
      <c r="C17" s="2" t="s">
        <v>94</v>
      </c>
      <c r="D17" s="2" t="s">
        <v>97</v>
      </c>
      <c r="E17" s="2">
        <v>2018</v>
      </c>
      <c r="F17" s="2" t="s">
        <v>95</v>
      </c>
      <c r="G17" s="2" t="s">
        <v>96</v>
      </c>
      <c r="J17" s="2">
        <f t="shared" si="0"/>
        <v>0</v>
      </c>
      <c r="M17" s="2">
        <f t="shared" si="1"/>
        <v>0</v>
      </c>
      <c r="N17" s="2" t="s">
        <v>12</v>
      </c>
    </row>
    <row r="18" spans="1:15" x14ac:dyDescent="0.25">
      <c r="A18" s="1">
        <v>36.677737200000003</v>
      </c>
      <c r="B18" s="1">
        <v>-121.655501299999</v>
      </c>
      <c r="C18" s="2" t="s">
        <v>98</v>
      </c>
      <c r="D18" s="2" t="s">
        <v>101</v>
      </c>
      <c r="E18" s="2">
        <v>2018</v>
      </c>
      <c r="F18" s="2" t="s">
        <v>99</v>
      </c>
      <c r="G18" s="2" t="s">
        <v>100</v>
      </c>
      <c r="J18" s="2">
        <f t="shared" si="0"/>
        <v>0</v>
      </c>
      <c r="M18" s="2">
        <f t="shared" si="1"/>
        <v>0</v>
      </c>
      <c r="N18" s="2" t="s">
        <v>12</v>
      </c>
    </row>
    <row r="19" spans="1:15" x14ac:dyDescent="0.25">
      <c r="A19" s="1">
        <v>35.2827524</v>
      </c>
      <c r="B19" s="1">
        <v>-120.659615599999</v>
      </c>
      <c r="C19" s="2" t="s">
        <v>102</v>
      </c>
      <c r="D19" s="2" t="s">
        <v>105</v>
      </c>
      <c r="E19" s="2">
        <v>2018</v>
      </c>
      <c r="F19" s="2" t="s">
        <v>103</v>
      </c>
      <c r="G19" s="2" t="s">
        <v>104</v>
      </c>
      <c r="J19" s="2">
        <f t="shared" si="0"/>
        <v>0</v>
      </c>
      <c r="M19" s="2">
        <f t="shared" si="1"/>
        <v>0</v>
      </c>
      <c r="N19" s="2" t="s">
        <v>12</v>
      </c>
    </row>
    <row r="20" spans="1:15" x14ac:dyDescent="0.25">
      <c r="A20" s="1">
        <v>36.974117100000001</v>
      </c>
      <c r="B20" s="1">
        <v>-122.03079630000001</v>
      </c>
      <c r="C20" s="2" t="s">
        <v>106</v>
      </c>
      <c r="D20" s="2" t="s">
        <v>111</v>
      </c>
      <c r="E20" s="2">
        <v>2018</v>
      </c>
      <c r="F20" s="2" t="s">
        <v>107</v>
      </c>
      <c r="G20" s="2" t="s">
        <v>110</v>
      </c>
      <c r="J20" s="2">
        <f t="shared" si="0"/>
        <v>0</v>
      </c>
      <c r="M20" s="2">
        <f t="shared" si="1"/>
        <v>0</v>
      </c>
      <c r="N20" s="2" t="s">
        <v>108</v>
      </c>
      <c r="O20" s="2" t="s">
        <v>109</v>
      </c>
    </row>
    <row r="21" spans="1:15" x14ac:dyDescent="0.25">
      <c r="A21" s="1">
        <v>34.953033699999899</v>
      </c>
      <c r="B21" s="1">
        <v>-120.4357191</v>
      </c>
      <c r="C21" s="2" t="s">
        <v>112</v>
      </c>
      <c r="D21" s="2" t="s">
        <v>115</v>
      </c>
      <c r="E21" s="2">
        <v>2018</v>
      </c>
      <c r="F21" s="2" t="s">
        <v>113</v>
      </c>
      <c r="G21" s="2" t="s">
        <v>114</v>
      </c>
      <c r="J21" s="2">
        <f t="shared" si="0"/>
        <v>0</v>
      </c>
      <c r="M21" s="2">
        <f t="shared" si="1"/>
        <v>0</v>
      </c>
      <c r="N21" s="2" t="s">
        <v>12</v>
      </c>
    </row>
    <row r="22" spans="1:15" x14ac:dyDescent="0.25">
      <c r="A22" s="1">
        <v>38.440429000000002</v>
      </c>
      <c r="B22" s="1">
        <v>-122.7140548</v>
      </c>
      <c r="C22" s="2" t="s">
        <v>116</v>
      </c>
      <c r="D22" s="2" t="s">
        <v>119</v>
      </c>
      <c r="E22" s="2">
        <v>2018</v>
      </c>
      <c r="F22" s="2" t="s">
        <v>117</v>
      </c>
      <c r="G22" s="2" t="s">
        <v>118</v>
      </c>
      <c r="J22" s="2">
        <f t="shared" si="0"/>
        <v>0</v>
      </c>
      <c r="M22" s="2">
        <f t="shared" si="1"/>
        <v>0</v>
      </c>
      <c r="N22" s="2" t="s">
        <v>12</v>
      </c>
    </row>
    <row r="23" spans="1:15" x14ac:dyDescent="0.25">
      <c r="A23" s="1">
        <v>37.9577016</v>
      </c>
      <c r="B23" s="1">
        <v>-121.290779599999</v>
      </c>
      <c r="C23" s="2" t="s">
        <v>120</v>
      </c>
      <c r="D23" s="2" t="s">
        <v>123</v>
      </c>
      <c r="E23" s="2">
        <v>2018</v>
      </c>
      <c r="F23" s="2" t="s">
        <v>121</v>
      </c>
      <c r="G23" s="2" t="s">
        <v>122</v>
      </c>
      <c r="J23" s="2">
        <f t="shared" si="0"/>
        <v>0</v>
      </c>
      <c r="M23" s="2">
        <f t="shared" si="1"/>
        <v>0</v>
      </c>
      <c r="N23" s="2" t="s">
        <v>12</v>
      </c>
    </row>
    <row r="24" spans="1:15" x14ac:dyDescent="0.25">
      <c r="A24" s="1">
        <v>38.1040864</v>
      </c>
      <c r="B24" s="1">
        <v>-122.2566367</v>
      </c>
      <c r="C24" s="2" t="s">
        <v>124</v>
      </c>
      <c r="D24" s="2" t="s">
        <v>127</v>
      </c>
      <c r="E24" s="2">
        <v>2018</v>
      </c>
      <c r="F24" s="2" t="s">
        <v>125</v>
      </c>
      <c r="G24" s="2" t="s">
        <v>126</v>
      </c>
      <c r="J24" s="2">
        <f t="shared" si="0"/>
        <v>0</v>
      </c>
      <c r="M24" s="2">
        <f t="shared" si="1"/>
        <v>0</v>
      </c>
      <c r="N24" s="2" t="s">
        <v>12</v>
      </c>
    </row>
    <row r="25" spans="1:15" x14ac:dyDescent="0.25">
      <c r="A25" s="1">
        <v>39.728494400000002</v>
      </c>
      <c r="B25" s="1">
        <v>-121.837477699999</v>
      </c>
      <c r="C25" s="2" t="s">
        <v>128</v>
      </c>
      <c r="D25" s="2" t="s">
        <v>131</v>
      </c>
      <c r="E25" s="2">
        <v>2018</v>
      </c>
      <c r="F25" s="2" t="s">
        <v>129</v>
      </c>
      <c r="G25" s="2" t="s">
        <v>130</v>
      </c>
      <c r="J25" s="2">
        <f t="shared" si="0"/>
        <v>0</v>
      </c>
      <c r="M25" s="2">
        <f t="shared" si="1"/>
        <v>0</v>
      </c>
      <c r="N25" s="2" t="s">
        <v>12</v>
      </c>
    </row>
    <row r="26" spans="1:15" x14ac:dyDescent="0.25">
      <c r="A26" s="1">
        <v>36.327450200000001</v>
      </c>
      <c r="B26" s="1">
        <v>-119.645684399999</v>
      </c>
      <c r="C26" s="2" t="s">
        <v>132</v>
      </c>
      <c r="D26" s="2" t="s">
        <v>135</v>
      </c>
      <c r="E26" s="2">
        <v>2018</v>
      </c>
      <c r="F26" s="2" t="s">
        <v>133</v>
      </c>
      <c r="G26" s="2" t="s">
        <v>134</v>
      </c>
      <c r="J26" s="2">
        <f t="shared" si="0"/>
        <v>0</v>
      </c>
      <c r="M26" s="2">
        <f t="shared" si="1"/>
        <v>0</v>
      </c>
      <c r="N26" s="2" t="s">
        <v>12</v>
      </c>
    </row>
    <row r="27" spans="1:15" x14ac:dyDescent="0.25">
      <c r="A27" s="1">
        <v>37.302163200000003</v>
      </c>
      <c r="B27" s="1">
        <v>-120.4829677</v>
      </c>
      <c r="C27" s="2" t="s">
        <v>136</v>
      </c>
      <c r="D27" s="2" t="s">
        <v>139</v>
      </c>
      <c r="E27" s="2">
        <v>2018</v>
      </c>
      <c r="F27" s="2" t="s">
        <v>137</v>
      </c>
      <c r="G27" s="2" t="s">
        <v>138</v>
      </c>
      <c r="J27" s="2">
        <f t="shared" si="0"/>
        <v>0</v>
      </c>
      <c r="M27" s="2">
        <f t="shared" si="1"/>
        <v>0</v>
      </c>
      <c r="N27" s="2" t="s">
        <v>12</v>
      </c>
    </row>
    <row r="28" spans="1:15" x14ac:dyDescent="0.25">
      <c r="A28" s="1">
        <v>40.586539600000002</v>
      </c>
      <c r="B28" s="1">
        <v>-122.391675399999</v>
      </c>
      <c r="C28" s="2" t="s">
        <v>140</v>
      </c>
      <c r="D28" s="2" t="s">
        <v>143</v>
      </c>
      <c r="E28" s="2">
        <v>2018</v>
      </c>
      <c r="F28" s="2" t="s">
        <v>141</v>
      </c>
      <c r="G28" s="2" t="s">
        <v>142</v>
      </c>
      <c r="J28" s="2">
        <f t="shared" si="0"/>
        <v>0</v>
      </c>
      <c r="M28" s="2">
        <f t="shared" si="1"/>
        <v>0</v>
      </c>
      <c r="N28" s="2" t="s">
        <v>12</v>
      </c>
    </row>
    <row r="29" spans="1:15" x14ac:dyDescent="0.25">
      <c r="A29" s="1">
        <v>39.140447700000003</v>
      </c>
      <c r="B29" s="1">
        <v>-121.616910799999</v>
      </c>
      <c r="C29" s="2" t="s">
        <v>144</v>
      </c>
      <c r="D29" s="2" t="s">
        <v>147</v>
      </c>
      <c r="E29" s="2">
        <v>2018</v>
      </c>
      <c r="F29" s="2" t="s">
        <v>145</v>
      </c>
      <c r="G29" s="2" t="s">
        <v>146</v>
      </c>
      <c r="J29" s="2">
        <f t="shared" si="0"/>
        <v>0</v>
      </c>
      <c r="M29" s="2">
        <f t="shared" si="1"/>
        <v>0</v>
      </c>
      <c r="N29" s="2" t="s">
        <v>12</v>
      </c>
    </row>
    <row r="30" spans="1:15" x14ac:dyDescent="0.25">
      <c r="A30" s="1">
        <v>33.980600500000001</v>
      </c>
      <c r="B30" s="1">
        <v>-117.37549420000001</v>
      </c>
      <c r="C30" s="2" t="s">
        <v>148</v>
      </c>
      <c r="D30" s="2" t="s">
        <v>152</v>
      </c>
      <c r="E30" s="2">
        <v>2018</v>
      </c>
      <c r="F30" s="2" t="s">
        <v>149</v>
      </c>
      <c r="G30" s="2" t="s">
        <v>151</v>
      </c>
      <c r="J30" s="2">
        <f t="shared" si="0"/>
        <v>0</v>
      </c>
      <c r="M30" s="2">
        <f t="shared" si="1"/>
        <v>0</v>
      </c>
      <c r="N30" s="2" t="s">
        <v>55</v>
      </c>
      <c r="O30" s="2" t="s">
        <v>150</v>
      </c>
    </row>
    <row r="31" spans="1:15" x14ac:dyDescent="0.25">
      <c r="A31" s="1">
        <v>38.5815719</v>
      </c>
      <c r="B31" s="1">
        <v>-121.494399599999</v>
      </c>
      <c r="C31" s="2" t="s">
        <v>153</v>
      </c>
      <c r="D31" s="2" t="s">
        <v>157</v>
      </c>
      <c r="E31" s="2">
        <v>2018</v>
      </c>
      <c r="F31" s="2" t="s">
        <v>154</v>
      </c>
      <c r="G31" s="2" t="s">
        <v>156</v>
      </c>
      <c r="J31" s="2">
        <f t="shared" si="0"/>
        <v>0</v>
      </c>
      <c r="M31" s="2">
        <f t="shared" si="1"/>
        <v>0</v>
      </c>
      <c r="N31" s="2" t="s">
        <v>108</v>
      </c>
      <c r="O31" s="2" t="s">
        <v>155</v>
      </c>
    </row>
    <row r="32" spans="1:15" x14ac:dyDescent="0.25">
      <c r="A32" s="1">
        <v>32.715738000000002</v>
      </c>
      <c r="B32" s="1">
        <v>-117.1610838</v>
      </c>
      <c r="C32" s="2" t="s">
        <v>158</v>
      </c>
      <c r="D32" s="2" t="s">
        <v>163</v>
      </c>
      <c r="E32" s="2">
        <v>2018</v>
      </c>
      <c r="F32" s="2" t="s">
        <v>159</v>
      </c>
      <c r="G32" s="2" t="s">
        <v>162</v>
      </c>
      <c r="H32" s="2" t="s">
        <v>160</v>
      </c>
      <c r="I32" s="2" t="s">
        <v>32</v>
      </c>
      <c r="J32" s="2" t="str">
        <f t="shared" si="0"/>
        <v>2018</v>
      </c>
      <c r="M32" s="2">
        <f t="shared" si="1"/>
        <v>0</v>
      </c>
      <c r="N32" s="2" t="s">
        <v>160</v>
      </c>
      <c r="O32" s="2" t="s">
        <v>161</v>
      </c>
    </row>
    <row r="33" spans="1:15" x14ac:dyDescent="0.25">
      <c r="A33" s="1">
        <v>37.338208199999897</v>
      </c>
      <c r="B33" s="1">
        <v>-121.886328599999</v>
      </c>
      <c r="C33" s="2" t="s">
        <v>164</v>
      </c>
      <c r="D33" s="2" t="s">
        <v>168</v>
      </c>
      <c r="E33" s="2">
        <v>2018</v>
      </c>
      <c r="F33" s="2" t="s">
        <v>165</v>
      </c>
      <c r="G33" s="2" t="s">
        <v>167</v>
      </c>
      <c r="H33" s="2" t="s">
        <v>24</v>
      </c>
      <c r="I33" s="2" t="s">
        <v>32</v>
      </c>
      <c r="J33" s="2" t="str">
        <f t="shared" si="0"/>
        <v>2018</v>
      </c>
      <c r="M33" s="2">
        <f t="shared" si="1"/>
        <v>0</v>
      </c>
      <c r="N33" s="2" t="s">
        <v>12</v>
      </c>
      <c r="O33" s="2" t="s">
        <v>166</v>
      </c>
    </row>
    <row r="34" spans="1:15" ht="30" x14ac:dyDescent="0.25">
      <c r="A34" s="1">
        <v>34.052234200000001</v>
      </c>
      <c r="B34" s="1">
        <v>-118.24368490000001</v>
      </c>
      <c r="C34" s="2" t="s">
        <v>169</v>
      </c>
      <c r="D34" s="2" t="s">
        <v>173</v>
      </c>
      <c r="E34" s="2">
        <v>2018</v>
      </c>
      <c r="F34" s="2" t="s">
        <v>170</v>
      </c>
      <c r="G34" s="2" t="s">
        <v>172</v>
      </c>
      <c r="H34" s="2" t="s">
        <v>55</v>
      </c>
      <c r="I34" s="2" t="s">
        <v>25</v>
      </c>
      <c r="J34" s="2" t="str">
        <f t="shared" si="0"/>
        <v>2017</v>
      </c>
      <c r="M34" s="2">
        <f t="shared" si="1"/>
        <v>0</v>
      </c>
      <c r="N34" s="2" t="s">
        <v>55</v>
      </c>
      <c r="O34" s="3" t="s">
        <v>171</v>
      </c>
    </row>
    <row r="35" spans="1:15" ht="30" x14ac:dyDescent="0.25">
      <c r="A35" s="1">
        <v>37.774929499999899</v>
      </c>
      <c r="B35" s="1">
        <v>-122.419415499999</v>
      </c>
      <c r="C35" s="2" t="s">
        <v>174</v>
      </c>
      <c r="D35" s="2" t="s">
        <v>178</v>
      </c>
      <c r="E35" s="2">
        <v>2018</v>
      </c>
      <c r="F35" s="2" t="s">
        <v>175</v>
      </c>
      <c r="G35" s="2" t="s">
        <v>177</v>
      </c>
      <c r="H35" s="2" t="s">
        <v>24</v>
      </c>
      <c r="I35" s="2" t="s">
        <v>25</v>
      </c>
      <c r="J35" s="2" t="str">
        <f t="shared" si="0"/>
        <v>2017</v>
      </c>
      <c r="M35" s="2">
        <f t="shared" si="1"/>
        <v>0</v>
      </c>
      <c r="N35" s="2" t="s">
        <v>68</v>
      </c>
      <c r="O35" s="3" t="s">
        <v>176</v>
      </c>
    </row>
    <row r="36" spans="1:15" x14ac:dyDescent="0.25">
      <c r="A36" s="1">
        <v>38.254447200000001</v>
      </c>
      <c r="B36" s="1">
        <v>-104.6091409</v>
      </c>
      <c r="C36" s="2" t="s">
        <v>179</v>
      </c>
      <c r="D36" s="2" t="s">
        <v>182</v>
      </c>
      <c r="E36" s="2">
        <v>2018</v>
      </c>
      <c r="F36" s="2" t="s">
        <v>180</v>
      </c>
      <c r="G36" s="2" t="s">
        <v>181</v>
      </c>
      <c r="J36" s="2">
        <f t="shared" si="0"/>
        <v>0</v>
      </c>
      <c r="M36" s="2">
        <f t="shared" si="1"/>
        <v>0</v>
      </c>
      <c r="N36" s="2" t="s">
        <v>12</v>
      </c>
    </row>
    <row r="37" spans="1:15" ht="45" x14ac:dyDescent="0.25">
      <c r="A37" s="1">
        <v>38.833881599999899</v>
      </c>
      <c r="B37" s="1">
        <v>-104.821363399999</v>
      </c>
      <c r="C37" s="2" t="s">
        <v>183</v>
      </c>
      <c r="D37" s="2" t="s">
        <v>188</v>
      </c>
      <c r="E37" s="2">
        <v>2018</v>
      </c>
      <c r="F37" s="2" t="s">
        <v>184</v>
      </c>
      <c r="G37" s="2" t="s">
        <v>187</v>
      </c>
      <c r="H37" s="2" t="s">
        <v>24</v>
      </c>
      <c r="I37" s="2" t="s">
        <v>32</v>
      </c>
      <c r="J37" s="2" t="str">
        <f t="shared" si="0"/>
        <v>2018</v>
      </c>
      <c r="M37" s="2">
        <f t="shared" si="1"/>
        <v>0</v>
      </c>
      <c r="N37" s="2" t="s">
        <v>185</v>
      </c>
      <c r="O37" s="3" t="s">
        <v>186</v>
      </c>
    </row>
    <row r="38" spans="1:15" ht="30" x14ac:dyDescent="0.25">
      <c r="A38" s="1">
        <v>40.5852602</v>
      </c>
      <c r="B38" s="1">
        <v>-105.084423</v>
      </c>
      <c r="C38" s="2" t="s">
        <v>189</v>
      </c>
      <c r="D38" s="2" t="s">
        <v>194</v>
      </c>
      <c r="E38" s="2">
        <v>2018</v>
      </c>
      <c r="F38" s="2" t="s">
        <v>190</v>
      </c>
      <c r="G38" s="2" t="s">
        <v>193</v>
      </c>
      <c r="H38" s="2" t="s">
        <v>24</v>
      </c>
      <c r="I38" s="2" t="s">
        <v>32</v>
      </c>
      <c r="J38" s="2" t="str">
        <f t="shared" si="0"/>
        <v>2018</v>
      </c>
      <c r="M38" s="2">
        <f t="shared" si="1"/>
        <v>0</v>
      </c>
      <c r="N38" s="3" t="s">
        <v>191</v>
      </c>
      <c r="O38" s="3" t="s">
        <v>192</v>
      </c>
    </row>
    <row r="39" spans="1:15" ht="30" x14ac:dyDescent="0.25">
      <c r="A39" s="1">
        <v>39.739235800000003</v>
      </c>
      <c r="B39" s="1">
        <v>-104.990251</v>
      </c>
      <c r="C39" s="2" t="s">
        <v>195</v>
      </c>
      <c r="D39" s="2" t="s">
        <v>200</v>
      </c>
      <c r="E39" s="2">
        <v>2018</v>
      </c>
      <c r="F39" s="2" t="s">
        <v>196</v>
      </c>
      <c r="G39" s="2" t="s">
        <v>199</v>
      </c>
      <c r="H39" s="2" t="s">
        <v>61</v>
      </c>
      <c r="I39" s="2" t="s">
        <v>197</v>
      </c>
      <c r="J39" s="2" t="str">
        <f t="shared" si="0"/>
        <v>2010</v>
      </c>
      <c r="M39" s="2">
        <f t="shared" si="1"/>
        <v>0</v>
      </c>
      <c r="N39" s="2" t="s">
        <v>48</v>
      </c>
      <c r="O39" s="3" t="s">
        <v>198</v>
      </c>
    </row>
    <row r="40" spans="1:15" x14ac:dyDescent="0.25">
      <c r="A40" s="1">
        <v>41.179225799999898</v>
      </c>
      <c r="B40" s="1">
        <v>-73.1894384</v>
      </c>
      <c r="C40" s="2" t="s">
        <v>201</v>
      </c>
      <c r="D40" s="2" t="s">
        <v>204</v>
      </c>
      <c r="E40" s="2">
        <v>2018</v>
      </c>
      <c r="F40" s="2" t="s">
        <v>202</v>
      </c>
      <c r="G40" s="2" t="s">
        <v>203</v>
      </c>
      <c r="H40" s="2" t="s">
        <v>17</v>
      </c>
      <c r="I40" s="2" t="s">
        <v>38</v>
      </c>
      <c r="J40" s="2" t="str">
        <f t="shared" si="0"/>
        <v>2019</v>
      </c>
      <c r="M40" s="2">
        <f t="shared" si="1"/>
        <v>0</v>
      </c>
      <c r="N40" s="2" t="s">
        <v>12</v>
      </c>
    </row>
    <row r="41" spans="1:15" ht="45" x14ac:dyDescent="0.25">
      <c r="A41" s="1">
        <v>41.7658042999999</v>
      </c>
      <c r="B41" s="1">
        <v>-72.673372299999897</v>
      </c>
      <c r="C41" s="2" t="s">
        <v>205</v>
      </c>
      <c r="D41" s="2" t="s">
        <v>209</v>
      </c>
      <c r="E41" s="2">
        <v>2018</v>
      </c>
      <c r="F41" s="2" t="s">
        <v>206</v>
      </c>
      <c r="G41" s="2" t="s">
        <v>208</v>
      </c>
      <c r="H41" s="2" t="s">
        <v>55</v>
      </c>
      <c r="I41" s="2" t="s">
        <v>32</v>
      </c>
      <c r="J41" s="2" t="str">
        <f t="shared" si="0"/>
        <v>2018</v>
      </c>
      <c r="M41" s="2">
        <f t="shared" si="1"/>
        <v>0</v>
      </c>
      <c r="N41" s="2" t="s">
        <v>12</v>
      </c>
      <c r="O41" s="3" t="s">
        <v>207</v>
      </c>
    </row>
    <row r="42" spans="1:15" ht="30" x14ac:dyDescent="0.25">
      <c r="A42" s="1">
        <v>41.308273999999898</v>
      </c>
      <c r="B42" s="1">
        <v>-72.927883499999894</v>
      </c>
      <c r="C42" s="2" t="s">
        <v>210</v>
      </c>
      <c r="D42" s="2" t="s">
        <v>215</v>
      </c>
      <c r="E42" s="2">
        <v>2018</v>
      </c>
      <c r="F42" s="2" t="s">
        <v>211</v>
      </c>
      <c r="G42" s="2" t="s">
        <v>214</v>
      </c>
      <c r="H42" s="2" t="s">
        <v>212</v>
      </c>
      <c r="I42" s="2" t="s">
        <v>32</v>
      </c>
      <c r="J42" s="2" t="str">
        <f t="shared" si="0"/>
        <v>2018</v>
      </c>
      <c r="M42" s="2">
        <f t="shared" si="1"/>
        <v>0</v>
      </c>
      <c r="N42" s="2" t="s">
        <v>108</v>
      </c>
      <c r="O42" s="3" t="s">
        <v>213</v>
      </c>
    </row>
    <row r="43" spans="1:15" x14ac:dyDescent="0.25">
      <c r="A43" s="1">
        <v>42.262593199999898</v>
      </c>
      <c r="B43" s="1">
        <v>-71.802293399999897</v>
      </c>
      <c r="C43" s="2" t="s">
        <v>216</v>
      </c>
      <c r="D43" s="2" t="s">
        <v>219</v>
      </c>
      <c r="E43" s="2">
        <v>2018</v>
      </c>
      <c r="F43" s="2" t="s">
        <v>220</v>
      </c>
      <c r="G43" s="2" t="s">
        <v>218</v>
      </c>
      <c r="J43" s="2">
        <f t="shared" si="0"/>
        <v>0</v>
      </c>
      <c r="M43" s="2">
        <f t="shared" si="1"/>
        <v>0</v>
      </c>
      <c r="N43" s="2" t="s">
        <v>108</v>
      </c>
      <c r="O43" s="2" t="s">
        <v>217</v>
      </c>
    </row>
    <row r="44" spans="1:15" x14ac:dyDescent="0.25">
      <c r="A44" s="1">
        <v>41.8003049</v>
      </c>
      <c r="B44" s="1">
        <v>-73.121171500000003</v>
      </c>
      <c r="C44" s="2" t="s">
        <v>221</v>
      </c>
      <c r="D44" s="2" t="s">
        <v>224</v>
      </c>
      <c r="E44" s="2">
        <v>2018</v>
      </c>
      <c r="F44" s="2" t="s">
        <v>222</v>
      </c>
      <c r="G44" s="2" t="s">
        <v>223</v>
      </c>
      <c r="J44" s="2">
        <f t="shared" si="0"/>
        <v>0</v>
      </c>
      <c r="M44" s="2">
        <f t="shared" si="1"/>
        <v>0</v>
      </c>
      <c r="N44" s="2" t="s">
        <v>12</v>
      </c>
    </row>
    <row r="45" spans="1:15" ht="30" x14ac:dyDescent="0.25">
      <c r="A45" s="1">
        <v>47.751074099999897</v>
      </c>
      <c r="B45" s="1">
        <v>-120.7401385</v>
      </c>
      <c r="C45" s="2" t="s">
        <v>225</v>
      </c>
      <c r="D45" s="2" t="s">
        <v>229</v>
      </c>
      <c r="E45" s="2">
        <v>2018</v>
      </c>
      <c r="F45" s="2" t="s">
        <v>230</v>
      </c>
      <c r="G45" s="2" t="s">
        <v>228</v>
      </c>
      <c r="H45" s="2" t="s">
        <v>31</v>
      </c>
      <c r="I45" s="2" t="s">
        <v>226</v>
      </c>
      <c r="J45" s="2" t="str">
        <f t="shared" si="0"/>
        <v>2008</v>
      </c>
      <c r="M45" s="2">
        <f t="shared" si="1"/>
        <v>0</v>
      </c>
      <c r="N45" s="2" t="s">
        <v>48</v>
      </c>
      <c r="O45" s="3" t="s">
        <v>227</v>
      </c>
    </row>
    <row r="46" spans="1:15" ht="45" x14ac:dyDescent="0.25">
      <c r="A46" s="1">
        <v>39.9525839</v>
      </c>
      <c r="B46" s="1">
        <v>-75.165221500000001</v>
      </c>
      <c r="C46" s="2" t="s">
        <v>231</v>
      </c>
      <c r="D46" s="2" t="s">
        <v>234</v>
      </c>
      <c r="E46" s="2">
        <v>2018</v>
      </c>
      <c r="F46" s="2" t="s">
        <v>235</v>
      </c>
      <c r="G46" s="2" t="s">
        <v>233</v>
      </c>
      <c r="H46" s="2" t="s">
        <v>61</v>
      </c>
      <c r="I46" s="2" t="s">
        <v>18</v>
      </c>
      <c r="J46" s="2" t="str">
        <f t="shared" si="0"/>
        <v>2015</v>
      </c>
      <c r="M46" s="2">
        <f t="shared" si="1"/>
        <v>0</v>
      </c>
      <c r="N46" s="2" t="s">
        <v>108</v>
      </c>
      <c r="O46" s="3" t="s">
        <v>232</v>
      </c>
    </row>
    <row r="47" spans="1:15" x14ac:dyDescent="0.25">
      <c r="A47" s="1">
        <v>39.9525839</v>
      </c>
      <c r="B47" s="1">
        <v>-75.165221500000001</v>
      </c>
      <c r="C47" s="2" t="s">
        <v>236</v>
      </c>
      <c r="D47" s="2" t="s">
        <v>238</v>
      </c>
      <c r="E47" s="2">
        <v>2018</v>
      </c>
      <c r="F47" s="2" t="s">
        <v>237</v>
      </c>
      <c r="G47" s="2" t="s">
        <v>233</v>
      </c>
      <c r="J47" s="2">
        <f t="shared" si="0"/>
        <v>0</v>
      </c>
      <c r="M47" s="2">
        <f t="shared" si="1"/>
        <v>0</v>
      </c>
      <c r="N47" s="2" t="s">
        <v>12</v>
      </c>
    </row>
    <row r="48" spans="1:15" x14ac:dyDescent="0.25">
      <c r="A48" s="1">
        <v>26.142035799999899</v>
      </c>
      <c r="B48" s="1">
        <v>-81.794810299999895</v>
      </c>
      <c r="C48" s="2" t="s">
        <v>239</v>
      </c>
      <c r="D48" s="2" t="s">
        <v>242</v>
      </c>
      <c r="E48" s="2">
        <v>2018</v>
      </c>
      <c r="F48" s="2" t="s">
        <v>240</v>
      </c>
      <c r="G48" s="2" t="s">
        <v>241</v>
      </c>
      <c r="J48" s="2">
        <f t="shared" si="0"/>
        <v>0</v>
      </c>
      <c r="M48" s="2">
        <f t="shared" si="1"/>
        <v>0</v>
      </c>
      <c r="N48" s="2" t="s">
        <v>12</v>
      </c>
    </row>
    <row r="49" spans="1:15" ht="45" x14ac:dyDescent="0.25">
      <c r="A49" s="1">
        <v>27.044224</v>
      </c>
      <c r="B49" s="1">
        <v>-82.2359253999999</v>
      </c>
      <c r="C49" s="2" t="s">
        <v>243</v>
      </c>
      <c r="D49" s="2" t="s">
        <v>247</v>
      </c>
      <c r="E49" s="2">
        <v>2018</v>
      </c>
      <c r="F49" s="2" t="s">
        <v>244</v>
      </c>
      <c r="G49" s="2" t="s">
        <v>246</v>
      </c>
      <c r="H49" s="2" t="s">
        <v>68</v>
      </c>
      <c r="I49" s="2" t="s">
        <v>18</v>
      </c>
      <c r="J49" s="2" t="str">
        <f t="shared" si="0"/>
        <v>2015</v>
      </c>
      <c r="M49" s="2">
        <f t="shared" si="1"/>
        <v>0</v>
      </c>
      <c r="N49" s="2" t="s">
        <v>68</v>
      </c>
      <c r="O49" s="3" t="s">
        <v>245</v>
      </c>
    </row>
    <row r="50" spans="1:15" x14ac:dyDescent="0.25">
      <c r="A50" s="1">
        <v>28.538335499999899</v>
      </c>
      <c r="B50" s="1">
        <v>-81.379236500000005</v>
      </c>
      <c r="C50" s="2" t="s">
        <v>248</v>
      </c>
      <c r="D50" s="2" t="s">
        <v>252</v>
      </c>
      <c r="E50" s="2">
        <v>2018</v>
      </c>
      <c r="F50" s="2" t="s">
        <v>249</v>
      </c>
      <c r="G50" s="2" t="s">
        <v>251</v>
      </c>
      <c r="H50" s="2" t="s">
        <v>78</v>
      </c>
      <c r="I50" s="2" t="s">
        <v>67</v>
      </c>
      <c r="J50" s="2" t="str">
        <f t="shared" si="0"/>
        <v>2014</v>
      </c>
      <c r="M50" s="2">
        <f t="shared" si="1"/>
        <v>0</v>
      </c>
      <c r="O50" s="2" t="s">
        <v>250</v>
      </c>
    </row>
    <row r="51" spans="1:15" x14ac:dyDescent="0.25">
      <c r="A51" s="1">
        <v>27.950575000000001</v>
      </c>
      <c r="B51" s="1">
        <v>-82.457177599999895</v>
      </c>
      <c r="C51" s="2" t="s">
        <v>253</v>
      </c>
      <c r="D51" s="2" t="s">
        <v>256</v>
      </c>
      <c r="E51" s="2">
        <v>2018</v>
      </c>
      <c r="F51" s="2" t="s">
        <v>254</v>
      </c>
      <c r="G51" s="2" t="s">
        <v>255</v>
      </c>
      <c r="J51" s="2">
        <f t="shared" si="0"/>
        <v>0</v>
      </c>
      <c r="M51" s="2">
        <f t="shared" si="1"/>
        <v>0</v>
      </c>
      <c r="N51" s="2" t="s">
        <v>12</v>
      </c>
    </row>
    <row r="52" spans="1:15" x14ac:dyDescent="0.25">
      <c r="A52" s="1">
        <v>26.562853700000002</v>
      </c>
      <c r="B52" s="1">
        <v>-81.949533099999897</v>
      </c>
      <c r="C52" s="2" t="s">
        <v>257</v>
      </c>
      <c r="D52" s="2" t="s">
        <v>260</v>
      </c>
      <c r="E52" s="2">
        <v>2018</v>
      </c>
      <c r="F52" s="2" t="s">
        <v>258</v>
      </c>
      <c r="G52" s="2" t="s">
        <v>259</v>
      </c>
      <c r="J52" s="2">
        <f t="shared" si="0"/>
        <v>0</v>
      </c>
      <c r="M52" s="2">
        <f t="shared" si="1"/>
        <v>0</v>
      </c>
      <c r="N52" s="2" t="s">
        <v>12</v>
      </c>
    </row>
    <row r="53" spans="1:15" x14ac:dyDescent="0.25">
      <c r="A53" s="1">
        <v>27.9947146999999</v>
      </c>
      <c r="B53" s="1">
        <v>-82.594364499999898</v>
      </c>
      <c r="C53" s="2" t="s">
        <v>261</v>
      </c>
      <c r="D53" s="2" t="s">
        <v>263</v>
      </c>
      <c r="E53" s="2">
        <v>2018</v>
      </c>
      <c r="F53" s="2" t="s">
        <v>262</v>
      </c>
      <c r="G53" s="2" t="s">
        <v>255</v>
      </c>
      <c r="J53" s="2">
        <f t="shared" si="0"/>
        <v>0</v>
      </c>
      <c r="M53" s="2">
        <f t="shared" si="1"/>
        <v>0</v>
      </c>
      <c r="N53" s="2" t="s">
        <v>12</v>
      </c>
    </row>
    <row r="54" spans="1:15" x14ac:dyDescent="0.25">
      <c r="A54" s="1">
        <v>28.9005446</v>
      </c>
      <c r="B54" s="1">
        <v>-81.263673800000007</v>
      </c>
      <c r="C54" s="2" t="s">
        <v>264</v>
      </c>
      <c r="D54" s="2" t="s">
        <v>269</v>
      </c>
      <c r="E54" s="2">
        <v>2018</v>
      </c>
      <c r="F54" s="2" t="s">
        <v>265</v>
      </c>
      <c r="G54" s="2" t="s">
        <v>268</v>
      </c>
      <c r="H54" s="2" t="s">
        <v>108</v>
      </c>
      <c r="I54" s="2" t="s">
        <v>266</v>
      </c>
      <c r="J54" s="2" t="str">
        <f t="shared" si="0"/>
        <v>2016</v>
      </c>
      <c r="M54" s="2">
        <f t="shared" si="1"/>
        <v>0</v>
      </c>
      <c r="N54" s="2" t="s">
        <v>12</v>
      </c>
      <c r="O54" s="2" t="s">
        <v>267</v>
      </c>
    </row>
    <row r="55" spans="1:15" x14ac:dyDescent="0.25">
      <c r="A55" s="1">
        <v>29.651634399999899</v>
      </c>
      <c r="B55" s="1">
        <v>-82.324826200000004</v>
      </c>
      <c r="C55" s="2" t="s">
        <v>270</v>
      </c>
      <c r="D55" s="2" t="s">
        <v>274</v>
      </c>
      <c r="E55" s="2">
        <v>2018</v>
      </c>
      <c r="F55" s="2" t="s">
        <v>271</v>
      </c>
      <c r="G55" s="2" t="s">
        <v>273</v>
      </c>
      <c r="H55" s="2" t="s">
        <v>61</v>
      </c>
      <c r="I55" s="2" t="s">
        <v>25</v>
      </c>
      <c r="J55" s="2" t="str">
        <f t="shared" si="0"/>
        <v>2017</v>
      </c>
      <c r="M55" s="2">
        <f t="shared" si="1"/>
        <v>0</v>
      </c>
      <c r="N55" s="2" t="s">
        <v>12</v>
      </c>
      <c r="O55" s="2" t="s">
        <v>272</v>
      </c>
    </row>
    <row r="56" spans="1:15" x14ac:dyDescent="0.25">
      <c r="A56" s="1">
        <v>30.3321837999999</v>
      </c>
      <c r="B56" s="1">
        <v>-81.655651000000006</v>
      </c>
      <c r="C56" s="2" t="s">
        <v>275</v>
      </c>
      <c r="D56" s="2" t="s">
        <v>278</v>
      </c>
      <c r="E56" s="2">
        <v>2018</v>
      </c>
      <c r="F56" s="2" t="s">
        <v>276</v>
      </c>
      <c r="G56" s="2" t="s">
        <v>277</v>
      </c>
      <c r="J56" s="2">
        <f t="shared" si="0"/>
        <v>0</v>
      </c>
      <c r="M56" s="2">
        <f t="shared" si="1"/>
        <v>0</v>
      </c>
      <c r="N56" s="2" t="s">
        <v>12</v>
      </c>
    </row>
    <row r="57" spans="1:15" x14ac:dyDescent="0.25">
      <c r="A57" s="1">
        <v>28.039465400000001</v>
      </c>
      <c r="B57" s="1">
        <v>-81.949804200000003</v>
      </c>
      <c r="C57" s="2" t="s">
        <v>279</v>
      </c>
      <c r="D57" s="2" t="s">
        <v>282</v>
      </c>
      <c r="E57" s="2">
        <v>2018</v>
      </c>
      <c r="F57" s="2" t="s">
        <v>280</v>
      </c>
      <c r="G57" s="2" t="s">
        <v>281</v>
      </c>
      <c r="J57" s="2">
        <f t="shared" si="0"/>
        <v>0</v>
      </c>
      <c r="M57" s="2">
        <f t="shared" si="1"/>
        <v>0</v>
      </c>
      <c r="N57" s="2" t="s">
        <v>12</v>
      </c>
    </row>
    <row r="58" spans="1:15" x14ac:dyDescent="0.25">
      <c r="A58" s="1">
        <v>29.187198599999899</v>
      </c>
      <c r="B58" s="1">
        <v>-82.140092300000006</v>
      </c>
      <c r="C58" s="2" t="s">
        <v>283</v>
      </c>
      <c r="D58" s="2" t="s">
        <v>286</v>
      </c>
      <c r="E58" s="2">
        <v>2018</v>
      </c>
      <c r="F58" s="2" t="s">
        <v>284</v>
      </c>
      <c r="G58" s="2" t="s">
        <v>285</v>
      </c>
      <c r="J58" s="2">
        <f t="shared" si="0"/>
        <v>0</v>
      </c>
      <c r="M58" s="2">
        <f t="shared" si="1"/>
        <v>0</v>
      </c>
      <c r="N58" s="2" t="s">
        <v>12</v>
      </c>
    </row>
    <row r="59" spans="1:15" x14ac:dyDescent="0.25">
      <c r="A59" s="1">
        <v>28.034462099999899</v>
      </c>
      <c r="B59" s="1">
        <v>-80.588664600000001</v>
      </c>
      <c r="C59" s="2" t="s">
        <v>287</v>
      </c>
      <c r="D59" s="2" t="s">
        <v>290</v>
      </c>
      <c r="E59" s="2">
        <v>2018</v>
      </c>
      <c r="F59" s="2" t="s">
        <v>288</v>
      </c>
      <c r="G59" s="2" t="s">
        <v>289</v>
      </c>
      <c r="J59" s="2">
        <f t="shared" si="0"/>
        <v>0</v>
      </c>
      <c r="M59" s="2">
        <f t="shared" si="1"/>
        <v>0</v>
      </c>
      <c r="N59" s="2" t="s">
        <v>12</v>
      </c>
    </row>
    <row r="60" spans="1:15" x14ac:dyDescent="0.25">
      <c r="A60" s="1">
        <v>30.158812900000001</v>
      </c>
      <c r="B60" s="1">
        <v>-85.6602058</v>
      </c>
      <c r="C60" s="2" t="s">
        <v>291</v>
      </c>
      <c r="D60" s="2" t="s">
        <v>294</v>
      </c>
      <c r="E60" s="2">
        <v>2018</v>
      </c>
      <c r="F60" s="2" t="s">
        <v>292</v>
      </c>
      <c r="G60" s="2" t="s">
        <v>293</v>
      </c>
      <c r="J60" s="2">
        <f t="shared" si="0"/>
        <v>0</v>
      </c>
      <c r="M60" s="2">
        <f t="shared" si="1"/>
        <v>0</v>
      </c>
      <c r="N60" s="2" t="s">
        <v>12</v>
      </c>
    </row>
    <row r="61" spans="1:15" x14ac:dyDescent="0.25">
      <c r="A61" s="1">
        <v>30.421309000000001</v>
      </c>
      <c r="B61" s="1">
        <v>-87.216914900000006</v>
      </c>
      <c r="C61" s="2" t="s">
        <v>295</v>
      </c>
      <c r="D61" s="2" t="s">
        <v>299</v>
      </c>
      <c r="E61" s="2">
        <v>2018</v>
      </c>
      <c r="F61" s="2" t="s">
        <v>296</v>
      </c>
      <c r="G61" s="2" t="s">
        <v>298</v>
      </c>
      <c r="H61" s="2" t="s">
        <v>212</v>
      </c>
      <c r="I61" s="2" t="s">
        <v>32</v>
      </c>
      <c r="J61" s="2" t="str">
        <f t="shared" si="0"/>
        <v>2018</v>
      </c>
      <c r="M61" s="2">
        <f t="shared" si="1"/>
        <v>0</v>
      </c>
      <c r="N61" s="2" t="s">
        <v>12</v>
      </c>
      <c r="O61" s="2" t="s">
        <v>297</v>
      </c>
    </row>
    <row r="62" spans="1:15" x14ac:dyDescent="0.25">
      <c r="A62" s="1">
        <v>27.2730491999999</v>
      </c>
      <c r="B62" s="1">
        <v>-80.358226099999897</v>
      </c>
      <c r="C62" s="2" t="s">
        <v>300</v>
      </c>
      <c r="D62" s="2" t="s">
        <v>303</v>
      </c>
      <c r="E62" s="2">
        <v>2018</v>
      </c>
      <c r="F62" s="2" t="s">
        <v>301</v>
      </c>
      <c r="G62" s="2" t="s">
        <v>302</v>
      </c>
      <c r="J62" s="2">
        <f t="shared" si="0"/>
        <v>0</v>
      </c>
      <c r="M62" s="2">
        <f t="shared" si="1"/>
        <v>0</v>
      </c>
      <c r="N62" s="2" t="s">
        <v>12</v>
      </c>
    </row>
    <row r="63" spans="1:15" ht="30" x14ac:dyDescent="0.25">
      <c r="A63" s="1">
        <v>27.8164149999999</v>
      </c>
      <c r="B63" s="1">
        <v>-80.470607799999897</v>
      </c>
      <c r="C63" s="2" t="s">
        <v>304</v>
      </c>
      <c r="D63" s="2" t="s">
        <v>308</v>
      </c>
      <c r="E63" s="2">
        <v>2018</v>
      </c>
      <c r="F63" s="2" t="s">
        <v>305</v>
      </c>
      <c r="G63" s="2" t="s">
        <v>307</v>
      </c>
      <c r="H63" s="2" t="s">
        <v>61</v>
      </c>
      <c r="I63" s="2" t="s">
        <v>32</v>
      </c>
      <c r="J63" s="2" t="str">
        <f t="shared" si="0"/>
        <v>2018</v>
      </c>
      <c r="M63" s="2">
        <f t="shared" si="1"/>
        <v>0</v>
      </c>
      <c r="N63" s="2" t="s">
        <v>185</v>
      </c>
      <c r="O63" s="3" t="s">
        <v>306</v>
      </c>
    </row>
    <row r="64" spans="1:15" ht="30" x14ac:dyDescent="0.25">
      <c r="A64" s="1">
        <v>30.438255900000001</v>
      </c>
      <c r="B64" s="1">
        <v>-84.280732900000004</v>
      </c>
      <c r="C64" s="2" t="s">
        <v>309</v>
      </c>
      <c r="D64" s="2" t="s">
        <v>313</v>
      </c>
      <c r="E64" s="2">
        <v>2018</v>
      </c>
      <c r="F64" s="2" t="s">
        <v>310</v>
      </c>
      <c r="G64" s="2" t="s">
        <v>312</v>
      </c>
      <c r="H64" s="2" t="s">
        <v>78</v>
      </c>
      <c r="I64" s="2" t="s">
        <v>67</v>
      </c>
      <c r="J64" s="2" t="str">
        <f t="shared" si="0"/>
        <v>2014</v>
      </c>
      <c r="M64" s="2">
        <f t="shared" si="1"/>
        <v>0</v>
      </c>
      <c r="N64" s="2" t="s">
        <v>55</v>
      </c>
      <c r="O64" s="3" t="s">
        <v>311</v>
      </c>
    </row>
    <row r="65" spans="1:15" x14ac:dyDescent="0.25">
      <c r="A65" s="1">
        <v>25.7616798</v>
      </c>
      <c r="B65" s="1">
        <v>-80.1917902</v>
      </c>
      <c r="C65" s="2" t="s">
        <v>314</v>
      </c>
      <c r="D65" s="2" t="s">
        <v>318</v>
      </c>
      <c r="E65" s="2">
        <v>2018</v>
      </c>
      <c r="F65" s="2" t="s">
        <v>315</v>
      </c>
      <c r="G65" s="2" t="s">
        <v>317</v>
      </c>
      <c r="H65" s="2" t="s">
        <v>61</v>
      </c>
      <c r="I65" s="2" t="s">
        <v>266</v>
      </c>
      <c r="J65" s="2" t="str">
        <f t="shared" si="0"/>
        <v>2016</v>
      </c>
      <c r="M65" s="2">
        <f t="shared" si="1"/>
        <v>0</v>
      </c>
      <c r="N65" s="2" t="s">
        <v>12</v>
      </c>
      <c r="O65" s="2" t="s">
        <v>316</v>
      </c>
    </row>
    <row r="66" spans="1:15" x14ac:dyDescent="0.25">
      <c r="A66" s="1">
        <v>42.6525792999999</v>
      </c>
      <c r="B66" s="1">
        <v>-73.756231700000001</v>
      </c>
      <c r="C66" s="2" t="s">
        <v>319</v>
      </c>
      <c r="D66" s="2" t="s">
        <v>322</v>
      </c>
      <c r="E66" s="2">
        <v>2018</v>
      </c>
      <c r="F66" s="2" t="s">
        <v>320</v>
      </c>
      <c r="G66" s="2" t="s">
        <v>321</v>
      </c>
      <c r="H66" s="2" t="s">
        <v>17</v>
      </c>
      <c r="I66" s="2" t="s">
        <v>25</v>
      </c>
      <c r="J66" s="2" t="str">
        <f t="shared" si="0"/>
        <v>2017</v>
      </c>
      <c r="M66" s="2">
        <f t="shared" si="1"/>
        <v>0</v>
      </c>
      <c r="N66" s="2" t="s">
        <v>12</v>
      </c>
    </row>
    <row r="67" spans="1:15" ht="30" x14ac:dyDescent="0.25">
      <c r="A67" s="1">
        <v>37.983809600000001</v>
      </c>
      <c r="B67" s="1">
        <v>23.727538800000001</v>
      </c>
      <c r="C67" s="2" t="s">
        <v>323</v>
      </c>
      <c r="D67" s="2" t="s">
        <v>327</v>
      </c>
      <c r="E67" s="2">
        <v>2018</v>
      </c>
      <c r="F67" s="2" t="s">
        <v>328</v>
      </c>
      <c r="G67" s="2" t="s">
        <v>326</v>
      </c>
      <c r="H67" s="2" t="s">
        <v>185</v>
      </c>
      <c r="I67" s="2" t="s">
        <v>324</v>
      </c>
      <c r="J67" s="2" t="str">
        <f t="shared" ref="J67:J130" si="2">IF(LEN(_xlfn.CONCAT(H67,"-",I67))&gt;4,_xlfn.CONCAT(I67),0)</f>
        <v>2012</v>
      </c>
      <c r="M67" s="2">
        <f t="shared" ref="M67:M130" si="3">IF(LEN(_xlfn.CONCAT(K67,"-",L67))&gt;4,_xlfn.CONCAT(L67),0)</f>
        <v>0</v>
      </c>
      <c r="N67" s="2" t="s">
        <v>31</v>
      </c>
      <c r="O67" s="3" t="s">
        <v>325</v>
      </c>
    </row>
    <row r="68" spans="1:15" x14ac:dyDescent="0.25">
      <c r="A68" s="1">
        <v>35.0456296999999</v>
      </c>
      <c r="B68" s="1">
        <v>-85.309680099999895</v>
      </c>
      <c r="C68" s="2" t="s">
        <v>329</v>
      </c>
      <c r="D68" s="2" t="s">
        <v>332</v>
      </c>
      <c r="E68" s="2">
        <v>2018</v>
      </c>
      <c r="F68" s="2" t="s">
        <v>330</v>
      </c>
      <c r="G68" s="2" t="s">
        <v>331</v>
      </c>
      <c r="H68" s="2" t="s">
        <v>12</v>
      </c>
      <c r="I68" s="2" t="s">
        <v>12</v>
      </c>
      <c r="J68" s="2">
        <f t="shared" si="2"/>
        <v>0</v>
      </c>
      <c r="M68" s="2">
        <f t="shared" si="3"/>
        <v>0</v>
      </c>
      <c r="N68" s="2" t="s">
        <v>12</v>
      </c>
    </row>
    <row r="69" spans="1:15" x14ac:dyDescent="0.25">
      <c r="A69" s="1">
        <v>41.902783499999899</v>
      </c>
      <c r="B69" s="1">
        <v>12.4963655</v>
      </c>
      <c r="C69" s="2" t="s">
        <v>333</v>
      </c>
      <c r="D69" s="2" t="s">
        <v>337</v>
      </c>
      <c r="E69" s="2">
        <v>2018</v>
      </c>
      <c r="F69" s="2" t="s">
        <v>334</v>
      </c>
      <c r="G69" s="2" t="s">
        <v>336</v>
      </c>
      <c r="H69" s="2" t="s">
        <v>68</v>
      </c>
      <c r="I69" s="2" t="s">
        <v>38</v>
      </c>
      <c r="J69" s="2" t="str">
        <f t="shared" si="2"/>
        <v>2019</v>
      </c>
      <c r="M69" s="2">
        <f t="shared" si="3"/>
        <v>0</v>
      </c>
      <c r="N69" s="2" t="s">
        <v>12</v>
      </c>
      <c r="O69" s="2" t="s">
        <v>335</v>
      </c>
    </row>
    <row r="70" spans="1:15" x14ac:dyDescent="0.25">
      <c r="A70" s="1">
        <v>32.080898900000001</v>
      </c>
      <c r="B70" s="1">
        <v>-81.091202999999894</v>
      </c>
      <c r="C70" s="2" t="s">
        <v>338</v>
      </c>
      <c r="D70" s="2" t="s">
        <v>342</v>
      </c>
      <c r="E70" s="2">
        <v>2018</v>
      </c>
      <c r="F70" s="2" t="s">
        <v>339</v>
      </c>
      <c r="G70" s="2" t="s">
        <v>341</v>
      </c>
      <c r="H70" s="2" t="s">
        <v>24</v>
      </c>
      <c r="I70" s="2" t="s">
        <v>266</v>
      </c>
      <c r="J70" s="2" t="str">
        <f t="shared" si="2"/>
        <v>2016</v>
      </c>
      <c r="M70" s="2">
        <f t="shared" si="3"/>
        <v>0</v>
      </c>
      <c r="N70" s="2" t="s">
        <v>61</v>
      </c>
      <c r="O70" s="2" t="s">
        <v>340</v>
      </c>
    </row>
    <row r="71" spans="1:15" x14ac:dyDescent="0.25">
      <c r="A71" s="1">
        <v>33.748995399999899</v>
      </c>
      <c r="B71" s="1">
        <v>-84.387982399999899</v>
      </c>
      <c r="C71" s="2" t="s">
        <v>343</v>
      </c>
      <c r="D71" s="2" t="s">
        <v>346</v>
      </c>
      <c r="E71" s="2">
        <v>2018</v>
      </c>
      <c r="F71" s="2" t="s">
        <v>344</v>
      </c>
      <c r="G71" s="2" t="s">
        <v>345</v>
      </c>
      <c r="J71" s="2">
        <f t="shared" si="2"/>
        <v>0</v>
      </c>
      <c r="M71" s="2">
        <f t="shared" si="3"/>
        <v>0</v>
      </c>
      <c r="N71" s="2" t="s">
        <v>12</v>
      </c>
    </row>
    <row r="72" spans="1:15" x14ac:dyDescent="0.25">
      <c r="A72" s="1">
        <v>33.473497799999897</v>
      </c>
      <c r="B72" s="1">
        <v>-82.010514799999896</v>
      </c>
      <c r="C72" s="2" t="s">
        <v>347</v>
      </c>
      <c r="D72" s="2" t="s">
        <v>352</v>
      </c>
      <c r="E72" s="2">
        <v>2018</v>
      </c>
      <c r="F72" s="2" t="s">
        <v>348</v>
      </c>
      <c r="G72" s="2" t="s">
        <v>351</v>
      </c>
      <c r="H72" s="2" t="s">
        <v>349</v>
      </c>
      <c r="I72" s="2" t="s">
        <v>25</v>
      </c>
      <c r="J72" s="2" t="str">
        <f t="shared" si="2"/>
        <v>2017</v>
      </c>
      <c r="M72" s="2">
        <f t="shared" si="3"/>
        <v>0</v>
      </c>
      <c r="N72" s="2" t="s">
        <v>12</v>
      </c>
      <c r="O72" s="2" t="s">
        <v>350</v>
      </c>
    </row>
    <row r="73" spans="1:15" x14ac:dyDescent="0.25">
      <c r="A73" s="1">
        <v>33.7678358</v>
      </c>
      <c r="B73" s="1">
        <v>-84.490643800000001</v>
      </c>
      <c r="C73" s="2" t="s">
        <v>353</v>
      </c>
      <c r="D73" s="2" t="s">
        <v>355</v>
      </c>
      <c r="E73" s="2">
        <v>2018</v>
      </c>
      <c r="F73" s="2" t="s">
        <v>354</v>
      </c>
      <c r="G73" s="2" t="s">
        <v>345</v>
      </c>
      <c r="J73" s="2">
        <f t="shared" si="2"/>
        <v>0</v>
      </c>
      <c r="M73" s="2">
        <f t="shared" si="3"/>
        <v>0</v>
      </c>
      <c r="N73" s="2" t="s">
        <v>12</v>
      </c>
    </row>
    <row r="74" spans="1:15" x14ac:dyDescent="0.25">
      <c r="A74" s="1">
        <v>20.8893351</v>
      </c>
      <c r="B74" s="1">
        <v>-156.47294690000001</v>
      </c>
      <c r="C74" s="2" t="s">
        <v>356</v>
      </c>
      <c r="D74" s="2" t="s">
        <v>359</v>
      </c>
      <c r="E74" s="2">
        <v>2018</v>
      </c>
      <c r="F74" s="2" t="s">
        <v>357</v>
      </c>
      <c r="G74" s="2" t="s">
        <v>358</v>
      </c>
      <c r="J74" s="2">
        <f t="shared" si="2"/>
        <v>0</v>
      </c>
      <c r="M74" s="2">
        <f t="shared" si="3"/>
        <v>0</v>
      </c>
      <c r="N74" s="2" t="s">
        <v>12</v>
      </c>
    </row>
    <row r="75" spans="1:15" ht="30" x14ac:dyDescent="0.25">
      <c r="A75" s="1">
        <v>42.0307812</v>
      </c>
      <c r="B75" s="1">
        <v>-93.631913100000006</v>
      </c>
      <c r="C75" s="2" t="s">
        <v>360</v>
      </c>
      <c r="D75" s="2" t="s">
        <v>364</v>
      </c>
      <c r="E75" s="2">
        <v>2018</v>
      </c>
      <c r="F75" s="2" t="s">
        <v>361</v>
      </c>
      <c r="G75" s="2" t="s">
        <v>363</v>
      </c>
      <c r="H75" s="2" t="s">
        <v>108</v>
      </c>
      <c r="I75" s="2" t="s">
        <v>38</v>
      </c>
      <c r="J75" s="2" t="str">
        <f t="shared" si="2"/>
        <v>2019</v>
      </c>
      <c r="M75" s="2">
        <f t="shared" si="3"/>
        <v>0</v>
      </c>
      <c r="N75" s="2" t="s">
        <v>108</v>
      </c>
      <c r="O75" s="3" t="s">
        <v>362</v>
      </c>
    </row>
    <row r="76" spans="1:15" x14ac:dyDescent="0.25">
      <c r="A76" s="1">
        <v>41.9778795</v>
      </c>
      <c r="B76" s="1">
        <v>-91.665623199999899</v>
      </c>
      <c r="C76" s="2" t="s">
        <v>365</v>
      </c>
      <c r="D76" s="2" t="s">
        <v>369</v>
      </c>
      <c r="E76" s="2">
        <v>2018</v>
      </c>
      <c r="F76" s="2" t="s">
        <v>366</v>
      </c>
      <c r="G76" s="2" t="s">
        <v>368</v>
      </c>
      <c r="H76" s="2" t="s">
        <v>349</v>
      </c>
      <c r="I76" s="2" t="s">
        <v>197</v>
      </c>
      <c r="J76" s="2" t="str">
        <f t="shared" si="2"/>
        <v>2010</v>
      </c>
      <c r="M76" s="2">
        <f t="shared" si="3"/>
        <v>0</v>
      </c>
      <c r="N76" s="2" t="s">
        <v>12</v>
      </c>
      <c r="O76" s="2" t="s">
        <v>367</v>
      </c>
    </row>
    <row r="77" spans="1:15" x14ac:dyDescent="0.25">
      <c r="A77" s="1">
        <v>41.586835299999898</v>
      </c>
      <c r="B77" s="1">
        <v>-93.6249593</v>
      </c>
      <c r="C77" s="2" t="s">
        <v>370</v>
      </c>
      <c r="D77" s="2" t="s">
        <v>373</v>
      </c>
      <c r="E77" s="2">
        <v>2018</v>
      </c>
      <c r="F77" s="2" t="s">
        <v>371</v>
      </c>
      <c r="G77" s="2" t="s">
        <v>372</v>
      </c>
      <c r="J77" s="2">
        <f t="shared" si="2"/>
        <v>0</v>
      </c>
      <c r="M77" s="2">
        <f t="shared" si="3"/>
        <v>0</v>
      </c>
      <c r="N77" s="2" t="s">
        <v>12</v>
      </c>
    </row>
    <row r="78" spans="1:15" ht="45" x14ac:dyDescent="0.25">
      <c r="A78" s="1">
        <v>41.661127700000002</v>
      </c>
      <c r="B78" s="1">
        <v>-91.5301683</v>
      </c>
      <c r="C78" s="2" t="s">
        <v>374</v>
      </c>
      <c r="D78" s="2" t="s">
        <v>377</v>
      </c>
      <c r="E78" s="2">
        <v>2018</v>
      </c>
      <c r="F78" s="2" t="s">
        <v>378</v>
      </c>
      <c r="G78" s="2" t="s">
        <v>376</v>
      </c>
      <c r="H78" s="2" t="s">
        <v>17</v>
      </c>
      <c r="I78" s="2" t="s">
        <v>67</v>
      </c>
      <c r="J78" s="2" t="str">
        <f t="shared" si="2"/>
        <v>2014</v>
      </c>
      <c r="M78" s="2">
        <f t="shared" si="3"/>
        <v>0</v>
      </c>
      <c r="N78" s="2" t="s">
        <v>108</v>
      </c>
      <c r="O78" s="3" t="s">
        <v>375</v>
      </c>
    </row>
    <row r="79" spans="1:15" x14ac:dyDescent="0.25">
      <c r="A79" s="1">
        <v>41.2565369</v>
      </c>
      <c r="B79" s="1">
        <v>-95.934503399999898</v>
      </c>
      <c r="C79" s="2" t="s">
        <v>379</v>
      </c>
      <c r="D79" s="2" t="s">
        <v>382</v>
      </c>
      <c r="E79" s="2">
        <v>2018</v>
      </c>
      <c r="F79" s="2" t="s">
        <v>380</v>
      </c>
      <c r="G79" s="2" t="s">
        <v>381</v>
      </c>
      <c r="J79" s="2">
        <f t="shared" si="2"/>
        <v>0</v>
      </c>
      <c r="M79" s="2">
        <f t="shared" si="3"/>
        <v>0</v>
      </c>
      <c r="N79" s="2" t="s">
        <v>12</v>
      </c>
    </row>
    <row r="80" spans="1:15" x14ac:dyDescent="0.25">
      <c r="A80" s="1">
        <v>41.523643700000001</v>
      </c>
      <c r="B80" s="1">
        <v>-90.5776366999999</v>
      </c>
      <c r="C80" s="2" t="s">
        <v>383</v>
      </c>
      <c r="D80" s="2" t="s">
        <v>386</v>
      </c>
      <c r="E80" s="2">
        <v>2018</v>
      </c>
      <c r="F80" s="2" t="s">
        <v>384</v>
      </c>
      <c r="G80" s="2" t="s">
        <v>385</v>
      </c>
      <c r="H80" s="2" t="s">
        <v>17</v>
      </c>
      <c r="I80" s="2" t="s">
        <v>18</v>
      </c>
      <c r="J80" s="2" t="str">
        <f t="shared" si="2"/>
        <v>2015</v>
      </c>
      <c r="M80" s="2">
        <f t="shared" si="3"/>
        <v>0</v>
      </c>
      <c r="N80" s="2" t="s">
        <v>12</v>
      </c>
    </row>
    <row r="81" spans="1:15" ht="30" x14ac:dyDescent="0.25">
      <c r="A81" s="1">
        <v>43.6150185999999</v>
      </c>
      <c r="B81" s="1">
        <v>-116.2023137</v>
      </c>
      <c r="C81" s="2" t="s">
        <v>387</v>
      </c>
      <c r="D81" s="2" t="s">
        <v>391</v>
      </c>
      <c r="E81" s="2">
        <v>2018</v>
      </c>
      <c r="F81" s="2" t="s">
        <v>388</v>
      </c>
      <c r="G81" s="2" t="s">
        <v>390</v>
      </c>
      <c r="H81" s="2" t="s">
        <v>48</v>
      </c>
      <c r="I81" s="2" t="s">
        <v>32</v>
      </c>
      <c r="J81" s="2" t="str">
        <f t="shared" si="2"/>
        <v>2018</v>
      </c>
      <c r="M81" s="2">
        <f t="shared" si="3"/>
        <v>0</v>
      </c>
      <c r="N81" s="2" t="s">
        <v>212</v>
      </c>
      <c r="O81" s="3" t="s">
        <v>389</v>
      </c>
    </row>
    <row r="82" spans="1:15" x14ac:dyDescent="0.25">
      <c r="A82" s="1">
        <v>41.541193200000002</v>
      </c>
      <c r="B82" s="1">
        <v>-90.659019099999895</v>
      </c>
      <c r="C82" s="2" t="s">
        <v>392</v>
      </c>
      <c r="D82" s="2" t="s">
        <v>394</v>
      </c>
      <c r="E82" s="2">
        <v>2018</v>
      </c>
      <c r="F82" s="2" t="s">
        <v>393</v>
      </c>
      <c r="G82" s="2" t="s">
        <v>385</v>
      </c>
      <c r="J82" s="2">
        <f t="shared" si="2"/>
        <v>0</v>
      </c>
      <c r="M82" s="2">
        <f t="shared" si="3"/>
        <v>0</v>
      </c>
      <c r="N82" s="2" t="s">
        <v>12</v>
      </c>
    </row>
    <row r="83" spans="1:15" x14ac:dyDescent="0.25">
      <c r="A83" s="1">
        <v>40.116420400000003</v>
      </c>
      <c r="B83" s="1">
        <v>-88.2433829</v>
      </c>
      <c r="C83" s="2" t="s">
        <v>395</v>
      </c>
      <c r="D83" s="2" t="s">
        <v>400</v>
      </c>
      <c r="E83" s="2">
        <v>2018</v>
      </c>
      <c r="F83" s="2" t="s">
        <v>396</v>
      </c>
      <c r="G83" s="2" t="s">
        <v>399</v>
      </c>
      <c r="H83" s="2" t="s">
        <v>397</v>
      </c>
      <c r="I83" s="2" t="s">
        <v>25</v>
      </c>
      <c r="J83" s="2" t="str">
        <f t="shared" si="2"/>
        <v>2017</v>
      </c>
      <c r="M83" s="2">
        <f t="shared" si="3"/>
        <v>0</v>
      </c>
      <c r="N83" s="2" t="s">
        <v>12</v>
      </c>
      <c r="O83" s="2" t="s">
        <v>398</v>
      </c>
    </row>
    <row r="84" spans="1:15" x14ac:dyDescent="0.25">
      <c r="A84" s="1">
        <v>33.774827500000001</v>
      </c>
      <c r="B84" s="1">
        <v>-84.296312299999897</v>
      </c>
      <c r="C84" s="2" t="s">
        <v>401</v>
      </c>
      <c r="D84" s="2" t="s">
        <v>405</v>
      </c>
      <c r="E84" s="2">
        <v>2018</v>
      </c>
      <c r="F84" s="2" t="s">
        <v>402</v>
      </c>
      <c r="G84" s="2" t="s">
        <v>404</v>
      </c>
      <c r="H84" s="2" t="s">
        <v>185</v>
      </c>
      <c r="I84" s="2" t="s">
        <v>32</v>
      </c>
      <c r="J84" s="2" t="str">
        <f t="shared" si="2"/>
        <v>2018</v>
      </c>
      <c r="M84" s="2">
        <f t="shared" si="3"/>
        <v>0</v>
      </c>
      <c r="N84" s="2" t="s">
        <v>12</v>
      </c>
      <c r="O84" s="2" t="s">
        <v>403</v>
      </c>
    </row>
    <row r="85" spans="1:15" x14ac:dyDescent="0.25">
      <c r="A85" s="1">
        <v>39.165325000000003</v>
      </c>
      <c r="B85" s="1">
        <v>-86.526385700000006</v>
      </c>
      <c r="C85" s="2" t="s">
        <v>406</v>
      </c>
      <c r="D85" s="2" t="s">
        <v>410</v>
      </c>
      <c r="E85" s="2">
        <v>2018</v>
      </c>
      <c r="F85" s="2" t="s">
        <v>407</v>
      </c>
      <c r="G85" s="2" t="s">
        <v>409</v>
      </c>
      <c r="H85" s="2" t="s">
        <v>108</v>
      </c>
      <c r="I85" s="2" t="s">
        <v>25</v>
      </c>
      <c r="J85" s="2" t="str">
        <f t="shared" si="2"/>
        <v>2017</v>
      </c>
      <c r="M85" s="2">
        <f t="shared" si="3"/>
        <v>0</v>
      </c>
      <c r="N85" s="2" t="s">
        <v>12</v>
      </c>
      <c r="O85" s="2" t="s">
        <v>408</v>
      </c>
    </row>
    <row r="86" spans="1:15" x14ac:dyDescent="0.25">
      <c r="A86" s="1">
        <v>41.120032500000001</v>
      </c>
      <c r="B86" s="1">
        <v>-87.861153099999896</v>
      </c>
      <c r="C86" s="2" t="s">
        <v>411</v>
      </c>
      <c r="D86" s="2" t="s">
        <v>415</v>
      </c>
      <c r="E86" s="2">
        <v>2018</v>
      </c>
      <c r="F86" s="2" t="s">
        <v>412</v>
      </c>
      <c r="G86" s="2" t="s">
        <v>414</v>
      </c>
      <c r="H86" s="3" t="s">
        <v>61</v>
      </c>
      <c r="I86" s="3">
        <v>2018</v>
      </c>
      <c r="J86" s="2" t="str">
        <f t="shared" si="2"/>
        <v>2018</v>
      </c>
      <c r="K86" s="3" t="s">
        <v>212</v>
      </c>
      <c r="L86" s="3">
        <v>2019</v>
      </c>
      <c r="M86" s="2" t="str">
        <f t="shared" si="3"/>
        <v>2019</v>
      </c>
      <c r="N86" s="2" t="s">
        <v>12</v>
      </c>
      <c r="O86" s="2" t="s">
        <v>413</v>
      </c>
    </row>
    <row r="87" spans="1:15" x14ac:dyDescent="0.25">
      <c r="A87" s="1">
        <v>40.693648799999899</v>
      </c>
      <c r="B87" s="1">
        <v>-89.588986399999897</v>
      </c>
      <c r="C87" s="2" t="s">
        <v>416</v>
      </c>
      <c r="D87" s="2" t="s">
        <v>419</v>
      </c>
      <c r="E87" s="2">
        <v>2018</v>
      </c>
      <c r="F87" s="2" t="s">
        <v>417</v>
      </c>
      <c r="G87" s="2" t="s">
        <v>418</v>
      </c>
      <c r="J87" s="2">
        <f t="shared" si="2"/>
        <v>0</v>
      </c>
      <c r="M87" s="2">
        <f t="shared" si="3"/>
        <v>0</v>
      </c>
      <c r="N87" s="2" t="s">
        <v>12</v>
      </c>
    </row>
    <row r="88" spans="1:15" ht="45" x14ac:dyDescent="0.25">
      <c r="A88" s="1">
        <v>42.271131099999899</v>
      </c>
      <c r="B88" s="1">
        <v>-89.093995199999895</v>
      </c>
      <c r="C88" s="2" t="s">
        <v>420</v>
      </c>
      <c r="D88" s="2" t="s">
        <v>423</v>
      </c>
      <c r="E88" s="2">
        <v>2018</v>
      </c>
      <c r="F88" s="2" t="s">
        <v>424</v>
      </c>
      <c r="G88" s="2" t="s">
        <v>422</v>
      </c>
      <c r="H88" s="2" t="s">
        <v>48</v>
      </c>
      <c r="I88" s="2" t="s">
        <v>67</v>
      </c>
      <c r="J88" s="2" t="str">
        <f t="shared" si="2"/>
        <v>2014</v>
      </c>
      <c r="M88" s="2">
        <f t="shared" si="3"/>
        <v>0</v>
      </c>
      <c r="N88" s="2" t="s">
        <v>38</v>
      </c>
      <c r="O88" s="3" t="s">
        <v>421</v>
      </c>
    </row>
    <row r="89" spans="1:15" ht="30" x14ac:dyDescent="0.25">
      <c r="A89" s="1">
        <v>37.2089572</v>
      </c>
      <c r="B89" s="1">
        <v>-93.292298900000006</v>
      </c>
      <c r="C89" s="2" t="s">
        <v>395</v>
      </c>
      <c r="D89" s="2" t="s">
        <v>428</v>
      </c>
      <c r="E89" s="2">
        <v>2018</v>
      </c>
      <c r="F89" s="2" t="s">
        <v>425</v>
      </c>
      <c r="G89" s="2" t="s">
        <v>427</v>
      </c>
      <c r="H89" s="3" t="s">
        <v>349</v>
      </c>
      <c r="I89" s="3">
        <v>2018</v>
      </c>
      <c r="J89" s="2" t="str">
        <f t="shared" si="2"/>
        <v>2018</v>
      </c>
      <c r="K89" s="3" t="s">
        <v>108</v>
      </c>
      <c r="L89" s="3">
        <v>2019</v>
      </c>
      <c r="M89" s="2" t="str">
        <f t="shared" si="3"/>
        <v>2019</v>
      </c>
      <c r="N89" s="2" t="s">
        <v>12</v>
      </c>
      <c r="O89" s="3" t="s">
        <v>426</v>
      </c>
    </row>
    <row r="90" spans="1:15" x14ac:dyDescent="0.25">
      <c r="A90" s="1">
        <v>41.878113599999899</v>
      </c>
      <c r="B90" s="1">
        <v>-87.629798199999897</v>
      </c>
      <c r="C90" s="2" t="s">
        <v>429</v>
      </c>
      <c r="D90" s="2" t="s">
        <v>432</v>
      </c>
      <c r="E90" s="2">
        <v>2018</v>
      </c>
      <c r="F90" s="2" t="s">
        <v>433</v>
      </c>
      <c r="G90" s="2" t="s">
        <v>431</v>
      </c>
      <c r="H90" s="2" t="s">
        <v>108</v>
      </c>
      <c r="I90" s="2" t="s">
        <v>25</v>
      </c>
      <c r="J90" s="2" t="str">
        <f t="shared" si="2"/>
        <v>2017</v>
      </c>
      <c r="M90" s="2">
        <f t="shared" si="3"/>
        <v>0</v>
      </c>
      <c r="N90" s="2" t="s">
        <v>12</v>
      </c>
      <c r="O90" s="2" t="s">
        <v>430</v>
      </c>
    </row>
    <row r="91" spans="1:15" x14ac:dyDescent="0.25">
      <c r="A91" s="1">
        <v>39.165325000000003</v>
      </c>
      <c r="B91" s="1">
        <v>-86.526385700000006</v>
      </c>
      <c r="C91" s="2" t="s">
        <v>434</v>
      </c>
      <c r="D91" s="2" t="s">
        <v>437</v>
      </c>
      <c r="E91" s="2">
        <v>2018</v>
      </c>
      <c r="F91" s="2" t="s">
        <v>435</v>
      </c>
      <c r="G91" s="2" t="s">
        <v>409</v>
      </c>
      <c r="H91" s="2" t="s">
        <v>349</v>
      </c>
      <c r="I91" s="2" t="s">
        <v>32</v>
      </c>
      <c r="J91" s="2" t="str">
        <f t="shared" si="2"/>
        <v>2018</v>
      </c>
      <c r="M91" s="2">
        <f t="shared" si="3"/>
        <v>0</v>
      </c>
      <c r="N91" s="2" t="s">
        <v>12</v>
      </c>
      <c r="O91" s="2" t="s">
        <v>436</v>
      </c>
    </row>
    <row r="92" spans="1:15" x14ac:dyDescent="0.25">
      <c r="A92" s="1">
        <v>38.252664699999897</v>
      </c>
      <c r="B92" s="1">
        <v>-85.758455699999899</v>
      </c>
      <c r="C92" s="2" t="s">
        <v>438</v>
      </c>
      <c r="D92" s="2" t="s">
        <v>442</v>
      </c>
      <c r="E92" s="2">
        <v>2018</v>
      </c>
      <c r="F92" s="2" t="s">
        <v>439</v>
      </c>
      <c r="G92" s="2" t="s">
        <v>441</v>
      </c>
      <c r="H92" s="2" t="s">
        <v>61</v>
      </c>
      <c r="I92" s="2" t="s">
        <v>18</v>
      </c>
      <c r="J92" s="2" t="str">
        <f t="shared" si="2"/>
        <v>2015</v>
      </c>
      <c r="M92" s="2">
        <f t="shared" si="3"/>
        <v>0</v>
      </c>
      <c r="N92" s="2" t="s">
        <v>12</v>
      </c>
      <c r="O92" s="2" t="s">
        <v>440</v>
      </c>
    </row>
    <row r="93" spans="1:15" ht="30" x14ac:dyDescent="0.25">
      <c r="A93" s="1">
        <v>41.681993499999898</v>
      </c>
      <c r="B93" s="1">
        <v>-85.9766671</v>
      </c>
      <c r="C93" s="2" t="s">
        <v>443</v>
      </c>
      <c r="D93" s="2" t="s">
        <v>447</v>
      </c>
      <c r="E93" s="2">
        <v>2018</v>
      </c>
      <c r="F93" s="2" t="s">
        <v>444</v>
      </c>
      <c r="G93" s="2" t="s">
        <v>446</v>
      </c>
      <c r="H93" s="2" t="s">
        <v>61</v>
      </c>
      <c r="I93" s="2" t="s">
        <v>266</v>
      </c>
      <c r="J93" s="2" t="str">
        <f t="shared" si="2"/>
        <v>2016</v>
      </c>
      <c r="M93" s="2">
        <f t="shared" si="3"/>
        <v>0</v>
      </c>
      <c r="N93" s="2" t="s">
        <v>48</v>
      </c>
      <c r="O93" s="3" t="s">
        <v>445</v>
      </c>
    </row>
    <row r="94" spans="1:15" x14ac:dyDescent="0.25">
      <c r="A94" s="1">
        <v>39.7684029999999</v>
      </c>
      <c r="B94" s="1">
        <v>-86.158068</v>
      </c>
      <c r="C94" s="2" t="s">
        <v>448</v>
      </c>
      <c r="D94" s="2" t="s">
        <v>452</v>
      </c>
      <c r="E94" s="2">
        <v>2018</v>
      </c>
      <c r="F94" s="2" t="s">
        <v>449</v>
      </c>
      <c r="G94" s="2" t="s">
        <v>451</v>
      </c>
      <c r="H94" s="2" t="s">
        <v>185</v>
      </c>
      <c r="I94" s="2" t="s">
        <v>38</v>
      </c>
      <c r="J94" s="2" t="str">
        <f t="shared" si="2"/>
        <v>2019</v>
      </c>
      <c r="M94" s="2">
        <f t="shared" si="3"/>
        <v>0</v>
      </c>
      <c r="N94" s="2" t="s">
        <v>12</v>
      </c>
      <c r="O94" s="2" t="s">
        <v>450</v>
      </c>
    </row>
    <row r="95" spans="1:15" x14ac:dyDescent="0.25">
      <c r="A95" s="1">
        <v>41.079273000000001</v>
      </c>
      <c r="B95" s="1">
        <v>-85.139351300000001</v>
      </c>
      <c r="C95" s="2" t="s">
        <v>453</v>
      </c>
      <c r="D95" s="2" t="s">
        <v>457</v>
      </c>
      <c r="E95" s="2">
        <v>2018</v>
      </c>
      <c r="F95" s="2" t="s">
        <v>454</v>
      </c>
      <c r="G95" s="2" t="s">
        <v>456</v>
      </c>
      <c r="H95" s="2" t="s">
        <v>61</v>
      </c>
      <c r="I95" s="2" t="s">
        <v>18</v>
      </c>
      <c r="J95" s="2" t="str">
        <f t="shared" si="2"/>
        <v>2015</v>
      </c>
      <c r="M95" s="2">
        <f t="shared" si="3"/>
        <v>0</v>
      </c>
      <c r="N95" s="2" t="s">
        <v>12</v>
      </c>
      <c r="O95" s="2" t="s">
        <v>455</v>
      </c>
    </row>
    <row r="96" spans="1:15" x14ac:dyDescent="0.25">
      <c r="A96" s="1">
        <v>40.4864269999999</v>
      </c>
      <c r="B96" s="1">
        <v>-86.133603300000004</v>
      </c>
      <c r="C96" s="2" t="s">
        <v>458</v>
      </c>
      <c r="D96" s="2" t="s">
        <v>461</v>
      </c>
      <c r="E96" s="2">
        <v>2018</v>
      </c>
      <c r="F96" s="2" t="s">
        <v>459</v>
      </c>
      <c r="G96" s="2" t="s">
        <v>460</v>
      </c>
      <c r="J96" s="2">
        <f t="shared" si="2"/>
        <v>0</v>
      </c>
      <c r="M96" s="2">
        <f t="shared" si="3"/>
        <v>0</v>
      </c>
      <c r="N96" s="2" t="s">
        <v>12</v>
      </c>
    </row>
    <row r="97" spans="1:15" x14ac:dyDescent="0.25">
      <c r="A97" s="1">
        <v>30.2240897</v>
      </c>
      <c r="B97" s="1">
        <v>-92.019842699999899</v>
      </c>
      <c r="C97" s="2" t="s">
        <v>462</v>
      </c>
      <c r="D97" s="2" t="s">
        <v>465</v>
      </c>
      <c r="E97" s="2">
        <v>2018</v>
      </c>
      <c r="F97" s="2" t="s">
        <v>463</v>
      </c>
      <c r="G97" s="2" t="s">
        <v>464</v>
      </c>
      <c r="J97" s="2">
        <f t="shared" si="2"/>
        <v>0</v>
      </c>
      <c r="M97" s="2">
        <f t="shared" si="3"/>
        <v>0</v>
      </c>
      <c r="N97" s="2" t="s">
        <v>12</v>
      </c>
    </row>
    <row r="98" spans="1:15" x14ac:dyDescent="0.25">
      <c r="A98" s="1">
        <v>40.193376700000002</v>
      </c>
      <c r="B98" s="1">
        <v>-85.386359900000002</v>
      </c>
      <c r="C98" s="2" t="s">
        <v>466</v>
      </c>
      <c r="D98" s="2" t="s">
        <v>470</v>
      </c>
      <c r="E98" s="2">
        <v>2018</v>
      </c>
      <c r="F98" s="2" t="s">
        <v>467</v>
      </c>
      <c r="G98" s="2" t="s">
        <v>469</v>
      </c>
      <c r="H98" s="2" t="s">
        <v>17</v>
      </c>
      <c r="I98" s="2" t="s">
        <v>266</v>
      </c>
      <c r="J98" s="2" t="str">
        <f t="shared" si="2"/>
        <v>2016</v>
      </c>
      <c r="M98" s="2">
        <f t="shared" si="3"/>
        <v>0</v>
      </c>
      <c r="N98" s="2" t="s">
        <v>12</v>
      </c>
      <c r="O98" s="2" t="s">
        <v>468</v>
      </c>
    </row>
    <row r="99" spans="1:15" x14ac:dyDescent="0.25">
      <c r="A99" s="1">
        <v>39.4667034</v>
      </c>
      <c r="B99" s="1">
        <v>-87.413909200000006</v>
      </c>
      <c r="C99" s="2" t="s">
        <v>471</v>
      </c>
      <c r="D99" s="2" t="s">
        <v>475</v>
      </c>
      <c r="E99" s="2">
        <v>2018</v>
      </c>
      <c r="F99" s="2" t="s">
        <v>472</v>
      </c>
      <c r="G99" s="2" t="s">
        <v>474</v>
      </c>
      <c r="H99" s="2" t="s">
        <v>185</v>
      </c>
      <c r="I99" s="2" t="s">
        <v>25</v>
      </c>
      <c r="J99" s="2" t="str">
        <f t="shared" si="2"/>
        <v>2017</v>
      </c>
      <c r="M99" s="2">
        <f t="shared" si="3"/>
        <v>0</v>
      </c>
      <c r="N99" s="2" t="s">
        <v>12</v>
      </c>
      <c r="O99" s="2" t="s">
        <v>473</v>
      </c>
    </row>
    <row r="100" spans="1:15" ht="30" x14ac:dyDescent="0.25">
      <c r="A100" s="1">
        <v>37.971559200000002</v>
      </c>
      <c r="B100" s="1">
        <v>-87.571089799999896</v>
      </c>
      <c r="C100" s="2" t="s">
        <v>476</v>
      </c>
      <c r="D100" s="2" t="s">
        <v>479</v>
      </c>
      <c r="E100" s="2">
        <v>2018</v>
      </c>
      <c r="F100" s="2" t="s">
        <v>480</v>
      </c>
      <c r="G100" s="2" t="s">
        <v>478</v>
      </c>
      <c r="H100" s="2" t="s">
        <v>185</v>
      </c>
      <c r="I100" s="2" t="s">
        <v>324</v>
      </c>
      <c r="J100" s="2" t="str">
        <f t="shared" si="2"/>
        <v>2012</v>
      </c>
      <c r="M100" s="2">
        <f t="shared" si="3"/>
        <v>0</v>
      </c>
      <c r="N100" s="2" t="s">
        <v>55</v>
      </c>
      <c r="O100" s="3" t="s">
        <v>477</v>
      </c>
    </row>
    <row r="101" spans="1:15" x14ac:dyDescent="0.25">
      <c r="A101" s="1">
        <v>41.676354500000002</v>
      </c>
      <c r="B101" s="1">
        <v>-86.251989800000004</v>
      </c>
      <c r="C101" s="2" t="s">
        <v>481</v>
      </c>
      <c r="D101" s="2" t="s">
        <v>485</v>
      </c>
      <c r="E101" s="2">
        <v>2018</v>
      </c>
      <c r="F101" s="2" t="s">
        <v>482</v>
      </c>
      <c r="G101" s="2" t="s">
        <v>484</v>
      </c>
      <c r="H101" s="2" t="s">
        <v>108</v>
      </c>
      <c r="I101" s="2" t="s">
        <v>32</v>
      </c>
      <c r="J101" s="2" t="str">
        <f t="shared" si="2"/>
        <v>2018</v>
      </c>
      <c r="M101" s="2">
        <f t="shared" si="3"/>
        <v>0</v>
      </c>
      <c r="N101" s="2" t="s">
        <v>12</v>
      </c>
      <c r="O101" s="2" t="s">
        <v>483</v>
      </c>
    </row>
    <row r="102" spans="1:15" ht="30" x14ac:dyDescent="0.25">
      <c r="A102" s="1">
        <v>39.099726500000003</v>
      </c>
      <c r="B102" s="1">
        <v>-94.578566699999897</v>
      </c>
      <c r="C102" s="2" t="s">
        <v>486</v>
      </c>
      <c r="D102" s="2" t="s">
        <v>490</v>
      </c>
      <c r="E102" s="2">
        <v>2018</v>
      </c>
      <c r="F102" s="2" t="s">
        <v>487</v>
      </c>
      <c r="G102" s="2" t="s">
        <v>489</v>
      </c>
      <c r="H102" s="2" t="s">
        <v>108</v>
      </c>
      <c r="I102" s="2" t="s">
        <v>25</v>
      </c>
      <c r="J102" s="2" t="str">
        <f t="shared" si="2"/>
        <v>2017</v>
      </c>
      <c r="M102" s="2">
        <f t="shared" si="3"/>
        <v>0</v>
      </c>
      <c r="N102" s="2" t="s">
        <v>185</v>
      </c>
      <c r="O102" s="3" t="s">
        <v>488</v>
      </c>
    </row>
    <row r="103" spans="1:15" x14ac:dyDescent="0.25">
      <c r="A103" s="1">
        <v>38.971668899999898</v>
      </c>
      <c r="B103" s="1">
        <v>-95.235250100000002</v>
      </c>
      <c r="C103" s="2" t="s">
        <v>491</v>
      </c>
      <c r="D103" s="2" t="s">
        <v>495</v>
      </c>
      <c r="E103" s="2">
        <v>2018</v>
      </c>
      <c r="F103" s="2" t="s">
        <v>492</v>
      </c>
      <c r="G103" s="2" t="s">
        <v>494</v>
      </c>
      <c r="H103" s="2" t="s">
        <v>61</v>
      </c>
      <c r="I103" s="2" t="s">
        <v>18</v>
      </c>
      <c r="J103" s="2" t="str">
        <f t="shared" si="2"/>
        <v>2015</v>
      </c>
      <c r="M103" s="2">
        <f t="shared" si="3"/>
        <v>0</v>
      </c>
      <c r="N103" s="2" t="s">
        <v>12</v>
      </c>
      <c r="O103" s="2" t="s">
        <v>493</v>
      </c>
    </row>
    <row r="104" spans="1:15" x14ac:dyDescent="0.25">
      <c r="A104" s="1">
        <v>37.687176100000002</v>
      </c>
      <c r="B104" s="1">
        <v>-97.330053000000007</v>
      </c>
      <c r="C104" s="2" t="s">
        <v>496</v>
      </c>
      <c r="D104" s="2" t="s">
        <v>500</v>
      </c>
      <c r="E104" s="2">
        <v>2018</v>
      </c>
      <c r="F104" s="2" t="s">
        <v>497</v>
      </c>
      <c r="G104" s="2" t="s">
        <v>499</v>
      </c>
      <c r="H104" s="2" t="s">
        <v>349</v>
      </c>
      <c r="I104" s="2" t="s">
        <v>32</v>
      </c>
      <c r="J104" s="2" t="str">
        <f t="shared" si="2"/>
        <v>2018</v>
      </c>
      <c r="M104" s="2">
        <f t="shared" si="3"/>
        <v>0</v>
      </c>
      <c r="N104" s="2" t="s">
        <v>12</v>
      </c>
      <c r="O104" s="2" t="s">
        <v>498</v>
      </c>
    </row>
    <row r="105" spans="1:15" x14ac:dyDescent="0.25">
      <c r="A105" s="1">
        <v>39.047345100000001</v>
      </c>
      <c r="B105" s="1">
        <v>-95.675157600000006</v>
      </c>
      <c r="C105" s="2" t="s">
        <v>501</v>
      </c>
      <c r="D105" s="2" t="s">
        <v>504</v>
      </c>
      <c r="E105" s="2">
        <v>2018</v>
      </c>
      <c r="F105" s="2" t="s">
        <v>502</v>
      </c>
      <c r="G105" s="2" t="s">
        <v>503</v>
      </c>
      <c r="J105" s="2">
        <f t="shared" si="2"/>
        <v>0</v>
      </c>
      <c r="M105" s="2">
        <f t="shared" si="3"/>
        <v>0</v>
      </c>
      <c r="N105" s="2" t="s">
        <v>12</v>
      </c>
    </row>
    <row r="106" spans="1:15" x14ac:dyDescent="0.25">
      <c r="A106" s="1">
        <v>38.0405836999999</v>
      </c>
      <c r="B106" s="1">
        <v>-84.503716400000002</v>
      </c>
      <c r="C106" s="2" t="s">
        <v>505</v>
      </c>
      <c r="D106" s="2" t="s">
        <v>509</v>
      </c>
      <c r="E106" s="2">
        <v>2018</v>
      </c>
      <c r="F106" s="2" t="s">
        <v>506</v>
      </c>
      <c r="G106" s="2" t="s">
        <v>508</v>
      </c>
      <c r="H106" s="2" t="s">
        <v>48</v>
      </c>
      <c r="I106" s="2" t="s">
        <v>25</v>
      </c>
      <c r="J106" s="2" t="str">
        <f t="shared" si="2"/>
        <v>2017</v>
      </c>
      <c r="M106" s="2">
        <f t="shared" si="3"/>
        <v>0</v>
      </c>
      <c r="N106" s="2" t="s">
        <v>12</v>
      </c>
      <c r="O106" s="2" t="s">
        <v>507</v>
      </c>
    </row>
    <row r="107" spans="1:15" x14ac:dyDescent="0.25">
      <c r="A107" s="1">
        <v>37.703064599999898</v>
      </c>
      <c r="B107" s="1">
        <v>-85.8649407999999</v>
      </c>
      <c r="C107" s="2" t="s">
        <v>510</v>
      </c>
      <c r="D107" s="2" t="s">
        <v>514</v>
      </c>
      <c r="E107" s="2">
        <v>2018</v>
      </c>
      <c r="F107" s="2" t="s">
        <v>511</v>
      </c>
      <c r="G107" s="2" t="s">
        <v>513</v>
      </c>
      <c r="J107" s="2">
        <f t="shared" si="2"/>
        <v>0</v>
      </c>
      <c r="M107" s="2">
        <f t="shared" si="3"/>
        <v>0</v>
      </c>
      <c r="N107" s="2" t="s">
        <v>185</v>
      </c>
      <c r="O107" s="2" t="s">
        <v>512</v>
      </c>
    </row>
    <row r="108" spans="1:15" x14ac:dyDescent="0.25">
      <c r="A108" s="1">
        <v>29.951065799999899</v>
      </c>
      <c r="B108" s="1">
        <v>-90.071532300000001</v>
      </c>
      <c r="C108" s="2" t="s">
        <v>515</v>
      </c>
      <c r="D108" s="2" t="s">
        <v>519</v>
      </c>
      <c r="E108" s="2">
        <v>2018</v>
      </c>
      <c r="F108" s="2" t="s">
        <v>516</v>
      </c>
      <c r="G108" s="2" t="s">
        <v>518</v>
      </c>
      <c r="H108" s="2" t="s">
        <v>397</v>
      </c>
      <c r="I108" s="2" t="s">
        <v>266</v>
      </c>
      <c r="J108" s="2" t="str">
        <f t="shared" si="2"/>
        <v>2016</v>
      </c>
      <c r="M108" s="2">
        <f t="shared" si="3"/>
        <v>0</v>
      </c>
      <c r="N108" s="2" t="s">
        <v>12</v>
      </c>
      <c r="O108" s="2" t="s">
        <v>517</v>
      </c>
    </row>
    <row r="109" spans="1:15" x14ac:dyDescent="0.25">
      <c r="A109" s="1">
        <v>30.451467699999899</v>
      </c>
      <c r="B109" s="1">
        <v>-91.187146600000005</v>
      </c>
      <c r="C109" s="2" t="s">
        <v>520</v>
      </c>
      <c r="D109" s="2" t="s">
        <v>523</v>
      </c>
      <c r="E109" s="2">
        <v>2018</v>
      </c>
      <c r="F109" s="2" t="s">
        <v>521</v>
      </c>
      <c r="G109" s="2" t="s">
        <v>522</v>
      </c>
      <c r="J109" s="2">
        <f t="shared" si="2"/>
        <v>0</v>
      </c>
      <c r="M109" s="2">
        <f t="shared" si="3"/>
        <v>0</v>
      </c>
      <c r="N109" s="2" t="s">
        <v>12</v>
      </c>
    </row>
    <row r="110" spans="1:15" x14ac:dyDescent="0.25">
      <c r="A110" s="1">
        <v>30.2240897</v>
      </c>
      <c r="B110" s="1">
        <v>-92.019842699999899</v>
      </c>
      <c r="C110" s="2" t="s">
        <v>524</v>
      </c>
      <c r="D110" s="2" t="s">
        <v>526</v>
      </c>
      <c r="E110" s="2">
        <v>2018</v>
      </c>
      <c r="F110" s="2" t="s">
        <v>527</v>
      </c>
      <c r="G110" s="2" t="s">
        <v>464</v>
      </c>
      <c r="H110" s="2" t="s">
        <v>108</v>
      </c>
      <c r="I110" s="2" t="s">
        <v>25</v>
      </c>
      <c r="J110" s="2" t="str">
        <f t="shared" si="2"/>
        <v>2017</v>
      </c>
      <c r="M110" s="2">
        <f t="shared" si="3"/>
        <v>0</v>
      </c>
      <c r="N110" s="2" t="s">
        <v>12</v>
      </c>
      <c r="O110" s="2" t="s">
        <v>525</v>
      </c>
    </row>
    <row r="111" spans="1:15" x14ac:dyDescent="0.25">
      <c r="A111" s="1">
        <v>32.525151600000001</v>
      </c>
      <c r="B111" s="1">
        <v>-93.750178899999895</v>
      </c>
      <c r="C111" s="2" t="s">
        <v>528</v>
      </c>
      <c r="D111" s="2" t="s">
        <v>531</v>
      </c>
      <c r="E111" s="2">
        <v>2018</v>
      </c>
      <c r="F111" s="2" t="s">
        <v>529</v>
      </c>
      <c r="G111" s="2" t="s">
        <v>530</v>
      </c>
      <c r="J111" s="2">
        <f t="shared" si="2"/>
        <v>0</v>
      </c>
      <c r="M111" s="2">
        <f t="shared" si="3"/>
        <v>0</v>
      </c>
      <c r="N111" s="2" t="s">
        <v>12</v>
      </c>
    </row>
    <row r="112" spans="1:15" x14ac:dyDescent="0.25">
      <c r="A112" s="1">
        <v>30.3674198</v>
      </c>
      <c r="B112" s="1">
        <v>-89.0928155</v>
      </c>
      <c r="C112" s="2" t="s">
        <v>416</v>
      </c>
      <c r="D112" s="2" t="s">
        <v>535</v>
      </c>
      <c r="E112" s="2">
        <v>2018</v>
      </c>
      <c r="F112" s="2" t="s">
        <v>532</v>
      </c>
      <c r="G112" s="2" t="s">
        <v>534</v>
      </c>
      <c r="H112" s="2" t="s">
        <v>349</v>
      </c>
      <c r="I112" s="2" t="s">
        <v>32</v>
      </c>
      <c r="J112" s="2" t="str">
        <f t="shared" si="2"/>
        <v>2018</v>
      </c>
      <c r="M112" s="2">
        <f t="shared" si="3"/>
        <v>0</v>
      </c>
      <c r="N112" s="2" t="s">
        <v>24</v>
      </c>
      <c r="O112" s="2" t="s">
        <v>533</v>
      </c>
    </row>
    <row r="113" spans="1:15" ht="30" x14ac:dyDescent="0.25">
      <c r="A113" s="1">
        <v>42.450084500000003</v>
      </c>
      <c r="B113" s="1">
        <v>-73.245382399999897</v>
      </c>
      <c r="C113" s="2" t="s">
        <v>536</v>
      </c>
      <c r="D113" s="2" t="s">
        <v>541</v>
      </c>
      <c r="E113" s="2">
        <v>2018</v>
      </c>
      <c r="F113" s="2" t="s">
        <v>537</v>
      </c>
      <c r="G113" s="2" t="s">
        <v>540</v>
      </c>
      <c r="H113" s="2" t="s">
        <v>185</v>
      </c>
      <c r="I113" s="2" t="s">
        <v>538</v>
      </c>
      <c r="J113" s="2" t="str">
        <f t="shared" si="2"/>
        <v>2011</v>
      </c>
      <c r="M113" s="2">
        <f t="shared" si="3"/>
        <v>0</v>
      </c>
      <c r="N113" s="2" t="s">
        <v>61</v>
      </c>
      <c r="O113" s="3" t="s">
        <v>539</v>
      </c>
    </row>
    <row r="114" spans="1:15" x14ac:dyDescent="0.25">
      <c r="A114" s="1">
        <v>37.2089572</v>
      </c>
      <c r="B114" s="1">
        <v>-93.292298900000006</v>
      </c>
      <c r="C114" s="2" t="s">
        <v>542</v>
      </c>
      <c r="D114" s="2" t="s">
        <v>545</v>
      </c>
      <c r="E114" s="2">
        <v>2018</v>
      </c>
      <c r="F114" s="2" t="s">
        <v>543</v>
      </c>
      <c r="G114" s="2" t="s">
        <v>427</v>
      </c>
      <c r="H114" s="2" t="s">
        <v>185</v>
      </c>
      <c r="I114" s="2" t="s">
        <v>266</v>
      </c>
      <c r="J114" s="2" t="str">
        <f t="shared" si="2"/>
        <v>2016</v>
      </c>
      <c r="M114" s="2">
        <f t="shared" si="3"/>
        <v>0</v>
      </c>
      <c r="N114" s="2" t="s">
        <v>31</v>
      </c>
      <c r="O114" s="2" t="s">
        <v>544</v>
      </c>
    </row>
    <row r="115" spans="1:15" x14ac:dyDescent="0.25">
      <c r="A115" s="1">
        <v>42.360082499999898</v>
      </c>
      <c r="B115" s="1">
        <v>-71.058880099999897</v>
      </c>
      <c r="C115" s="2" t="s">
        <v>546</v>
      </c>
      <c r="D115" s="2" t="s">
        <v>549</v>
      </c>
      <c r="E115" s="2">
        <v>2018</v>
      </c>
      <c r="F115" s="2" t="s">
        <v>547</v>
      </c>
      <c r="G115" s="2" t="s">
        <v>548</v>
      </c>
      <c r="J115" s="2">
        <f t="shared" si="2"/>
        <v>0</v>
      </c>
      <c r="M115" s="2">
        <f t="shared" si="3"/>
        <v>0</v>
      </c>
      <c r="N115" s="2" t="s">
        <v>12</v>
      </c>
    </row>
    <row r="116" spans="1:15" x14ac:dyDescent="0.25">
      <c r="A116" s="1">
        <v>39.290384799999899</v>
      </c>
      <c r="B116" s="1">
        <v>-76.612189299999898</v>
      </c>
      <c r="C116" s="2" t="s">
        <v>550</v>
      </c>
      <c r="D116" s="2" t="s">
        <v>554</v>
      </c>
      <c r="E116" s="2">
        <v>2018</v>
      </c>
      <c r="F116" s="2" t="s">
        <v>551</v>
      </c>
      <c r="G116" s="2" t="s">
        <v>553</v>
      </c>
      <c r="H116" s="2" t="s">
        <v>349</v>
      </c>
      <c r="I116" s="2" t="s">
        <v>38</v>
      </c>
      <c r="J116" s="2" t="str">
        <f t="shared" si="2"/>
        <v>2019</v>
      </c>
      <c r="M116" s="2">
        <f t="shared" si="3"/>
        <v>0</v>
      </c>
      <c r="N116" s="2" t="s">
        <v>12</v>
      </c>
      <c r="O116" s="2" t="s">
        <v>552</v>
      </c>
    </row>
    <row r="117" spans="1:15" x14ac:dyDescent="0.25">
      <c r="A117" s="1">
        <v>45.505106400000003</v>
      </c>
      <c r="B117" s="1">
        <v>-122.675026099999</v>
      </c>
      <c r="C117" s="2" t="s">
        <v>555</v>
      </c>
      <c r="D117" s="2" t="s">
        <v>559</v>
      </c>
      <c r="E117" s="2">
        <v>2018</v>
      </c>
      <c r="F117" s="2" t="s">
        <v>556</v>
      </c>
      <c r="G117" s="2" t="s">
        <v>558</v>
      </c>
      <c r="H117" s="2" t="s">
        <v>108</v>
      </c>
      <c r="I117" s="2" t="s">
        <v>266</v>
      </c>
      <c r="J117" s="2" t="str">
        <f t="shared" si="2"/>
        <v>2016</v>
      </c>
      <c r="M117" s="2">
        <f t="shared" si="3"/>
        <v>0</v>
      </c>
      <c r="N117" s="2" t="s">
        <v>12</v>
      </c>
      <c r="O117" s="2" t="s">
        <v>557</v>
      </c>
    </row>
    <row r="118" spans="1:15" x14ac:dyDescent="0.25">
      <c r="A118" s="1">
        <v>42.2808256</v>
      </c>
      <c r="B118" s="1">
        <v>-83.743037799999897</v>
      </c>
      <c r="C118" s="2" t="s">
        <v>560</v>
      </c>
      <c r="D118" s="2" t="s">
        <v>564</v>
      </c>
      <c r="E118" s="2">
        <v>2018</v>
      </c>
      <c r="F118" s="2" t="s">
        <v>561</v>
      </c>
      <c r="G118" s="2" t="s">
        <v>563</v>
      </c>
      <c r="H118" s="2" t="s">
        <v>185</v>
      </c>
      <c r="I118" s="2" t="s">
        <v>266</v>
      </c>
      <c r="J118" s="2" t="str">
        <f t="shared" si="2"/>
        <v>2016</v>
      </c>
      <c r="M118" s="2">
        <f t="shared" si="3"/>
        <v>0</v>
      </c>
      <c r="N118" s="2" t="s">
        <v>12</v>
      </c>
      <c r="O118" s="2" t="s">
        <v>562</v>
      </c>
    </row>
    <row r="119" spans="1:15" x14ac:dyDescent="0.25">
      <c r="A119" s="1">
        <v>42.331426999999898</v>
      </c>
      <c r="B119" s="1">
        <v>-83.0457538</v>
      </c>
      <c r="C119" s="2" t="s">
        <v>565</v>
      </c>
      <c r="D119" s="2" t="s">
        <v>568</v>
      </c>
      <c r="E119" s="2">
        <v>2018</v>
      </c>
      <c r="F119" s="2" t="s">
        <v>566</v>
      </c>
      <c r="G119" s="2" t="s">
        <v>567</v>
      </c>
      <c r="J119" s="2">
        <f t="shared" si="2"/>
        <v>0</v>
      </c>
      <c r="M119" s="2">
        <f t="shared" si="3"/>
        <v>0</v>
      </c>
      <c r="N119" s="2" t="s">
        <v>12</v>
      </c>
    </row>
    <row r="120" spans="1:15" x14ac:dyDescent="0.25">
      <c r="A120" s="1">
        <v>43.012527400000003</v>
      </c>
      <c r="B120" s="1">
        <v>-83.6874562</v>
      </c>
      <c r="C120" s="2" t="s">
        <v>569</v>
      </c>
      <c r="D120" s="2" t="s">
        <v>573</v>
      </c>
      <c r="E120" s="2">
        <v>2018</v>
      </c>
      <c r="F120" s="2" t="s">
        <v>570</v>
      </c>
      <c r="G120" s="2" t="s">
        <v>572</v>
      </c>
      <c r="H120" s="2" t="s">
        <v>61</v>
      </c>
      <c r="I120" s="2" t="s">
        <v>32</v>
      </c>
      <c r="J120" s="2" t="str">
        <f t="shared" si="2"/>
        <v>2018</v>
      </c>
      <c r="M120" s="2">
        <f t="shared" si="3"/>
        <v>0</v>
      </c>
      <c r="N120" s="2" t="s">
        <v>12</v>
      </c>
      <c r="O120" s="2" t="s">
        <v>571</v>
      </c>
    </row>
    <row r="121" spans="1:15" x14ac:dyDescent="0.25">
      <c r="A121" s="1">
        <v>43.419469900000003</v>
      </c>
      <c r="B121" s="1">
        <v>-83.950806799999896</v>
      </c>
      <c r="C121" s="2" t="s">
        <v>574</v>
      </c>
      <c r="D121" s="2" t="s">
        <v>577</v>
      </c>
      <c r="E121" s="2">
        <v>2018</v>
      </c>
      <c r="F121" s="2" t="s">
        <v>575</v>
      </c>
      <c r="G121" s="2" t="s">
        <v>576</v>
      </c>
      <c r="J121" s="2">
        <f t="shared" si="2"/>
        <v>0</v>
      </c>
      <c r="M121" s="2">
        <f t="shared" si="3"/>
        <v>0</v>
      </c>
      <c r="N121" s="2" t="s">
        <v>12</v>
      </c>
    </row>
    <row r="122" spans="1:15" x14ac:dyDescent="0.25">
      <c r="A122" s="1">
        <v>42.9633599</v>
      </c>
      <c r="B122" s="1">
        <v>-85.668086299999899</v>
      </c>
      <c r="C122" s="2" t="s">
        <v>578</v>
      </c>
      <c r="D122" s="2" t="s">
        <v>573</v>
      </c>
      <c r="E122" s="2">
        <v>2018</v>
      </c>
      <c r="F122" s="2" t="s">
        <v>570</v>
      </c>
      <c r="G122" s="2" t="s">
        <v>579</v>
      </c>
      <c r="J122" s="2">
        <f t="shared" si="2"/>
        <v>0</v>
      </c>
      <c r="M122" s="2">
        <f t="shared" si="3"/>
        <v>0</v>
      </c>
      <c r="N122" s="2" t="s">
        <v>12</v>
      </c>
    </row>
    <row r="123" spans="1:15" x14ac:dyDescent="0.25">
      <c r="A123" s="1">
        <v>43.594467700000003</v>
      </c>
      <c r="B123" s="1">
        <v>-83.8888646999999</v>
      </c>
      <c r="C123" s="2" t="s">
        <v>580</v>
      </c>
      <c r="D123" s="2" t="s">
        <v>584</v>
      </c>
      <c r="E123" s="2">
        <v>2018</v>
      </c>
      <c r="F123" s="2" t="s">
        <v>581</v>
      </c>
      <c r="G123" s="2" t="s">
        <v>583</v>
      </c>
      <c r="H123" s="2" t="s">
        <v>108</v>
      </c>
      <c r="I123" s="2" t="s">
        <v>38</v>
      </c>
      <c r="J123" s="2" t="str">
        <f t="shared" si="2"/>
        <v>2019</v>
      </c>
      <c r="M123" s="2">
        <f t="shared" si="3"/>
        <v>0</v>
      </c>
      <c r="N123" s="2" t="s">
        <v>12</v>
      </c>
      <c r="O123" s="2" t="s">
        <v>582</v>
      </c>
    </row>
    <row r="124" spans="1:15" x14ac:dyDescent="0.25">
      <c r="A124" s="1">
        <v>52.132632999999899</v>
      </c>
      <c r="B124" s="1">
        <v>5.2912660000000002</v>
      </c>
      <c r="C124" s="2" t="s">
        <v>585</v>
      </c>
      <c r="D124" s="2" t="s">
        <v>588</v>
      </c>
      <c r="E124" s="2">
        <v>2018</v>
      </c>
      <c r="F124" s="2" t="s">
        <v>586</v>
      </c>
      <c r="G124" s="2" t="s">
        <v>587</v>
      </c>
      <c r="J124" s="2">
        <f t="shared" si="2"/>
        <v>0</v>
      </c>
      <c r="M124" s="2">
        <f t="shared" si="3"/>
        <v>0</v>
      </c>
      <c r="N124" s="2" t="s">
        <v>12</v>
      </c>
    </row>
    <row r="125" spans="1:15" ht="30" x14ac:dyDescent="0.25">
      <c r="A125" s="1">
        <v>42.2458689999999</v>
      </c>
      <c r="B125" s="1">
        <v>-84.401346200000006</v>
      </c>
      <c r="C125" s="2" t="s">
        <v>589</v>
      </c>
      <c r="D125" s="2" t="s">
        <v>594</v>
      </c>
      <c r="E125" s="2">
        <v>2018</v>
      </c>
      <c r="F125" s="2" t="s">
        <v>590</v>
      </c>
      <c r="G125" s="2" t="s">
        <v>593</v>
      </c>
      <c r="H125" s="2" t="s">
        <v>17</v>
      </c>
      <c r="I125" s="2" t="s">
        <v>591</v>
      </c>
      <c r="J125" s="2" t="str">
        <f t="shared" si="2"/>
        <v>2013</v>
      </c>
      <c r="M125" s="2">
        <f t="shared" si="3"/>
        <v>0</v>
      </c>
      <c r="N125" s="2" t="s">
        <v>48</v>
      </c>
      <c r="O125" s="3" t="s">
        <v>592</v>
      </c>
    </row>
    <row r="126" spans="1:15" x14ac:dyDescent="0.25">
      <c r="A126" s="1">
        <v>42.291706900000001</v>
      </c>
      <c r="B126" s="1">
        <v>-85.587228600000003</v>
      </c>
      <c r="C126" s="2" t="s">
        <v>595</v>
      </c>
      <c r="D126" s="2" t="s">
        <v>598</v>
      </c>
      <c r="E126" s="2">
        <v>2018</v>
      </c>
      <c r="F126" s="2" t="s">
        <v>596</v>
      </c>
      <c r="G126" s="2" t="s">
        <v>597</v>
      </c>
      <c r="J126" s="2">
        <f t="shared" si="2"/>
        <v>0</v>
      </c>
      <c r="M126" s="2">
        <f t="shared" si="3"/>
        <v>0</v>
      </c>
      <c r="N126" s="2" t="s">
        <v>12</v>
      </c>
    </row>
    <row r="127" spans="1:15" x14ac:dyDescent="0.25">
      <c r="A127" s="1">
        <v>42.732534999999899</v>
      </c>
      <c r="B127" s="1">
        <v>-84.555534699999896</v>
      </c>
      <c r="C127" s="2" t="s">
        <v>599</v>
      </c>
      <c r="D127" s="2" t="s">
        <v>602</v>
      </c>
      <c r="E127" s="2">
        <v>2018</v>
      </c>
      <c r="F127" s="2" t="s">
        <v>600</v>
      </c>
      <c r="G127" s="2" t="s">
        <v>601</v>
      </c>
      <c r="J127" s="2">
        <f t="shared" si="2"/>
        <v>0</v>
      </c>
      <c r="M127" s="2">
        <f t="shared" si="3"/>
        <v>0</v>
      </c>
      <c r="N127" s="2" t="s">
        <v>12</v>
      </c>
    </row>
    <row r="128" spans="1:15" x14ac:dyDescent="0.25">
      <c r="A128" s="1">
        <v>42.018919099999898</v>
      </c>
      <c r="B128" s="1">
        <v>-87.802840200000006</v>
      </c>
      <c r="C128" s="2" t="s">
        <v>603</v>
      </c>
      <c r="D128" s="2" t="s">
        <v>606</v>
      </c>
      <c r="E128" s="2">
        <v>2018</v>
      </c>
      <c r="F128" s="2" t="s">
        <v>604</v>
      </c>
      <c r="G128" s="2" t="s">
        <v>605</v>
      </c>
      <c r="H128" s="2" t="s">
        <v>108</v>
      </c>
      <c r="I128" s="2" t="s">
        <v>38</v>
      </c>
      <c r="J128" s="2" t="str">
        <f t="shared" si="2"/>
        <v>2019</v>
      </c>
      <c r="M128" s="2">
        <f t="shared" si="3"/>
        <v>0</v>
      </c>
      <c r="N128" s="2" t="s">
        <v>12</v>
      </c>
    </row>
    <row r="129" spans="1:15" ht="30" x14ac:dyDescent="0.25">
      <c r="A129" s="1">
        <v>45.557945099999898</v>
      </c>
      <c r="B129" s="1">
        <v>-94.163240400000007</v>
      </c>
      <c r="C129" s="2" t="s">
        <v>607</v>
      </c>
      <c r="D129" s="2" t="s">
        <v>611</v>
      </c>
      <c r="E129" s="2">
        <v>2018</v>
      </c>
      <c r="F129" s="2" t="s">
        <v>608</v>
      </c>
      <c r="G129" s="2" t="s">
        <v>610</v>
      </c>
      <c r="H129" s="2" t="s">
        <v>61</v>
      </c>
      <c r="I129" s="2" t="s">
        <v>197</v>
      </c>
      <c r="J129" s="2" t="str">
        <f t="shared" si="2"/>
        <v>2010</v>
      </c>
      <c r="M129" s="2">
        <f t="shared" si="3"/>
        <v>0</v>
      </c>
      <c r="N129" s="2" t="s">
        <v>61</v>
      </c>
      <c r="O129" s="3" t="s">
        <v>609</v>
      </c>
    </row>
    <row r="130" spans="1:15" x14ac:dyDescent="0.25">
      <c r="A130" s="1">
        <v>43.156577900000002</v>
      </c>
      <c r="B130" s="1">
        <v>-77.608846499999899</v>
      </c>
      <c r="C130" s="2" t="s">
        <v>612</v>
      </c>
      <c r="D130" s="2" t="s">
        <v>616</v>
      </c>
      <c r="E130" s="2">
        <v>2018</v>
      </c>
      <c r="F130" s="2" t="s">
        <v>613</v>
      </c>
      <c r="G130" s="2" t="s">
        <v>615</v>
      </c>
      <c r="H130" s="2" t="s">
        <v>48</v>
      </c>
      <c r="I130" s="2" t="s">
        <v>32</v>
      </c>
      <c r="J130" s="2" t="str">
        <f t="shared" si="2"/>
        <v>2018</v>
      </c>
      <c r="M130" s="2">
        <f t="shared" si="3"/>
        <v>0</v>
      </c>
      <c r="N130" s="2" t="s">
        <v>12</v>
      </c>
      <c r="O130" s="2" t="s">
        <v>614</v>
      </c>
    </row>
    <row r="131" spans="1:15" x14ac:dyDescent="0.25">
      <c r="A131" s="1">
        <v>44.977753</v>
      </c>
      <c r="B131" s="1">
        <v>-93.265010799999899</v>
      </c>
      <c r="C131" s="2" t="s">
        <v>617</v>
      </c>
      <c r="D131" s="2" t="s">
        <v>621</v>
      </c>
      <c r="E131" s="2">
        <v>2018</v>
      </c>
      <c r="F131" s="2" t="s">
        <v>618</v>
      </c>
      <c r="G131" s="2" t="s">
        <v>620</v>
      </c>
      <c r="H131" s="2" t="s">
        <v>48</v>
      </c>
      <c r="I131" s="2" t="s">
        <v>32</v>
      </c>
      <c r="J131" s="2" t="str">
        <f t="shared" ref="J131:J194" si="4">IF(LEN(_xlfn.CONCAT(H131,"-",I131))&gt;4,_xlfn.CONCAT(I131),0)</f>
        <v>2018</v>
      </c>
      <c r="M131" s="2">
        <f t="shared" ref="M131:M194" si="5">IF(LEN(_xlfn.CONCAT(K131,"-",L131))&gt;4,_xlfn.CONCAT(L131),0)</f>
        <v>0</v>
      </c>
      <c r="N131" s="2" t="s">
        <v>12</v>
      </c>
      <c r="O131" s="2" t="s">
        <v>619</v>
      </c>
    </row>
    <row r="132" spans="1:15" x14ac:dyDescent="0.25">
      <c r="A132" s="1">
        <v>46.786671900000002</v>
      </c>
      <c r="B132" s="1">
        <v>-92.100485199999895</v>
      </c>
      <c r="C132" s="2" t="s">
        <v>622</v>
      </c>
      <c r="D132" s="2" t="s">
        <v>626</v>
      </c>
      <c r="E132" s="2">
        <v>2018</v>
      </c>
      <c r="F132" s="2" t="s">
        <v>623</v>
      </c>
      <c r="G132" s="2" t="s">
        <v>625</v>
      </c>
      <c r="H132" s="3" t="s">
        <v>61</v>
      </c>
      <c r="I132" s="3">
        <v>2018</v>
      </c>
      <c r="J132" s="2" t="str">
        <f t="shared" si="4"/>
        <v>2018</v>
      </c>
      <c r="K132" s="3" t="s">
        <v>212</v>
      </c>
      <c r="L132" s="3">
        <v>2019</v>
      </c>
      <c r="M132" s="2" t="str">
        <f t="shared" si="5"/>
        <v>2019</v>
      </c>
      <c r="N132" s="2" t="s">
        <v>12</v>
      </c>
      <c r="O132" s="2" t="s">
        <v>624</v>
      </c>
    </row>
    <row r="133" spans="1:15" x14ac:dyDescent="0.25">
      <c r="A133" s="1">
        <v>38.946606600000003</v>
      </c>
      <c r="B133" s="1">
        <v>-92.400878700000007</v>
      </c>
      <c r="C133" s="2" t="s">
        <v>580</v>
      </c>
      <c r="D133" s="2" t="s">
        <v>630</v>
      </c>
      <c r="E133" s="2">
        <v>2018</v>
      </c>
      <c r="F133" s="2" t="s">
        <v>627</v>
      </c>
      <c r="G133" s="2" t="s">
        <v>629</v>
      </c>
      <c r="H133" s="2" t="s">
        <v>61</v>
      </c>
      <c r="I133" s="2" t="s">
        <v>25</v>
      </c>
      <c r="J133" s="2" t="str">
        <f t="shared" si="4"/>
        <v>2017</v>
      </c>
      <c r="M133" s="2">
        <f t="shared" si="5"/>
        <v>0</v>
      </c>
      <c r="N133" s="2" t="s">
        <v>12</v>
      </c>
      <c r="O133" s="2" t="s">
        <v>628</v>
      </c>
    </row>
    <row r="134" spans="1:15" x14ac:dyDescent="0.25">
      <c r="A134" s="1">
        <v>38.627002500000003</v>
      </c>
      <c r="B134" s="1">
        <v>-90.199404200000004</v>
      </c>
      <c r="C134" s="2" t="s">
        <v>631</v>
      </c>
      <c r="D134" s="2" t="s">
        <v>634</v>
      </c>
      <c r="E134" s="2">
        <v>2018</v>
      </c>
      <c r="F134" s="2" t="s">
        <v>635</v>
      </c>
      <c r="G134" s="2" t="s">
        <v>633</v>
      </c>
      <c r="H134" s="2" t="s">
        <v>61</v>
      </c>
      <c r="I134" s="2" t="s">
        <v>591</v>
      </c>
      <c r="J134" s="2" t="str">
        <f t="shared" si="4"/>
        <v>2013</v>
      </c>
      <c r="M134" s="2">
        <f t="shared" si="5"/>
        <v>0</v>
      </c>
      <c r="N134" s="2" t="s">
        <v>12</v>
      </c>
      <c r="O134" s="2" t="s">
        <v>632</v>
      </c>
    </row>
    <row r="135" spans="1:15" x14ac:dyDescent="0.25">
      <c r="A135" s="1">
        <v>42.2458689999999</v>
      </c>
      <c r="B135" s="1">
        <v>-84.401346200000006</v>
      </c>
      <c r="C135" s="2" t="s">
        <v>636</v>
      </c>
      <c r="D135" s="2" t="s">
        <v>638</v>
      </c>
      <c r="E135" s="2">
        <v>2018</v>
      </c>
      <c r="F135" s="2" t="s">
        <v>637</v>
      </c>
      <c r="G135" s="2" t="s">
        <v>593</v>
      </c>
      <c r="J135" s="2">
        <f t="shared" si="4"/>
        <v>0</v>
      </c>
      <c r="M135" s="2">
        <f t="shared" si="5"/>
        <v>0</v>
      </c>
      <c r="N135" s="2" t="s">
        <v>12</v>
      </c>
    </row>
    <row r="136" spans="1:15" x14ac:dyDescent="0.25">
      <c r="A136" s="1">
        <v>34.852617600000002</v>
      </c>
      <c r="B136" s="1">
        <v>-82.3940103999999</v>
      </c>
      <c r="C136" s="2" t="s">
        <v>639</v>
      </c>
      <c r="D136" s="2" t="s">
        <v>642</v>
      </c>
      <c r="E136" s="2">
        <v>2018</v>
      </c>
      <c r="F136" s="2" t="s">
        <v>640</v>
      </c>
      <c r="G136" s="2" t="s">
        <v>641</v>
      </c>
      <c r="J136" s="2">
        <f t="shared" si="4"/>
        <v>0</v>
      </c>
      <c r="M136" s="2">
        <f t="shared" si="5"/>
        <v>0</v>
      </c>
      <c r="N136" s="2" t="s">
        <v>12</v>
      </c>
    </row>
    <row r="137" spans="1:15" x14ac:dyDescent="0.25">
      <c r="A137" s="1">
        <v>45.7832855999999</v>
      </c>
      <c r="B137" s="1">
        <v>-108.500690399999</v>
      </c>
      <c r="C137" s="2" t="s">
        <v>643</v>
      </c>
      <c r="D137" s="2" t="s">
        <v>646</v>
      </c>
      <c r="E137" s="2">
        <v>2018</v>
      </c>
      <c r="F137" s="2" t="s">
        <v>644</v>
      </c>
      <c r="G137" s="2" t="s">
        <v>645</v>
      </c>
      <c r="J137" s="2">
        <f t="shared" si="4"/>
        <v>0</v>
      </c>
      <c r="M137" s="2">
        <f t="shared" si="5"/>
        <v>0</v>
      </c>
      <c r="N137" s="2" t="s">
        <v>12</v>
      </c>
    </row>
    <row r="138" spans="1:15" ht="30" x14ac:dyDescent="0.25">
      <c r="A138" s="1">
        <v>46.872128400000001</v>
      </c>
      <c r="B138" s="1">
        <v>-113.994031399999</v>
      </c>
      <c r="C138" s="2" t="s">
        <v>647</v>
      </c>
      <c r="D138" s="2" t="s">
        <v>651</v>
      </c>
      <c r="E138" s="2">
        <v>2018</v>
      </c>
      <c r="F138" s="2" t="s">
        <v>648</v>
      </c>
      <c r="G138" s="2" t="s">
        <v>650</v>
      </c>
      <c r="J138" s="2">
        <f t="shared" si="4"/>
        <v>0</v>
      </c>
      <c r="M138" s="2">
        <f t="shared" si="5"/>
        <v>0</v>
      </c>
      <c r="N138" s="2" t="s">
        <v>397</v>
      </c>
      <c r="O138" s="3" t="s">
        <v>649</v>
      </c>
    </row>
    <row r="139" spans="1:15" x14ac:dyDescent="0.25">
      <c r="A139" s="1">
        <v>38.998720800000001</v>
      </c>
      <c r="B139" s="1">
        <v>-77.253869899999899</v>
      </c>
      <c r="C139" s="2" t="s">
        <v>652</v>
      </c>
      <c r="D139" s="2" t="s">
        <v>655</v>
      </c>
      <c r="E139" s="2">
        <v>2018</v>
      </c>
      <c r="F139" s="2" t="s">
        <v>656</v>
      </c>
      <c r="G139" s="2" t="s">
        <v>654</v>
      </c>
      <c r="H139" s="2" t="s">
        <v>61</v>
      </c>
      <c r="I139" s="2" t="s">
        <v>32</v>
      </c>
      <c r="J139" s="2" t="str">
        <f t="shared" si="4"/>
        <v>2018</v>
      </c>
      <c r="M139" s="2">
        <f t="shared" si="5"/>
        <v>0</v>
      </c>
      <c r="N139" s="2" t="s">
        <v>12</v>
      </c>
      <c r="O139" s="2" t="s">
        <v>653</v>
      </c>
    </row>
    <row r="140" spans="1:15" x14ac:dyDescent="0.25">
      <c r="A140" s="1">
        <v>35.779589700000002</v>
      </c>
      <c r="B140" s="1">
        <v>-78.638178699999898</v>
      </c>
      <c r="C140" s="2" t="s">
        <v>657</v>
      </c>
      <c r="D140" s="2" t="s">
        <v>661</v>
      </c>
      <c r="E140" s="2">
        <v>2018</v>
      </c>
      <c r="F140" s="2" t="s">
        <v>658</v>
      </c>
      <c r="G140" s="2" t="s">
        <v>660</v>
      </c>
      <c r="H140" s="2" t="s">
        <v>55</v>
      </c>
      <c r="I140" s="2" t="s">
        <v>25</v>
      </c>
      <c r="J140" s="2" t="str">
        <f t="shared" si="4"/>
        <v>2017</v>
      </c>
      <c r="M140" s="2">
        <f t="shared" si="5"/>
        <v>0</v>
      </c>
      <c r="N140" s="2" t="s">
        <v>12</v>
      </c>
      <c r="O140" s="2" t="s">
        <v>659</v>
      </c>
    </row>
    <row r="141" spans="1:15" x14ac:dyDescent="0.25">
      <c r="A141" s="1">
        <v>36.8529263</v>
      </c>
      <c r="B141" s="1">
        <v>-75.977985000000004</v>
      </c>
      <c r="C141" s="2" t="s">
        <v>662</v>
      </c>
      <c r="D141" s="2" t="s">
        <v>666</v>
      </c>
      <c r="E141" s="2">
        <v>2018</v>
      </c>
      <c r="F141" s="2" t="s">
        <v>663</v>
      </c>
      <c r="G141" s="2" t="s">
        <v>665</v>
      </c>
      <c r="H141" s="2" t="s">
        <v>31</v>
      </c>
      <c r="I141" s="2" t="s">
        <v>32</v>
      </c>
      <c r="J141" s="2" t="str">
        <f t="shared" si="4"/>
        <v>2018</v>
      </c>
      <c r="M141" s="2">
        <f t="shared" si="5"/>
        <v>0</v>
      </c>
      <c r="N141" s="2" t="s">
        <v>12</v>
      </c>
      <c r="O141" s="2" t="s">
        <v>664</v>
      </c>
    </row>
    <row r="142" spans="1:15" x14ac:dyDescent="0.25">
      <c r="A142" s="1">
        <v>35.994032900000001</v>
      </c>
      <c r="B142" s="1">
        <v>-78.898618999999897</v>
      </c>
      <c r="C142" s="2" t="s">
        <v>667</v>
      </c>
      <c r="D142" s="2" t="s">
        <v>671</v>
      </c>
      <c r="E142" s="2">
        <v>2018</v>
      </c>
      <c r="F142" s="2" t="s">
        <v>668</v>
      </c>
      <c r="G142" s="2" t="s">
        <v>670</v>
      </c>
      <c r="H142" s="2" t="s">
        <v>349</v>
      </c>
      <c r="I142" s="2" t="s">
        <v>25</v>
      </c>
      <c r="J142" s="2" t="str">
        <f t="shared" si="4"/>
        <v>2017</v>
      </c>
      <c r="M142" s="2">
        <f t="shared" si="5"/>
        <v>0</v>
      </c>
      <c r="N142" s="2" t="s">
        <v>12</v>
      </c>
      <c r="O142" s="2" t="s">
        <v>669</v>
      </c>
    </row>
    <row r="143" spans="1:15" x14ac:dyDescent="0.25">
      <c r="A143" s="1">
        <v>35.052664100000001</v>
      </c>
      <c r="B143" s="1">
        <v>-78.878358500000004</v>
      </c>
      <c r="C143" s="2" t="s">
        <v>672</v>
      </c>
      <c r="D143" s="2" t="s">
        <v>674</v>
      </c>
      <c r="E143" s="2">
        <v>2018</v>
      </c>
      <c r="F143" s="2" t="s">
        <v>673</v>
      </c>
      <c r="G143" s="2" t="s">
        <v>50</v>
      </c>
      <c r="J143" s="2">
        <f t="shared" si="4"/>
        <v>0</v>
      </c>
      <c r="M143" s="2">
        <f t="shared" si="5"/>
        <v>0</v>
      </c>
      <c r="N143" s="2" t="s">
        <v>12</v>
      </c>
    </row>
    <row r="144" spans="1:15" x14ac:dyDescent="0.25">
      <c r="A144" s="1">
        <v>35.052664100000001</v>
      </c>
      <c r="B144" s="1">
        <v>-78.878358500000004</v>
      </c>
      <c r="C144" s="2" t="s">
        <v>675</v>
      </c>
      <c r="D144" s="2" t="s">
        <v>678</v>
      </c>
      <c r="E144" s="2">
        <v>2018</v>
      </c>
      <c r="F144" s="2" t="s">
        <v>676</v>
      </c>
      <c r="G144" s="2" t="s">
        <v>50</v>
      </c>
      <c r="H144" s="2" t="s">
        <v>349</v>
      </c>
      <c r="I144" s="2" t="s">
        <v>25</v>
      </c>
      <c r="J144" s="2" t="str">
        <f t="shared" si="4"/>
        <v>2017</v>
      </c>
      <c r="M144" s="2">
        <f t="shared" si="5"/>
        <v>0</v>
      </c>
      <c r="N144" s="2" t="s">
        <v>12</v>
      </c>
      <c r="O144" s="2" t="s">
        <v>677</v>
      </c>
    </row>
    <row r="145" spans="1:15" x14ac:dyDescent="0.25">
      <c r="A145" s="1">
        <v>36.072635400000003</v>
      </c>
      <c r="B145" s="1">
        <v>-79.791975399999899</v>
      </c>
      <c r="C145" s="2" t="s">
        <v>679</v>
      </c>
      <c r="D145" s="2" t="s">
        <v>683</v>
      </c>
      <c r="E145" s="2">
        <v>2018</v>
      </c>
      <c r="F145" s="2" t="s">
        <v>680</v>
      </c>
      <c r="G145" s="2" t="s">
        <v>682</v>
      </c>
      <c r="H145" s="2" t="s">
        <v>185</v>
      </c>
      <c r="I145" s="2" t="s">
        <v>324</v>
      </c>
      <c r="J145" s="2" t="str">
        <f t="shared" si="4"/>
        <v>2012</v>
      </c>
      <c r="M145" s="2">
        <f t="shared" si="5"/>
        <v>0</v>
      </c>
      <c r="N145" s="2" t="s">
        <v>12</v>
      </c>
      <c r="O145" s="2" t="s">
        <v>681</v>
      </c>
    </row>
    <row r="146" spans="1:15" x14ac:dyDescent="0.25">
      <c r="A146" s="1">
        <v>35.734453799999898</v>
      </c>
      <c r="B146" s="1">
        <v>-81.344457300000002</v>
      </c>
      <c r="C146" s="2" t="s">
        <v>684</v>
      </c>
      <c r="D146" s="2" t="s">
        <v>688</v>
      </c>
      <c r="E146" s="2">
        <v>2018</v>
      </c>
      <c r="F146" s="2" t="s">
        <v>685</v>
      </c>
      <c r="G146" s="2" t="s">
        <v>687</v>
      </c>
      <c r="H146" s="2" t="s">
        <v>61</v>
      </c>
      <c r="I146" s="2" t="s">
        <v>67</v>
      </c>
      <c r="J146" s="2" t="str">
        <f t="shared" si="4"/>
        <v>2014</v>
      </c>
      <c r="M146" s="2">
        <f t="shared" si="5"/>
        <v>0</v>
      </c>
      <c r="N146" s="2" t="s">
        <v>12</v>
      </c>
      <c r="O146" s="2" t="s">
        <v>686</v>
      </c>
    </row>
    <row r="147" spans="1:15" x14ac:dyDescent="0.25">
      <c r="A147" s="1">
        <v>36.104690300000001</v>
      </c>
      <c r="B147" s="1">
        <v>-80.3134976999999</v>
      </c>
      <c r="C147" s="2" t="s">
        <v>689</v>
      </c>
      <c r="D147" s="2" t="s">
        <v>693</v>
      </c>
      <c r="E147" s="2">
        <v>2018</v>
      </c>
      <c r="F147" s="2" t="s">
        <v>690</v>
      </c>
      <c r="G147" s="2" t="s">
        <v>692</v>
      </c>
      <c r="H147" s="2" t="s">
        <v>108</v>
      </c>
      <c r="I147" s="2" t="s">
        <v>32</v>
      </c>
      <c r="J147" s="2" t="str">
        <f t="shared" si="4"/>
        <v>2018</v>
      </c>
      <c r="M147" s="2">
        <f t="shared" si="5"/>
        <v>0</v>
      </c>
      <c r="N147" s="2" t="s">
        <v>12</v>
      </c>
      <c r="O147" s="2" t="s">
        <v>691</v>
      </c>
    </row>
    <row r="148" spans="1:15" ht="30" x14ac:dyDescent="0.25">
      <c r="A148" s="1">
        <v>35.227086900000003</v>
      </c>
      <c r="B148" s="1">
        <v>-80.8431266999999</v>
      </c>
      <c r="C148" s="2" t="s">
        <v>694</v>
      </c>
      <c r="D148" s="2" t="s">
        <v>698</v>
      </c>
      <c r="E148" s="2">
        <v>2018</v>
      </c>
      <c r="F148" s="2" t="s">
        <v>695</v>
      </c>
      <c r="G148" s="2" t="s">
        <v>697</v>
      </c>
      <c r="H148" s="2" t="s">
        <v>349</v>
      </c>
      <c r="I148" s="2" t="s">
        <v>25</v>
      </c>
      <c r="J148" s="2" t="str">
        <f t="shared" si="4"/>
        <v>2017</v>
      </c>
      <c r="M148" s="2">
        <f t="shared" si="5"/>
        <v>0</v>
      </c>
      <c r="N148" s="2" t="s">
        <v>24</v>
      </c>
      <c r="O148" s="3" t="s">
        <v>696</v>
      </c>
    </row>
    <row r="149" spans="1:15" ht="30" x14ac:dyDescent="0.25">
      <c r="A149" s="1">
        <v>46.877186299999899</v>
      </c>
      <c r="B149" s="1">
        <v>-96.789803399999897</v>
      </c>
      <c r="C149" s="2" t="s">
        <v>699</v>
      </c>
      <c r="D149" s="2" t="s">
        <v>703</v>
      </c>
      <c r="E149" s="2">
        <v>2018</v>
      </c>
      <c r="F149" s="2" t="s">
        <v>700</v>
      </c>
      <c r="G149" s="2" t="s">
        <v>702</v>
      </c>
      <c r="H149" s="2" t="s">
        <v>108</v>
      </c>
      <c r="I149" s="2" t="s">
        <v>18</v>
      </c>
      <c r="J149" s="2" t="str">
        <f t="shared" si="4"/>
        <v>2015</v>
      </c>
      <c r="M149" s="2">
        <f t="shared" si="5"/>
        <v>0</v>
      </c>
      <c r="N149" s="2" t="s">
        <v>108</v>
      </c>
      <c r="O149" s="3" t="s">
        <v>701</v>
      </c>
    </row>
    <row r="150" spans="1:15" x14ac:dyDescent="0.25">
      <c r="A150" s="1">
        <v>40.813616000000003</v>
      </c>
      <c r="B150" s="1">
        <v>-96.702595500000001</v>
      </c>
      <c r="C150" s="2" t="s">
        <v>704</v>
      </c>
      <c r="D150" s="2" t="s">
        <v>707</v>
      </c>
      <c r="E150" s="2">
        <v>2018</v>
      </c>
      <c r="F150" s="2" t="s">
        <v>705</v>
      </c>
      <c r="G150" s="2" t="s">
        <v>706</v>
      </c>
      <c r="J150" s="2">
        <f t="shared" si="4"/>
        <v>0</v>
      </c>
      <c r="M150" s="2">
        <f t="shared" si="5"/>
        <v>0</v>
      </c>
      <c r="N150" s="2" t="s">
        <v>12</v>
      </c>
    </row>
    <row r="151" spans="1:15" x14ac:dyDescent="0.25">
      <c r="A151" s="1">
        <v>53.480759300000003</v>
      </c>
      <c r="B151" s="1">
        <v>-2.2426305000000002</v>
      </c>
      <c r="C151" s="2" t="s">
        <v>708</v>
      </c>
      <c r="D151" s="2" t="s">
        <v>712</v>
      </c>
      <c r="E151" s="2">
        <v>2018</v>
      </c>
      <c r="F151" s="2" t="s">
        <v>709</v>
      </c>
      <c r="G151" s="2" t="s">
        <v>711</v>
      </c>
      <c r="H151" s="2" t="s">
        <v>108</v>
      </c>
      <c r="I151" s="2" t="s">
        <v>32</v>
      </c>
      <c r="J151" s="2" t="str">
        <f t="shared" si="4"/>
        <v>2018</v>
      </c>
      <c r="M151" s="2">
        <f t="shared" si="5"/>
        <v>0</v>
      </c>
      <c r="N151" s="2" t="s">
        <v>12</v>
      </c>
      <c r="O151" s="2" t="s">
        <v>710</v>
      </c>
    </row>
    <row r="152" spans="1:15" x14ac:dyDescent="0.25">
      <c r="A152" s="1">
        <v>35.084385900000001</v>
      </c>
      <c r="B152" s="1">
        <v>-106.65042200000001</v>
      </c>
      <c r="C152" s="2" t="s">
        <v>713</v>
      </c>
      <c r="D152" s="2" t="s">
        <v>717</v>
      </c>
      <c r="E152" s="2">
        <v>2018</v>
      </c>
      <c r="F152" s="2" t="s">
        <v>714</v>
      </c>
      <c r="G152" s="2" t="s">
        <v>716</v>
      </c>
      <c r="H152" s="2" t="s">
        <v>48</v>
      </c>
      <c r="I152" s="2" t="s">
        <v>266</v>
      </c>
      <c r="J152" s="2" t="str">
        <f t="shared" si="4"/>
        <v>2016</v>
      </c>
      <c r="M152" s="2">
        <f t="shared" si="5"/>
        <v>0</v>
      </c>
      <c r="N152" s="2" t="s">
        <v>397</v>
      </c>
      <c r="O152" s="2" t="s">
        <v>715</v>
      </c>
    </row>
    <row r="153" spans="1:15" x14ac:dyDescent="0.25">
      <c r="A153" s="1">
        <v>35.6869751999999</v>
      </c>
      <c r="B153" s="1">
        <v>-105.937798999999</v>
      </c>
      <c r="C153" s="2" t="s">
        <v>718</v>
      </c>
      <c r="D153" s="2" t="s">
        <v>722</v>
      </c>
      <c r="E153" s="2">
        <v>2018</v>
      </c>
      <c r="F153" s="2" t="s">
        <v>719</v>
      </c>
      <c r="G153" s="2" t="s">
        <v>721</v>
      </c>
      <c r="H153" s="2" t="s">
        <v>185</v>
      </c>
      <c r="I153" s="2" t="s">
        <v>25</v>
      </c>
      <c r="J153" s="2" t="str">
        <f t="shared" si="4"/>
        <v>2017</v>
      </c>
      <c r="M153" s="2">
        <f t="shared" si="5"/>
        <v>0</v>
      </c>
      <c r="N153" s="2" t="s">
        <v>12</v>
      </c>
      <c r="O153" s="2" t="s">
        <v>720</v>
      </c>
    </row>
    <row r="154" spans="1:15" x14ac:dyDescent="0.25">
      <c r="A154" s="1">
        <v>39.529632900000003</v>
      </c>
      <c r="B154" s="1">
        <v>-119.813802699999</v>
      </c>
      <c r="C154" s="2" t="s">
        <v>723</v>
      </c>
      <c r="D154" s="2" t="s">
        <v>726</v>
      </c>
      <c r="E154" s="2">
        <v>2018</v>
      </c>
      <c r="F154" s="2" t="s">
        <v>724</v>
      </c>
      <c r="G154" s="2" t="s">
        <v>725</v>
      </c>
      <c r="J154" s="2">
        <f t="shared" si="4"/>
        <v>0</v>
      </c>
      <c r="M154" s="2">
        <f t="shared" si="5"/>
        <v>0</v>
      </c>
      <c r="N154" s="2" t="s">
        <v>12</v>
      </c>
    </row>
    <row r="155" spans="1:15" x14ac:dyDescent="0.25">
      <c r="A155" s="1">
        <v>36.169941199999897</v>
      </c>
      <c r="B155" s="1">
        <v>-115.139829599999</v>
      </c>
      <c r="C155" s="2" t="s">
        <v>727</v>
      </c>
      <c r="D155" s="2" t="s">
        <v>731</v>
      </c>
      <c r="E155" s="2">
        <v>2018</v>
      </c>
      <c r="F155" s="2" t="s">
        <v>728</v>
      </c>
      <c r="G155" s="2" t="s">
        <v>730</v>
      </c>
      <c r="H155" s="2" t="s">
        <v>185</v>
      </c>
      <c r="I155" s="2" t="s">
        <v>266</v>
      </c>
      <c r="J155" s="2" t="str">
        <f t="shared" si="4"/>
        <v>2016</v>
      </c>
      <c r="M155" s="2">
        <f t="shared" si="5"/>
        <v>0</v>
      </c>
      <c r="N155" s="2" t="s">
        <v>12</v>
      </c>
      <c r="O155" s="2" t="s">
        <v>729</v>
      </c>
    </row>
    <row r="156" spans="1:15" x14ac:dyDescent="0.25">
      <c r="A156" s="1">
        <v>42.6525792999999</v>
      </c>
      <c r="B156" s="1">
        <v>-73.756231700000001</v>
      </c>
      <c r="C156" s="2" t="s">
        <v>732</v>
      </c>
      <c r="D156" s="2" t="s">
        <v>735</v>
      </c>
      <c r="E156" s="2">
        <v>2018</v>
      </c>
      <c r="F156" s="2" t="s">
        <v>733</v>
      </c>
      <c r="G156" s="2" t="s">
        <v>321</v>
      </c>
      <c r="H156" s="2" t="s">
        <v>61</v>
      </c>
      <c r="I156" s="2" t="s">
        <v>32</v>
      </c>
      <c r="J156" s="2" t="str">
        <f t="shared" si="4"/>
        <v>2018</v>
      </c>
      <c r="M156" s="2">
        <f t="shared" si="5"/>
        <v>0</v>
      </c>
      <c r="N156" s="2" t="s">
        <v>12</v>
      </c>
      <c r="O156" s="2" t="s">
        <v>734</v>
      </c>
    </row>
    <row r="157" spans="1:15" x14ac:dyDescent="0.25">
      <c r="A157" s="1">
        <v>42.098686700000002</v>
      </c>
      <c r="B157" s="1">
        <v>-75.917973799999899</v>
      </c>
      <c r="C157" s="2" t="s">
        <v>603</v>
      </c>
      <c r="D157" s="2" t="s">
        <v>739</v>
      </c>
      <c r="E157" s="2">
        <v>2018</v>
      </c>
      <c r="F157" s="2" t="s">
        <v>736</v>
      </c>
      <c r="G157" s="2" t="s">
        <v>738</v>
      </c>
      <c r="H157" s="2" t="s">
        <v>185</v>
      </c>
      <c r="I157" s="2" t="s">
        <v>25</v>
      </c>
      <c r="J157" s="2" t="str">
        <f t="shared" si="4"/>
        <v>2017</v>
      </c>
      <c r="M157" s="2">
        <f t="shared" si="5"/>
        <v>0</v>
      </c>
      <c r="N157" s="2" t="s">
        <v>12</v>
      </c>
      <c r="O157" s="2" t="s">
        <v>737</v>
      </c>
    </row>
    <row r="158" spans="1:15" x14ac:dyDescent="0.25">
      <c r="A158" s="1">
        <v>42.886446800000002</v>
      </c>
      <c r="B158" s="1">
        <v>-78.878368899999899</v>
      </c>
      <c r="C158" s="2" t="s">
        <v>740</v>
      </c>
      <c r="D158" s="2" t="s">
        <v>744</v>
      </c>
      <c r="E158" s="2">
        <v>2018</v>
      </c>
      <c r="F158" s="2" t="s">
        <v>741</v>
      </c>
      <c r="G158" s="2" t="s">
        <v>743</v>
      </c>
      <c r="J158" s="2">
        <f t="shared" si="4"/>
        <v>0</v>
      </c>
      <c r="M158" s="2">
        <f t="shared" si="5"/>
        <v>0</v>
      </c>
      <c r="N158" s="2" t="s">
        <v>185</v>
      </c>
      <c r="O158" s="2" t="s">
        <v>742</v>
      </c>
    </row>
    <row r="159" spans="1:15" x14ac:dyDescent="0.25">
      <c r="A159" s="1">
        <v>42.4439613999999</v>
      </c>
      <c r="B159" s="1">
        <v>-76.501880700000001</v>
      </c>
      <c r="C159" s="2" t="s">
        <v>745</v>
      </c>
      <c r="D159" s="2" t="s">
        <v>748</v>
      </c>
      <c r="E159" s="2">
        <v>2018</v>
      </c>
      <c r="F159" s="2" t="s">
        <v>746</v>
      </c>
      <c r="G159" s="2" t="s">
        <v>747</v>
      </c>
      <c r="J159" s="2">
        <f t="shared" si="4"/>
        <v>0</v>
      </c>
      <c r="M159" s="2">
        <f t="shared" si="5"/>
        <v>0</v>
      </c>
      <c r="N159" s="2" t="s">
        <v>12</v>
      </c>
    </row>
    <row r="160" spans="1:15" x14ac:dyDescent="0.25">
      <c r="A160" s="1">
        <v>43.156577900000002</v>
      </c>
      <c r="B160" s="1">
        <v>-77.608846499999899</v>
      </c>
      <c r="C160" s="2" t="s">
        <v>749</v>
      </c>
      <c r="D160" s="2" t="s">
        <v>752</v>
      </c>
      <c r="E160" s="2">
        <v>2018</v>
      </c>
      <c r="F160" s="2" t="s">
        <v>750</v>
      </c>
      <c r="G160" s="2" t="s">
        <v>615</v>
      </c>
      <c r="H160" s="2" t="s">
        <v>185</v>
      </c>
      <c r="I160" s="2" t="s">
        <v>266</v>
      </c>
      <c r="J160" s="2" t="str">
        <f t="shared" si="4"/>
        <v>2016</v>
      </c>
      <c r="M160" s="2">
        <f t="shared" si="5"/>
        <v>0</v>
      </c>
      <c r="N160" s="2" t="s">
        <v>12</v>
      </c>
      <c r="O160" s="2" t="s">
        <v>751</v>
      </c>
    </row>
    <row r="161" spans="1:15" x14ac:dyDescent="0.25">
      <c r="A161" s="1">
        <v>43.048122100000001</v>
      </c>
      <c r="B161" s="1">
        <v>-76.147424400000006</v>
      </c>
      <c r="C161" s="2" t="s">
        <v>753</v>
      </c>
      <c r="D161" s="2" t="s">
        <v>757</v>
      </c>
      <c r="E161" s="2">
        <v>2018</v>
      </c>
      <c r="F161" s="2" t="s">
        <v>754</v>
      </c>
      <c r="G161" s="2" t="s">
        <v>756</v>
      </c>
      <c r="H161" s="2" t="s">
        <v>108</v>
      </c>
      <c r="I161" s="2" t="s">
        <v>18</v>
      </c>
      <c r="J161" s="2" t="str">
        <f t="shared" si="4"/>
        <v>2015</v>
      </c>
      <c r="M161" s="2">
        <f t="shared" si="5"/>
        <v>0</v>
      </c>
      <c r="N161" s="2" t="s">
        <v>12</v>
      </c>
      <c r="O161" s="2" t="s">
        <v>755</v>
      </c>
    </row>
    <row r="162" spans="1:15" x14ac:dyDescent="0.25">
      <c r="A162" s="1">
        <v>41.081444699999899</v>
      </c>
      <c r="B162" s="1">
        <v>-81.519005300000003</v>
      </c>
      <c r="C162" s="2" t="s">
        <v>758</v>
      </c>
      <c r="D162" s="2" t="s">
        <v>762</v>
      </c>
      <c r="E162" s="2">
        <v>2018</v>
      </c>
      <c r="F162" s="2" t="s">
        <v>759</v>
      </c>
      <c r="G162" s="2" t="s">
        <v>761</v>
      </c>
      <c r="H162" s="2" t="s">
        <v>17</v>
      </c>
      <c r="I162" s="2" t="s">
        <v>32</v>
      </c>
      <c r="J162" s="2" t="str">
        <f t="shared" si="4"/>
        <v>2018</v>
      </c>
      <c r="M162" s="2">
        <f t="shared" si="5"/>
        <v>0</v>
      </c>
      <c r="N162" s="2" t="s">
        <v>12</v>
      </c>
      <c r="O162" s="2" t="s">
        <v>760</v>
      </c>
    </row>
    <row r="163" spans="1:15" x14ac:dyDescent="0.25">
      <c r="A163" s="1">
        <v>41.499319999999898</v>
      </c>
      <c r="B163" s="1">
        <v>-81.694360500000002</v>
      </c>
      <c r="C163" s="2" t="s">
        <v>763</v>
      </c>
      <c r="D163" s="2" t="s">
        <v>766</v>
      </c>
      <c r="E163" s="2">
        <v>2018</v>
      </c>
      <c r="F163" s="2" t="s">
        <v>767</v>
      </c>
      <c r="G163" s="2" t="s">
        <v>765</v>
      </c>
      <c r="H163" s="2" t="s">
        <v>17</v>
      </c>
      <c r="I163" s="2" t="s">
        <v>38</v>
      </c>
      <c r="J163" s="2" t="str">
        <f t="shared" si="4"/>
        <v>2019</v>
      </c>
      <c r="M163" s="2">
        <f t="shared" si="5"/>
        <v>0</v>
      </c>
      <c r="N163" s="2" t="s">
        <v>12</v>
      </c>
      <c r="O163" s="2" t="s">
        <v>764</v>
      </c>
    </row>
    <row r="164" spans="1:15" ht="30" x14ac:dyDescent="0.25">
      <c r="A164" s="1">
        <v>39.758947800000001</v>
      </c>
      <c r="B164" s="1">
        <v>-84.191606899999897</v>
      </c>
      <c r="C164" s="2" t="s">
        <v>768</v>
      </c>
      <c r="D164" s="2" t="s">
        <v>772</v>
      </c>
      <c r="E164" s="2">
        <v>2018</v>
      </c>
      <c r="F164" s="2" t="s">
        <v>769</v>
      </c>
      <c r="G164" s="2" t="s">
        <v>771</v>
      </c>
      <c r="H164" s="2" t="s">
        <v>185</v>
      </c>
      <c r="I164" s="2" t="s">
        <v>591</v>
      </c>
      <c r="J164" s="2" t="str">
        <f t="shared" si="4"/>
        <v>2013</v>
      </c>
      <c r="M164" s="2">
        <f t="shared" si="5"/>
        <v>0</v>
      </c>
      <c r="N164" s="2" t="s">
        <v>24</v>
      </c>
      <c r="O164" s="3" t="s">
        <v>770</v>
      </c>
    </row>
    <row r="165" spans="1:15" x14ac:dyDescent="0.25">
      <c r="A165" s="1">
        <v>41.652805200000003</v>
      </c>
      <c r="B165" s="1">
        <v>-83.537867399999897</v>
      </c>
      <c r="C165" s="2" t="s">
        <v>773</v>
      </c>
      <c r="D165" s="2" t="s">
        <v>777</v>
      </c>
      <c r="E165" s="2">
        <v>2018</v>
      </c>
      <c r="F165" s="2" t="s">
        <v>774</v>
      </c>
      <c r="G165" s="2" t="s">
        <v>776</v>
      </c>
      <c r="H165" s="2" t="s">
        <v>349</v>
      </c>
      <c r="I165" s="2" t="s">
        <v>18</v>
      </c>
      <c r="J165" s="2" t="str">
        <f t="shared" si="4"/>
        <v>2015</v>
      </c>
      <c r="M165" s="2">
        <f t="shared" si="5"/>
        <v>0</v>
      </c>
      <c r="N165" s="2" t="s">
        <v>12</v>
      </c>
      <c r="O165" s="2" t="s">
        <v>775</v>
      </c>
    </row>
    <row r="166" spans="1:15" x14ac:dyDescent="0.25">
      <c r="A166" s="1">
        <v>42.139192700000002</v>
      </c>
      <c r="B166" s="1">
        <v>-87.9289591</v>
      </c>
      <c r="C166" s="2" t="s">
        <v>778</v>
      </c>
      <c r="D166" s="2" t="s">
        <v>752</v>
      </c>
      <c r="E166" s="2">
        <v>2018</v>
      </c>
      <c r="F166" s="2" t="s">
        <v>750</v>
      </c>
      <c r="G166" s="2" t="s">
        <v>779</v>
      </c>
      <c r="J166" s="2">
        <f t="shared" si="4"/>
        <v>0</v>
      </c>
      <c r="M166" s="2">
        <f t="shared" si="5"/>
        <v>0</v>
      </c>
      <c r="N166" s="2" t="s">
        <v>12</v>
      </c>
    </row>
    <row r="167" spans="1:15" ht="30" x14ac:dyDescent="0.25">
      <c r="A167" s="1">
        <v>39.961175500000003</v>
      </c>
      <c r="B167" s="1">
        <v>-82.998794200000006</v>
      </c>
      <c r="C167" s="2" t="s">
        <v>780</v>
      </c>
      <c r="D167" s="2" t="s">
        <v>783</v>
      </c>
      <c r="E167" s="2">
        <v>2018</v>
      </c>
      <c r="F167" s="2" t="s">
        <v>784</v>
      </c>
      <c r="G167" s="2" t="s">
        <v>782</v>
      </c>
      <c r="H167" s="2" t="s">
        <v>48</v>
      </c>
      <c r="I167" s="2" t="s">
        <v>67</v>
      </c>
      <c r="J167" s="2" t="str">
        <f t="shared" si="4"/>
        <v>2014</v>
      </c>
      <c r="M167" s="2">
        <f t="shared" si="5"/>
        <v>0</v>
      </c>
      <c r="N167" s="2" t="s">
        <v>108</v>
      </c>
      <c r="O167" s="3" t="s">
        <v>781</v>
      </c>
    </row>
    <row r="168" spans="1:15" x14ac:dyDescent="0.25">
      <c r="A168" s="1">
        <v>40.798947300000002</v>
      </c>
      <c r="B168" s="1">
        <v>-81.378446999999895</v>
      </c>
      <c r="C168" s="2" t="s">
        <v>785</v>
      </c>
      <c r="D168" s="2" t="s">
        <v>789</v>
      </c>
      <c r="E168" s="2">
        <v>2018</v>
      </c>
      <c r="F168" s="2" t="s">
        <v>786</v>
      </c>
      <c r="G168" s="2" t="s">
        <v>788</v>
      </c>
      <c r="H168" s="2" t="s">
        <v>108</v>
      </c>
      <c r="I168" s="2" t="s">
        <v>324</v>
      </c>
      <c r="J168" s="2" t="str">
        <f t="shared" si="4"/>
        <v>2012</v>
      </c>
      <c r="M168" s="2">
        <f t="shared" si="5"/>
        <v>0</v>
      </c>
      <c r="N168" s="2" t="s">
        <v>12</v>
      </c>
      <c r="O168" s="2" t="s">
        <v>787</v>
      </c>
    </row>
    <row r="169" spans="1:15" x14ac:dyDescent="0.25">
      <c r="A169" s="1">
        <v>41.103124999999899</v>
      </c>
      <c r="B169" s="1">
        <v>-82.229746399999897</v>
      </c>
      <c r="C169" s="2" t="s">
        <v>790</v>
      </c>
      <c r="D169" s="2" t="s">
        <v>794</v>
      </c>
      <c r="E169" s="2">
        <v>2018</v>
      </c>
      <c r="F169" s="2" t="s">
        <v>791</v>
      </c>
      <c r="G169" s="2" t="s">
        <v>793</v>
      </c>
      <c r="H169" s="2" t="s">
        <v>185</v>
      </c>
      <c r="I169" s="2" t="s">
        <v>32</v>
      </c>
      <c r="J169" s="2" t="str">
        <f t="shared" si="4"/>
        <v>2018</v>
      </c>
      <c r="M169" s="2">
        <f t="shared" si="5"/>
        <v>0</v>
      </c>
      <c r="N169" s="2" t="s">
        <v>12</v>
      </c>
      <c r="O169" s="2" t="s">
        <v>792</v>
      </c>
    </row>
    <row r="170" spans="1:15" x14ac:dyDescent="0.25">
      <c r="A170" s="1">
        <v>39.103118199999898</v>
      </c>
      <c r="B170" s="1">
        <v>-84.512019600000002</v>
      </c>
      <c r="C170" s="2" t="s">
        <v>795</v>
      </c>
      <c r="D170" s="2" t="s">
        <v>799</v>
      </c>
      <c r="E170" s="2">
        <v>2018</v>
      </c>
      <c r="F170" s="2" t="s">
        <v>796</v>
      </c>
      <c r="G170" s="2" t="s">
        <v>798</v>
      </c>
      <c r="H170" s="2" t="s">
        <v>61</v>
      </c>
      <c r="I170" s="2" t="s">
        <v>32</v>
      </c>
      <c r="J170" s="2" t="str">
        <f t="shared" si="4"/>
        <v>2018</v>
      </c>
      <c r="M170" s="2">
        <f t="shared" si="5"/>
        <v>0</v>
      </c>
      <c r="N170" s="2" t="s">
        <v>12</v>
      </c>
      <c r="O170" s="2" t="s">
        <v>797</v>
      </c>
    </row>
    <row r="171" spans="1:15" x14ac:dyDescent="0.25">
      <c r="A171" s="1">
        <v>35.467560200000001</v>
      </c>
      <c r="B171" s="1">
        <v>-97.5164276</v>
      </c>
      <c r="C171" s="2" t="s">
        <v>800</v>
      </c>
      <c r="D171" s="2" t="s">
        <v>804</v>
      </c>
      <c r="E171" s="2">
        <v>2018</v>
      </c>
      <c r="F171" s="2" t="s">
        <v>801</v>
      </c>
      <c r="G171" s="2" t="s">
        <v>803</v>
      </c>
      <c r="H171" s="2" t="s">
        <v>349</v>
      </c>
      <c r="I171" s="2" t="s">
        <v>266</v>
      </c>
      <c r="J171" s="2" t="str">
        <f t="shared" si="4"/>
        <v>2016</v>
      </c>
      <c r="M171" s="2">
        <f t="shared" si="5"/>
        <v>0</v>
      </c>
      <c r="N171" s="2" t="s">
        <v>12</v>
      </c>
      <c r="O171" s="2" t="s">
        <v>802</v>
      </c>
    </row>
    <row r="172" spans="1:15" x14ac:dyDescent="0.25">
      <c r="A172" s="1">
        <v>36.153981600000002</v>
      </c>
      <c r="B172" s="1">
        <v>-95.992774999999895</v>
      </c>
      <c r="C172" s="2" t="s">
        <v>805</v>
      </c>
      <c r="D172" s="2" t="s">
        <v>809</v>
      </c>
      <c r="E172" s="2">
        <v>2018</v>
      </c>
      <c r="F172" s="2" t="s">
        <v>806</v>
      </c>
      <c r="G172" s="2" t="s">
        <v>808</v>
      </c>
      <c r="H172" s="2" t="s">
        <v>349</v>
      </c>
      <c r="I172" s="2" t="s">
        <v>38</v>
      </c>
      <c r="J172" s="2" t="str">
        <f t="shared" si="4"/>
        <v>2019</v>
      </c>
      <c r="M172" s="2">
        <f t="shared" si="5"/>
        <v>0</v>
      </c>
      <c r="N172" s="2" t="s">
        <v>12</v>
      </c>
      <c r="O172" s="2" t="s">
        <v>807</v>
      </c>
    </row>
    <row r="173" spans="1:15" ht="30" x14ac:dyDescent="0.25">
      <c r="A173" s="1">
        <v>44.052069099999898</v>
      </c>
      <c r="B173" s="1">
        <v>-123.086753599999</v>
      </c>
      <c r="C173" s="2" t="s">
        <v>810</v>
      </c>
      <c r="D173" s="2" t="s">
        <v>814</v>
      </c>
      <c r="E173" s="2">
        <v>2018</v>
      </c>
      <c r="F173" s="2" t="s">
        <v>811</v>
      </c>
      <c r="G173" s="2" t="s">
        <v>813</v>
      </c>
      <c r="H173" s="2" t="s">
        <v>185</v>
      </c>
      <c r="I173" s="2" t="s">
        <v>18</v>
      </c>
      <c r="J173" s="2" t="str">
        <f t="shared" si="4"/>
        <v>2015</v>
      </c>
      <c r="M173" s="2">
        <f t="shared" si="5"/>
        <v>0</v>
      </c>
      <c r="N173" s="2" t="s">
        <v>24</v>
      </c>
      <c r="O173" s="3" t="s">
        <v>812</v>
      </c>
    </row>
    <row r="174" spans="1:15" x14ac:dyDescent="0.25">
      <c r="A174" s="1">
        <v>44.564565899999899</v>
      </c>
      <c r="B174" s="1">
        <v>-123.2620435</v>
      </c>
      <c r="C174" s="2" t="s">
        <v>815</v>
      </c>
      <c r="D174" s="2" t="s">
        <v>819</v>
      </c>
      <c r="E174" s="2">
        <v>2018</v>
      </c>
      <c r="F174" s="2" t="s">
        <v>816</v>
      </c>
      <c r="G174" s="2" t="s">
        <v>818</v>
      </c>
      <c r="H174" s="2" t="s">
        <v>185</v>
      </c>
      <c r="I174" s="2" t="s">
        <v>266</v>
      </c>
      <c r="J174" s="2" t="str">
        <f t="shared" si="4"/>
        <v>2016</v>
      </c>
      <c r="M174" s="2">
        <f t="shared" si="5"/>
        <v>0</v>
      </c>
      <c r="N174" s="2" t="s">
        <v>12</v>
      </c>
      <c r="O174" s="2" t="s">
        <v>817</v>
      </c>
    </row>
    <row r="175" spans="1:15" x14ac:dyDescent="0.25">
      <c r="A175" s="1">
        <v>42.5195399999999</v>
      </c>
      <c r="B175" s="1">
        <v>-70.8967154999999</v>
      </c>
      <c r="C175" s="2" t="s">
        <v>820</v>
      </c>
      <c r="D175" s="2" t="s">
        <v>822</v>
      </c>
      <c r="E175" s="2">
        <v>2018</v>
      </c>
      <c r="F175" s="2" t="s">
        <v>823</v>
      </c>
      <c r="G175" s="2" t="s">
        <v>821</v>
      </c>
      <c r="J175" s="2">
        <f t="shared" si="4"/>
        <v>0</v>
      </c>
      <c r="M175" s="2">
        <f t="shared" si="5"/>
        <v>0</v>
      </c>
      <c r="N175" s="2" t="s">
        <v>12</v>
      </c>
    </row>
    <row r="176" spans="1:15" x14ac:dyDescent="0.25">
      <c r="A176" s="1">
        <v>42.326515200000003</v>
      </c>
      <c r="B176" s="1">
        <v>-122.875594899999</v>
      </c>
      <c r="C176" s="2" t="s">
        <v>824</v>
      </c>
      <c r="D176" s="2" t="s">
        <v>827</v>
      </c>
      <c r="E176" s="2">
        <v>2018</v>
      </c>
      <c r="F176" s="2" t="s">
        <v>825</v>
      </c>
      <c r="G176" s="2" t="s">
        <v>826</v>
      </c>
      <c r="J176" s="2">
        <f t="shared" si="4"/>
        <v>0</v>
      </c>
      <c r="M176" s="2">
        <f t="shared" si="5"/>
        <v>0</v>
      </c>
      <c r="N176" s="2" t="s">
        <v>12</v>
      </c>
    </row>
    <row r="177" spans="1:15" x14ac:dyDescent="0.25">
      <c r="A177" s="1">
        <v>45.505106400000003</v>
      </c>
      <c r="B177" s="1">
        <v>-122.675026099999</v>
      </c>
      <c r="C177" s="2" t="s">
        <v>828</v>
      </c>
      <c r="D177" s="2" t="s">
        <v>830</v>
      </c>
      <c r="E177" s="2">
        <v>2018</v>
      </c>
      <c r="F177" s="2" t="s">
        <v>829</v>
      </c>
      <c r="G177" s="2" t="s">
        <v>558</v>
      </c>
      <c r="J177" s="2">
        <f t="shared" si="4"/>
        <v>0</v>
      </c>
      <c r="M177" s="2">
        <f t="shared" si="5"/>
        <v>0</v>
      </c>
      <c r="N177" s="2" t="s">
        <v>12</v>
      </c>
    </row>
    <row r="178" spans="1:15" x14ac:dyDescent="0.25">
      <c r="A178" s="1">
        <v>40.5186809</v>
      </c>
      <c r="B178" s="1">
        <v>-78.394735900000001</v>
      </c>
      <c r="C178" s="2" t="s">
        <v>831</v>
      </c>
      <c r="D178" s="2" t="s">
        <v>835</v>
      </c>
      <c r="E178" s="2">
        <v>2018</v>
      </c>
      <c r="F178" s="2" t="s">
        <v>832</v>
      </c>
      <c r="G178" s="2" t="s">
        <v>834</v>
      </c>
      <c r="H178" s="2" t="s">
        <v>17</v>
      </c>
      <c r="I178" s="2" t="s">
        <v>25</v>
      </c>
      <c r="J178" s="2" t="str">
        <f t="shared" si="4"/>
        <v>2017</v>
      </c>
      <c r="M178" s="2">
        <f t="shared" si="5"/>
        <v>0</v>
      </c>
      <c r="N178" s="2" t="s">
        <v>12</v>
      </c>
      <c r="O178" s="2" t="s">
        <v>833</v>
      </c>
    </row>
    <row r="179" spans="1:15" x14ac:dyDescent="0.25">
      <c r="A179" s="1">
        <v>42.129224100000002</v>
      </c>
      <c r="B179" s="1">
        <v>-80.085059000000001</v>
      </c>
      <c r="C179" s="2" t="s">
        <v>836</v>
      </c>
      <c r="D179" s="2" t="s">
        <v>840</v>
      </c>
      <c r="E179" s="2">
        <v>2018</v>
      </c>
      <c r="F179" s="2" t="s">
        <v>837</v>
      </c>
      <c r="G179" s="2" t="s">
        <v>839</v>
      </c>
      <c r="H179" s="2" t="s">
        <v>108</v>
      </c>
      <c r="I179" s="2" t="s">
        <v>18</v>
      </c>
      <c r="J179" s="2" t="str">
        <f t="shared" si="4"/>
        <v>2015</v>
      </c>
      <c r="M179" s="2">
        <f t="shared" si="5"/>
        <v>0</v>
      </c>
      <c r="N179" s="2" t="s">
        <v>12</v>
      </c>
      <c r="O179" s="2" t="s">
        <v>838</v>
      </c>
    </row>
    <row r="180" spans="1:15" x14ac:dyDescent="0.25">
      <c r="A180" s="1">
        <v>40.326740700000002</v>
      </c>
      <c r="B180" s="1">
        <v>-78.9219697999999</v>
      </c>
      <c r="C180" s="2" t="s">
        <v>841</v>
      </c>
      <c r="D180" s="2" t="s">
        <v>844</v>
      </c>
      <c r="E180" s="2">
        <v>2018</v>
      </c>
      <c r="F180" s="2" t="s">
        <v>842</v>
      </c>
      <c r="G180" s="2" t="s">
        <v>843</v>
      </c>
      <c r="J180" s="2">
        <f t="shared" si="4"/>
        <v>0</v>
      </c>
      <c r="M180" s="2">
        <f t="shared" si="5"/>
        <v>0</v>
      </c>
      <c r="N180" s="2" t="s">
        <v>12</v>
      </c>
    </row>
    <row r="181" spans="1:15" x14ac:dyDescent="0.25">
      <c r="A181" s="1">
        <v>40.037875499999899</v>
      </c>
      <c r="B181" s="1">
        <v>-76.305514400000007</v>
      </c>
      <c r="C181" s="2" t="s">
        <v>845</v>
      </c>
      <c r="D181" s="2" t="s">
        <v>848</v>
      </c>
      <c r="E181" s="2">
        <v>2018</v>
      </c>
      <c r="F181" s="2" t="s">
        <v>846</v>
      </c>
      <c r="G181" s="2" t="s">
        <v>847</v>
      </c>
      <c r="J181" s="2">
        <f t="shared" si="4"/>
        <v>0</v>
      </c>
      <c r="M181" s="2">
        <f t="shared" si="5"/>
        <v>0</v>
      </c>
      <c r="N181" s="2" t="s">
        <v>12</v>
      </c>
    </row>
    <row r="182" spans="1:15" x14ac:dyDescent="0.25">
      <c r="A182" s="1">
        <v>40.440624800000002</v>
      </c>
      <c r="B182" s="1">
        <v>-79.995886400000003</v>
      </c>
      <c r="C182" s="2" t="s">
        <v>849</v>
      </c>
      <c r="D182" s="2" t="s">
        <v>853</v>
      </c>
      <c r="E182" s="2">
        <v>2018</v>
      </c>
      <c r="F182" s="2" t="s">
        <v>850</v>
      </c>
      <c r="G182" s="2" t="s">
        <v>852</v>
      </c>
      <c r="H182" s="2" t="s">
        <v>31</v>
      </c>
      <c r="I182" s="2" t="s">
        <v>25</v>
      </c>
      <c r="J182" s="2" t="str">
        <f t="shared" si="4"/>
        <v>2017</v>
      </c>
      <c r="M182" s="2">
        <f t="shared" si="5"/>
        <v>0</v>
      </c>
      <c r="N182" s="2" t="s">
        <v>12</v>
      </c>
      <c r="O182" s="2" t="s">
        <v>851</v>
      </c>
    </row>
    <row r="183" spans="1:15" x14ac:dyDescent="0.25">
      <c r="A183" s="1">
        <v>38.519456400000003</v>
      </c>
      <c r="B183" s="1">
        <v>-95.9586015</v>
      </c>
      <c r="C183" s="2" t="s">
        <v>854</v>
      </c>
      <c r="D183" s="2" t="s">
        <v>857</v>
      </c>
      <c r="E183" s="2">
        <v>2018</v>
      </c>
      <c r="F183" s="2" t="s">
        <v>855</v>
      </c>
      <c r="G183" s="2" t="s">
        <v>856</v>
      </c>
      <c r="J183" s="2">
        <f t="shared" si="4"/>
        <v>0</v>
      </c>
      <c r="M183" s="2">
        <f t="shared" si="5"/>
        <v>0</v>
      </c>
      <c r="N183" s="2" t="s">
        <v>12</v>
      </c>
    </row>
    <row r="184" spans="1:15" x14ac:dyDescent="0.25">
      <c r="A184" s="1">
        <v>41.4089689999999</v>
      </c>
      <c r="B184" s="1">
        <v>-75.662412200000006</v>
      </c>
      <c r="C184" s="2" t="s">
        <v>858</v>
      </c>
      <c r="D184" s="2" t="s">
        <v>861</v>
      </c>
      <c r="E184" s="2">
        <v>2018</v>
      </c>
      <c r="F184" s="2" t="s">
        <v>859</v>
      </c>
      <c r="G184" s="2" t="s">
        <v>860</v>
      </c>
      <c r="J184" s="2">
        <f t="shared" si="4"/>
        <v>0</v>
      </c>
      <c r="M184" s="2">
        <f t="shared" si="5"/>
        <v>0</v>
      </c>
      <c r="N184" s="2" t="s">
        <v>12</v>
      </c>
    </row>
    <row r="185" spans="1:15" x14ac:dyDescent="0.25">
      <c r="A185" s="1">
        <v>40.793394900000003</v>
      </c>
      <c r="B185" s="1">
        <v>-77.8600011999999</v>
      </c>
      <c r="C185" s="2" t="s">
        <v>862</v>
      </c>
      <c r="D185" s="2" t="s">
        <v>866</v>
      </c>
      <c r="E185" s="2">
        <v>2018</v>
      </c>
      <c r="F185" s="2" t="s">
        <v>863</v>
      </c>
      <c r="G185" s="2" t="s">
        <v>865</v>
      </c>
      <c r="H185" s="2" t="s">
        <v>349</v>
      </c>
      <c r="I185" s="2" t="s">
        <v>25</v>
      </c>
      <c r="J185" s="2" t="str">
        <f t="shared" si="4"/>
        <v>2017</v>
      </c>
      <c r="M185" s="2">
        <f t="shared" si="5"/>
        <v>0</v>
      </c>
      <c r="N185" s="2" t="s">
        <v>12</v>
      </c>
      <c r="O185" s="2" t="s">
        <v>864</v>
      </c>
    </row>
    <row r="186" spans="1:15" x14ac:dyDescent="0.25">
      <c r="A186" s="1">
        <v>41.2411897</v>
      </c>
      <c r="B186" s="1">
        <v>-77.0010786</v>
      </c>
      <c r="C186" s="2" t="s">
        <v>867</v>
      </c>
      <c r="D186" s="2" t="s">
        <v>871</v>
      </c>
      <c r="E186" s="2">
        <v>2018</v>
      </c>
      <c r="F186" s="2" t="s">
        <v>868</v>
      </c>
      <c r="G186" s="2" t="s">
        <v>870</v>
      </c>
      <c r="H186" s="2" t="s">
        <v>48</v>
      </c>
      <c r="I186" s="2" t="s">
        <v>25</v>
      </c>
      <c r="J186" s="2" t="str">
        <f t="shared" si="4"/>
        <v>2017</v>
      </c>
      <c r="M186" s="2">
        <f t="shared" si="5"/>
        <v>0</v>
      </c>
      <c r="N186" s="2" t="s">
        <v>12</v>
      </c>
      <c r="O186" s="2" t="s">
        <v>869</v>
      </c>
    </row>
    <row r="187" spans="1:15" x14ac:dyDescent="0.25">
      <c r="A187" s="1">
        <v>33.854720999999898</v>
      </c>
      <c r="B187" s="1">
        <v>35.862285</v>
      </c>
      <c r="C187" s="2" t="s">
        <v>872</v>
      </c>
      <c r="D187" s="2" t="s">
        <v>874</v>
      </c>
      <c r="E187" s="2">
        <v>2018</v>
      </c>
      <c r="F187" s="2" t="s">
        <v>873</v>
      </c>
      <c r="G187" s="2" t="s">
        <v>858</v>
      </c>
      <c r="J187" s="2">
        <f t="shared" si="4"/>
        <v>0</v>
      </c>
      <c r="M187" s="2">
        <f t="shared" si="5"/>
        <v>0</v>
      </c>
      <c r="N187" s="2" t="s">
        <v>12</v>
      </c>
    </row>
    <row r="188" spans="1:15" x14ac:dyDescent="0.25">
      <c r="A188" s="1">
        <v>39.962598399999898</v>
      </c>
      <c r="B188" s="1">
        <v>-76.727744999999899</v>
      </c>
      <c r="C188" s="2" t="s">
        <v>875</v>
      </c>
      <c r="D188" s="2" t="s">
        <v>840</v>
      </c>
      <c r="E188" s="2">
        <v>2018</v>
      </c>
      <c r="F188" s="2" t="s">
        <v>837</v>
      </c>
      <c r="G188" s="2" t="s">
        <v>876</v>
      </c>
      <c r="J188" s="2">
        <f t="shared" si="4"/>
        <v>0</v>
      </c>
      <c r="M188" s="2">
        <f t="shared" si="5"/>
        <v>0</v>
      </c>
      <c r="N188" s="2" t="s">
        <v>12</v>
      </c>
    </row>
    <row r="189" spans="1:15" x14ac:dyDescent="0.25">
      <c r="A189" s="1">
        <v>40.273191099999899</v>
      </c>
      <c r="B189" s="1">
        <v>-76.8867008</v>
      </c>
      <c r="C189" s="2" t="s">
        <v>877</v>
      </c>
      <c r="D189" s="2" t="s">
        <v>881</v>
      </c>
      <c r="E189" s="2">
        <v>2018</v>
      </c>
      <c r="F189" s="2" t="s">
        <v>878</v>
      </c>
      <c r="G189" s="2" t="s">
        <v>880</v>
      </c>
      <c r="H189" s="2" t="s">
        <v>61</v>
      </c>
      <c r="I189" s="2" t="s">
        <v>32</v>
      </c>
      <c r="J189" s="2" t="str">
        <f t="shared" si="4"/>
        <v>2018</v>
      </c>
      <c r="M189" s="2">
        <f t="shared" si="5"/>
        <v>0</v>
      </c>
      <c r="N189" s="2" t="s">
        <v>12</v>
      </c>
      <c r="O189" s="2" t="s">
        <v>879</v>
      </c>
    </row>
    <row r="190" spans="1:15" x14ac:dyDescent="0.25">
      <c r="A190" s="1">
        <v>51.105097000000001</v>
      </c>
      <c r="B190" s="1">
        <v>-2.9262307000000001</v>
      </c>
      <c r="C190" s="2" t="s">
        <v>882</v>
      </c>
      <c r="D190" s="2" t="s">
        <v>886</v>
      </c>
      <c r="E190" s="2">
        <v>2018</v>
      </c>
      <c r="F190" s="2" t="s">
        <v>883</v>
      </c>
      <c r="G190" s="2" t="s">
        <v>885</v>
      </c>
      <c r="H190" s="2" t="s">
        <v>61</v>
      </c>
      <c r="I190" s="2" t="s">
        <v>38</v>
      </c>
      <c r="J190" s="2" t="str">
        <f t="shared" si="4"/>
        <v>2019</v>
      </c>
      <c r="M190" s="2">
        <f t="shared" si="5"/>
        <v>0</v>
      </c>
      <c r="N190" s="2" t="s">
        <v>12</v>
      </c>
      <c r="O190" s="2" t="s">
        <v>884</v>
      </c>
    </row>
    <row r="191" spans="1:15" x14ac:dyDescent="0.25">
      <c r="A191" s="1">
        <v>41.0997802999999</v>
      </c>
      <c r="B191" s="1">
        <v>-80.649519400000003</v>
      </c>
      <c r="C191" s="2" t="s">
        <v>887</v>
      </c>
      <c r="D191" s="2" t="s">
        <v>891</v>
      </c>
      <c r="E191" s="2">
        <v>2018</v>
      </c>
      <c r="F191" s="2" t="s">
        <v>888</v>
      </c>
      <c r="G191" s="2" t="s">
        <v>890</v>
      </c>
      <c r="H191" s="2" t="s">
        <v>108</v>
      </c>
      <c r="I191" s="2" t="s">
        <v>25</v>
      </c>
      <c r="J191" s="2" t="str">
        <f t="shared" si="4"/>
        <v>2017</v>
      </c>
      <c r="M191" s="2">
        <f t="shared" si="5"/>
        <v>0</v>
      </c>
      <c r="N191" s="2" t="s">
        <v>12</v>
      </c>
      <c r="O191" s="2" t="s">
        <v>889</v>
      </c>
    </row>
    <row r="192" spans="1:15" ht="30" x14ac:dyDescent="0.25">
      <c r="A192" s="1">
        <v>40.6022938999999</v>
      </c>
      <c r="B192" s="1">
        <v>-75.471409800000004</v>
      </c>
      <c r="C192" s="2" t="s">
        <v>617</v>
      </c>
      <c r="D192" s="2" t="s">
        <v>895</v>
      </c>
      <c r="E192" s="2">
        <v>2018</v>
      </c>
      <c r="F192" s="2" t="s">
        <v>892</v>
      </c>
      <c r="G192" s="2" t="s">
        <v>894</v>
      </c>
      <c r="H192" s="2" t="s">
        <v>17</v>
      </c>
      <c r="I192" s="2" t="s">
        <v>32</v>
      </c>
      <c r="J192" s="2" t="str">
        <f t="shared" si="4"/>
        <v>2018</v>
      </c>
      <c r="M192" s="2">
        <f t="shared" si="5"/>
        <v>0</v>
      </c>
      <c r="N192" s="2" t="s">
        <v>17</v>
      </c>
      <c r="O192" s="3" t="s">
        <v>893</v>
      </c>
    </row>
    <row r="193" spans="1:15" x14ac:dyDescent="0.25">
      <c r="A193" s="1">
        <v>41.823989099999899</v>
      </c>
      <c r="B193" s="1">
        <v>-71.4128343</v>
      </c>
      <c r="C193" s="2" t="s">
        <v>896</v>
      </c>
      <c r="D193" s="2" t="s">
        <v>899</v>
      </c>
      <c r="E193" s="2">
        <v>2018</v>
      </c>
      <c r="F193" s="2" t="s">
        <v>897</v>
      </c>
      <c r="G193" s="2" t="s">
        <v>898</v>
      </c>
      <c r="H193" s="2" t="s">
        <v>12</v>
      </c>
      <c r="I193" s="2" t="s">
        <v>12</v>
      </c>
      <c r="J193" s="2">
        <f t="shared" si="4"/>
        <v>0</v>
      </c>
      <c r="M193" s="2">
        <f t="shared" si="5"/>
        <v>0</v>
      </c>
      <c r="N193" s="2" t="s">
        <v>12</v>
      </c>
    </row>
    <row r="194" spans="1:15" x14ac:dyDescent="0.25">
      <c r="A194" s="1">
        <v>32.776474899999897</v>
      </c>
      <c r="B194" s="1">
        <v>-79.931051199999899</v>
      </c>
      <c r="C194" s="2" t="s">
        <v>900</v>
      </c>
      <c r="D194" s="2" t="s">
        <v>902</v>
      </c>
      <c r="E194" s="2">
        <v>2018</v>
      </c>
      <c r="F194" s="2" t="s">
        <v>903</v>
      </c>
      <c r="G194" s="2" t="s">
        <v>901</v>
      </c>
      <c r="H194" s="2" t="s">
        <v>12</v>
      </c>
      <c r="I194" s="2" t="s">
        <v>12</v>
      </c>
      <c r="J194" s="2">
        <f t="shared" si="4"/>
        <v>0</v>
      </c>
      <c r="M194" s="2">
        <f t="shared" si="5"/>
        <v>0</v>
      </c>
      <c r="N194" s="2" t="s">
        <v>12</v>
      </c>
    </row>
    <row r="195" spans="1:15" x14ac:dyDescent="0.25">
      <c r="A195" s="1">
        <v>41.817051200000002</v>
      </c>
      <c r="B195" s="1">
        <v>-71.456199799999894</v>
      </c>
      <c r="C195" s="2" t="s">
        <v>904</v>
      </c>
      <c r="D195" s="2" t="s">
        <v>906</v>
      </c>
      <c r="E195" s="2">
        <v>2018</v>
      </c>
      <c r="F195" s="2" t="s">
        <v>905</v>
      </c>
      <c r="G195" s="2" t="s">
        <v>898</v>
      </c>
      <c r="H195" s="2" t="s">
        <v>12</v>
      </c>
      <c r="I195" s="2" t="s">
        <v>12</v>
      </c>
      <c r="J195" s="2">
        <f t="shared" ref="J195:J241" si="6">IF(LEN(_xlfn.CONCAT(H195,"-",I195))&gt;4,_xlfn.CONCAT(I195),0)</f>
        <v>0</v>
      </c>
      <c r="M195" s="2">
        <f t="shared" ref="M195:M241" si="7">IF(LEN(_xlfn.CONCAT(K195,"-",L195))&gt;4,_xlfn.CONCAT(L195),0)</f>
        <v>0</v>
      </c>
      <c r="N195" s="2" t="s">
        <v>12</v>
      </c>
    </row>
    <row r="196" spans="1:15" x14ac:dyDescent="0.25">
      <c r="A196" s="1">
        <v>33.920435400000002</v>
      </c>
      <c r="B196" s="1">
        <v>-80.3414693</v>
      </c>
      <c r="C196" s="2" t="s">
        <v>907</v>
      </c>
      <c r="D196" s="2" t="s">
        <v>910</v>
      </c>
      <c r="E196" s="2">
        <v>2018</v>
      </c>
      <c r="F196" s="2" t="s">
        <v>911</v>
      </c>
      <c r="G196" s="2" t="s">
        <v>909</v>
      </c>
      <c r="H196" s="2" t="s">
        <v>78</v>
      </c>
      <c r="I196" s="2" t="s">
        <v>591</v>
      </c>
      <c r="J196" s="2" t="str">
        <f t="shared" si="6"/>
        <v>2013</v>
      </c>
      <c r="M196" s="2">
        <f t="shared" si="7"/>
        <v>0</v>
      </c>
      <c r="N196" s="2" t="s">
        <v>12</v>
      </c>
      <c r="O196" s="2" t="s">
        <v>908</v>
      </c>
    </row>
    <row r="197" spans="1:15" x14ac:dyDescent="0.25">
      <c r="A197" s="1">
        <v>42.496341600000001</v>
      </c>
      <c r="B197" s="1">
        <v>-96.404940800000006</v>
      </c>
      <c r="C197" s="2" t="s">
        <v>580</v>
      </c>
      <c r="D197" s="2" t="s">
        <v>915</v>
      </c>
      <c r="E197" s="2">
        <v>2018</v>
      </c>
      <c r="F197" s="2" t="s">
        <v>912</v>
      </c>
      <c r="G197" s="2" t="s">
        <v>914</v>
      </c>
      <c r="H197" s="2" t="s">
        <v>349</v>
      </c>
      <c r="I197" s="2" t="s">
        <v>32</v>
      </c>
      <c r="J197" s="2" t="str">
        <f t="shared" si="6"/>
        <v>2018</v>
      </c>
      <c r="M197" s="2">
        <f t="shared" si="7"/>
        <v>0</v>
      </c>
      <c r="N197" s="2" t="s">
        <v>12</v>
      </c>
      <c r="O197" s="2" t="s">
        <v>913</v>
      </c>
    </row>
    <row r="198" spans="1:15" x14ac:dyDescent="0.25">
      <c r="A198" s="1">
        <v>43.547302799999898</v>
      </c>
      <c r="B198" s="1">
        <v>-96.728333000000006</v>
      </c>
      <c r="C198" s="2" t="s">
        <v>916</v>
      </c>
      <c r="D198" s="2" t="s">
        <v>920</v>
      </c>
      <c r="E198" s="2">
        <v>2018</v>
      </c>
      <c r="F198" s="2" t="s">
        <v>917</v>
      </c>
      <c r="G198" s="2" t="s">
        <v>919</v>
      </c>
      <c r="H198" s="2" t="s">
        <v>212</v>
      </c>
      <c r="I198" s="2" t="s">
        <v>32</v>
      </c>
      <c r="J198" s="2" t="str">
        <f t="shared" si="6"/>
        <v>2018</v>
      </c>
      <c r="M198" s="2">
        <f t="shared" si="7"/>
        <v>0</v>
      </c>
      <c r="N198" s="2" t="s">
        <v>12</v>
      </c>
      <c r="O198" s="2" t="s">
        <v>918</v>
      </c>
    </row>
    <row r="199" spans="1:15" x14ac:dyDescent="0.25">
      <c r="A199" s="1">
        <v>36.162663799999898</v>
      </c>
      <c r="B199" s="1">
        <v>-86.781601600000002</v>
      </c>
      <c r="C199" s="2" t="s">
        <v>921</v>
      </c>
      <c r="D199" s="2" t="s">
        <v>925</v>
      </c>
      <c r="E199" s="2">
        <v>2018</v>
      </c>
      <c r="F199" s="2" t="s">
        <v>922</v>
      </c>
      <c r="G199" s="2" t="s">
        <v>924</v>
      </c>
      <c r="H199" s="2" t="s">
        <v>108</v>
      </c>
      <c r="I199" s="2" t="s">
        <v>32</v>
      </c>
      <c r="J199" s="2" t="str">
        <f t="shared" si="6"/>
        <v>2018</v>
      </c>
      <c r="M199" s="2">
        <f t="shared" si="7"/>
        <v>0</v>
      </c>
      <c r="N199" s="2" t="s">
        <v>12</v>
      </c>
      <c r="O199" s="2" t="s">
        <v>923</v>
      </c>
    </row>
    <row r="200" spans="1:15" x14ac:dyDescent="0.25">
      <c r="A200" s="1">
        <v>42.2458689999999</v>
      </c>
      <c r="B200" s="1">
        <v>-84.401346200000006</v>
      </c>
      <c r="C200" s="2" t="s">
        <v>926</v>
      </c>
      <c r="D200" s="2" t="s">
        <v>929</v>
      </c>
      <c r="E200" s="2">
        <v>2018</v>
      </c>
      <c r="F200" s="2" t="s">
        <v>927</v>
      </c>
      <c r="G200" s="2" t="s">
        <v>593</v>
      </c>
      <c r="H200" s="2" t="s">
        <v>31</v>
      </c>
      <c r="I200" s="2" t="s">
        <v>266</v>
      </c>
      <c r="J200" s="2" t="str">
        <f t="shared" si="6"/>
        <v>2016</v>
      </c>
      <c r="M200" s="2">
        <f t="shared" si="7"/>
        <v>0</v>
      </c>
      <c r="N200" s="2" t="s">
        <v>12</v>
      </c>
      <c r="O200" s="2" t="s">
        <v>928</v>
      </c>
    </row>
    <row r="201" spans="1:15" x14ac:dyDescent="0.25">
      <c r="A201" s="1">
        <v>35.960638400000001</v>
      </c>
      <c r="B201" s="1">
        <v>-83.9207392</v>
      </c>
      <c r="C201" s="2" t="s">
        <v>930</v>
      </c>
      <c r="D201" s="2" t="s">
        <v>934</v>
      </c>
      <c r="E201" s="2">
        <v>2018</v>
      </c>
      <c r="F201" s="2" t="s">
        <v>931</v>
      </c>
      <c r="G201" s="2" t="s">
        <v>933</v>
      </c>
      <c r="H201" s="2" t="s">
        <v>212</v>
      </c>
      <c r="I201" s="2" t="s">
        <v>32</v>
      </c>
      <c r="J201" s="2" t="str">
        <f t="shared" si="6"/>
        <v>2018</v>
      </c>
      <c r="M201" s="2">
        <f t="shared" si="7"/>
        <v>0</v>
      </c>
      <c r="N201" s="2" t="s">
        <v>12</v>
      </c>
      <c r="O201" s="2" t="s">
        <v>932</v>
      </c>
    </row>
    <row r="202" spans="1:15" x14ac:dyDescent="0.25">
      <c r="A202" s="1">
        <v>35.1495342999999</v>
      </c>
      <c r="B202" s="1">
        <v>-90.048980099999895</v>
      </c>
      <c r="C202" s="2" t="s">
        <v>935</v>
      </c>
      <c r="D202" s="2" t="s">
        <v>939</v>
      </c>
      <c r="E202" s="2">
        <v>2018</v>
      </c>
      <c r="F202" s="2" t="s">
        <v>936</v>
      </c>
      <c r="G202" s="2" t="s">
        <v>938</v>
      </c>
      <c r="H202" s="2" t="s">
        <v>68</v>
      </c>
      <c r="I202" s="2" t="s">
        <v>38</v>
      </c>
      <c r="J202" s="2" t="str">
        <f t="shared" si="6"/>
        <v>2019</v>
      </c>
      <c r="M202" s="2">
        <f t="shared" si="7"/>
        <v>0</v>
      </c>
      <c r="N202" s="2" t="s">
        <v>12</v>
      </c>
      <c r="O202" s="2" t="s">
        <v>937</v>
      </c>
    </row>
    <row r="203" spans="1:15" x14ac:dyDescent="0.25">
      <c r="A203" s="1">
        <v>27.800582800000001</v>
      </c>
      <c r="B203" s="1">
        <v>-97.396381000000005</v>
      </c>
      <c r="C203" s="2" t="s">
        <v>940</v>
      </c>
      <c r="D203" s="2" t="s">
        <v>943</v>
      </c>
      <c r="E203" s="2">
        <v>2018</v>
      </c>
      <c r="F203" s="2" t="s">
        <v>941</v>
      </c>
      <c r="G203" s="2" t="s">
        <v>942</v>
      </c>
      <c r="H203" s="2" t="s">
        <v>12</v>
      </c>
      <c r="I203" s="2" t="s">
        <v>12</v>
      </c>
      <c r="J203" s="2">
        <f t="shared" si="6"/>
        <v>0</v>
      </c>
      <c r="M203" s="2">
        <f t="shared" si="7"/>
        <v>0</v>
      </c>
      <c r="N203" s="2" t="s">
        <v>12</v>
      </c>
    </row>
    <row r="204" spans="1:15" x14ac:dyDescent="0.25">
      <c r="A204" s="1">
        <v>30.267153</v>
      </c>
      <c r="B204" s="1">
        <v>-97.743060799999895</v>
      </c>
      <c r="C204" s="2" t="s">
        <v>944</v>
      </c>
      <c r="D204" s="2" t="s">
        <v>947</v>
      </c>
      <c r="E204" s="2">
        <v>2018</v>
      </c>
      <c r="F204" s="2" t="s">
        <v>945</v>
      </c>
      <c r="G204" s="2" t="s">
        <v>946</v>
      </c>
      <c r="H204" s="2" t="s">
        <v>12</v>
      </c>
      <c r="I204" s="2" t="s">
        <v>12</v>
      </c>
      <c r="J204" s="2">
        <f t="shared" si="6"/>
        <v>0</v>
      </c>
      <c r="M204" s="2">
        <f t="shared" si="7"/>
        <v>0</v>
      </c>
      <c r="N204" s="2" t="s">
        <v>12</v>
      </c>
    </row>
    <row r="205" spans="1:15" x14ac:dyDescent="0.25">
      <c r="A205" s="1">
        <v>30.627977000000001</v>
      </c>
      <c r="B205" s="1">
        <v>-96.334406799999897</v>
      </c>
      <c r="C205" s="2" t="s">
        <v>948</v>
      </c>
      <c r="D205" s="2" t="s">
        <v>951</v>
      </c>
      <c r="E205" s="2">
        <v>2018</v>
      </c>
      <c r="F205" s="2" t="s">
        <v>949</v>
      </c>
      <c r="G205" s="2" t="s">
        <v>950</v>
      </c>
      <c r="H205" s="2" t="s">
        <v>12</v>
      </c>
      <c r="I205" s="2" t="s">
        <v>12</v>
      </c>
      <c r="J205" s="2">
        <f t="shared" si="6"/>
        <v>0</v>
      </c>
      <c r="M205" s="2">
        <f t="shared" si="7"/>
        <v>0</v>
      </c>
      <c r="N205" s="2" t="s">
        <v>12</v>
      </c>
    </row>
    <row r="206" spans="1:15" x14ac:dyDescent="0.25">
      <c r="A206" s="1">
        <v>31.1171194</v>
      </c>
      <c r="B206" s="1">
        <v>-97.727795900000004</v>
      </c>
      <c r="C206" s="2" t="s">
        <v>952</v>
      </c>
      <c r="D206" s="2" t="s">
        <v>956</v>
      </c>
      <c r="E206" s="2">
        <v>2018</v>
      </c>
      <c r="F206" s="2" t="s">
        <v>953</v>
      </c>
      <c r="G206" s="2" t="s">
        <v>955</v>
      </c>
      <c r="H206" s="2" t="s">
        <v>185</v>
      </c>
      <c r="I206" s="2" t="s">
        <v>38</v>
      </c>
      <c r="J206" s="2" t="str">
        <f t="shared" si="6"/>
        <v>2019</v>
      </c>
      <c r="M206" s="2">
        <f t="shared" si="7"/>
        <v>0</v>
      </c>
      <c r="N206" s="2" t="s">
        <v>12</v>
      </c>
      <c r="O206" s="2" t="s">
        <v>954</v>
      </c>
    </row>
    <row r="207" spans="1:15" x14ac:dyDescent="0.25">
      <c r="A207" s="1">
        <v>27.503561300000001</v>
      </c>
      <c r="B207" s="1">
        <v>-99.507551899999896</v>
      </c>
      <c r="C207" s="2" t="s">
        <v>957</v>
      </c>
      <c r="D207" s="2" t="s">
        <v>960</v>
      </c>
      <c r="E207" s="2">
        <v>2018</v>
      </c>
      <c r="F207" s="2" t="s">
        <v>958</v>
      </c>
      <c r="G207" s="2" t="s">
        <v>959</v>
      </c>
      <c r="H207" s="2" t="s">
        <v>12</v>
      </c>
      <c r="I207" s="2" t="s">
        <v>12</v>
      </c>
      <c r="J207" s="2">
        <f t="shared" si="6"/>
        <v>0</v>
      </c>
      <c r="M207" s="2">
        <f t="shared" si="7"/>
        <v>0</v>
      </c>
      <c r="N207" s="2" t="s">
        <v>12</v>
      </c>
    </row>
    <row r="208" spans="1:15" x14ac:dyDescent="0.25">
      <c r="A208" s="1">
        <v>33.577863100000002</v>
      </c>
      <c r="B208" s="1">
        <v>-101.855166499999</v>
      </c>
      <c r="C208" s="2" t="s">
        <v>961</v>
      </c>
      <c r="D208" s="2" t="s">
        <v>965</v>
      </c>
      <c r="E208" s="2">
        <v>2018</v>
      </c>
      <c r="F208" s="2" t="s">
        <v>962</v>
      </c>
      <c r="G208" s="2" t="s">
        <v>964</v>
      </c>
      <c r="H208" s="2" t="s">
        <v>48</v>
      </c>
      <c r="I208" s="2" t="s">
        <v>32</v>
      </c>
      <c r="J208" s="2" t="str">
        <f t="shared" si="6"/>
        <v>2018</v>
      </c>
      <c r="M208" s="2">
        <f t="shared" si="7"/>
        <v>0</v>
      </c>
      <c r="N208" s="2" t="s">
        <v>12</v>
      </c>
      <c r="O208" s="2" t="s">
        <v>963</v>
      </c>
    </row>
    <row r="209" spans="1:15" ht="30" x14ac:dyDescent="0.25">
      <c r="A209" s="1">
        <v>29.4241218999999</v>
      </c>
      <c r="B209" s="1">
        <v>-98.493628200000003</v>
      </c>
      <c r="C209" s="2" t="s">
        <v>966</v>
      </c>
      <c r="D209" s="2" t="s">
        <v>970</v>
      </c>
      <c r="E209" s="2">
        <v>2018</v>
      </c>
      <c r="F209" s="2" t="s">
        <v>967</v>
      </c>
      <c r="G209" s="2" t="s">
        <v>969</v>
      </c>
      <c r="H209" s="2" t="s">
        <v>48</v>
      </c>
      <c r="I209" s="2" t="s">
        <v>18</v>
      </c>
      <c r="J209" s="2" t="str">
        <f t="shared" si="6"/>
        <v>2015</v>
      </c>
      <c r="M209" s="2">
        <f t="shared" si="7"/>
        <v>0</v>
      </c>
      <c r="N209" s="2" t="s">
        <v>31</v>
      </c>
      <c r="O209" s="3" t="s">
        <v>968</v>
      </c>
    </row>
    <row r="210" spans="1:15" x14ac:dyDescent="0.25">
      <c r="A210" s="1">
        <v>30.080174</v>
      </c>
      <c r="B210" s="1">
        <v>-94.126556199999897</v>
      </c>
      <c r="C210" s="2" t="s">
        <v>971</v>
      </c>
      <c r="D210" s="2" t="s">
        <v>974</v>
      </c>
      <c r="E210" s="2">
        <v>2018</v>
      </c>
      <c r="F210" s="2" t="s">
        <v>972</v>
      </c>
      <c r="G210" s="2" t="s">
        <v>973</v>
      </c>
      <c r="H210" s="2" t="s">
        <v>12</v>
      </c>
      <c r="I210" s="2" t="s">
        <v>12</v>
      </c>
      <c r="J210" s="2">
        <f t="shared" si="6"/>
        <v>0</v>
      </c>
      <c r="M210" s="2">
        <f t="shared" si="7"/>
        <v>0</v>
      </c>
      <c r="N210" s="2" t="s">
        <v>12</v>
      </c>
    </row>
    <row r="211" spans="1:15" ht="30" x14ac:dyDescent="0.25">
      <c r="A211" s="1">
        <v>25.9017471999999</v>
      </c>
      <c r="B211" s="1">
        <v>-97.497483799999898</v>
      </c>
      <c r="C211" s="2" t="s">
        <v>975</v>
      </c>
      <c r="D211" s="2" t="s">
        <v>979</v>
      </c>
      <c r="E211" s="2">
        <v>2018</v>
      </c>
      <c r="F211" s="2" t="s">
        <v>976</v>
      </c>
      <c r="G211" s="2" t="s">
        <v>978</v>
      </c>
      <c r="H211" s="2" t="s">
        <v>48</v>
      </c>
      <c r="I211" s="2" t="s">
        <v>32</v>
      </c>
      <c r="J211" s="2" t="str">
        <f t="shared" si="6"/>
        <v>2018</v>
      </c>
      <c r="M211" s="2">
        <f t="shared" si="7"/>
        <v>0</v>
      </c>
      <c r="N211" s="2" t="s">
        <v>24</v>
      </c>
      <c r="O211" s="3" t="s">
        <v>977</v>
      </c>
    </row>
    <row r="212" spans="1:15" ht="30" x14ac:dyDescent="0.25">
      <c r="A212" s="1">
        <v>31.761877800000001</v>
      </c>
      <c r="B212" s="1">
        <v>-106.4850217</v>
      </c>
      <c r="C212" s="2" t="s">
        <v>980</v>
      </c>
      <c r="D212" s="2" t="s">
        <v>984</v>
      </c>
      <c r="E212" s="2">
        <v>2018</v>
      </c>
      <c r="F212" s="2" t="s">
        <v>981</v>
      </c>
      <c r="G212" s="2" t="s">
        <v>983</v>
      </c>
      <c r="H212" s="2" t="s">
        <v>55</v>
      </c>
      <c r="I212" s="2" t="s">
        <v>67</v>
      </c>
      <c r="J212" s="2" t="str">
        <f t="shared" si="6"/>
        <v>2014</v>
      </c>
      <c r="M212" s="2">
        <f t="shared" si="7"/>
        <v>0</v>
      </c>
      <c r="N212" s="2" t="s">
        <v>61</v>
      </c>
      <c r="O212" s="3" t="s">
        <v>982</v>
      </c>
    </row>
    <row r="213" spans="1:15" x14ac:dyDescent="0.25">
      <c r="A213" s="1">
        <v>31.463772299999899</v>
      </c>
      <c r="B213" s="1">
        <v>-100.4370375</v>
      </c>
      <c r="C213" s="2" t="s">
        <v>985</v>
      </c>
      <c r="D213" s="2" t="s">
        <v>989</v>
      </c>
      <c r="E213" s="2">
        <v>2018</v>
      </c>
      <c r="F213" s="2" t="s">
        <v>986</v>
      </c>
      <c r="G213" s="2" t="s">
        <v>988</v>
      </c>
      <c r="H213" s="2" t="s">
        <v>108</v>
      </c>
      <c r="I213" s="2" t="s">
        <v>324</v>
      </c>
      <c r="J213" s="2" t="str">
        <f t="shared" si="6"/>
        <v>2012</v>
      </c>
      <c r="M213" s="2">
        <f t="shared" si="7"/>
        <v>0</v>
      </c>
      <c r="N213" s="2" t="s">
        <v>12</v>
      </c>
      <c r="O213" s="2" t="s">
        <v>987</v>
      </c>
    </row>
    <row r="214" spans="1:15" x14ac:dyDescent="0.25">
      <c r="A214" s="1">
        <v>31.549333000000001</v>
      </c>
      <c r="B214" s="1">
        <v>-97.146669500000002</v>
      </c>
      <c r="C214" s="2" t="s">
        <v>990</v>
      </c>
      <c r="D214" s="2" t="s">
        <v>992</v>
      </c>
      <c r="E214" s="2">
        <v>2018</v>
      </c>
      <c r="F214" s="2" t="s">
        <v>993</v>
      </c>
      <c r="G214" s="2" t="s">
        <v>991</v>
      </c>
      <c r="H214" s="2" t="s">
        <v>12</v>
      </c>
      <c r="I214" s="2" t="s">
        <v>12</v>
      </c>
      <c r="J214" s="2">
        <f t="shared" si="6"/>
        <v>0</v>
      </c>
      <c r="M214" s="2">
        <f t="shared" si="7"/>
        <v>0</v>
      </c>
      <c r="N214" s="2" t="s">
        <v>12</v>
      </c>
    </row>
    <row r="215" spans="1:15" ht="30" x14ac:dyDescent="0.25">
      <c r="A215" s="1">
        <v>32.7766641999999</v>
      </c>
      <c r="B215" s="1">
        <v>-96.796987900000005</v>
      </c>
      <c r="C215" s="2" t="s">
        <v>994</v>
      </c>
      <c r="D215" s="2" t="s">
        <v>998</v>
      </c>
      <c r="E215" s="2">
        <v>2018</v>
      </c>
      <c r="F215" s="2" t="s">
        <v>995</v>
      </c>
      <c r="G215" s="2" t="s">
        <v>997</v>
      </c>
      <c r="H215" s="2" t="s">
        <v>61</v>
      </c>
      <c r="I215" s="2" t="s">
        <v>591</v>
      </c>
      <c r="J215" s="2" t="str">
        <f t="shared" si="6"/>
        <v>2013</v>
      </c>
      <c r="M215" s="2">
        <f t="shared" si="7"/>
        <v>0</v>
      </c>
      <c r="N215" s="2" t="s">
        <v>31</v>
      </c>
      <c r="O215" s="3" t="s">
        <v>996</v>
      </c>
    </row>
    <row r="216" spans="1:15" x14ac:dyDescent="0.25">
      <c r="A216" s="1">
        <v>29.7604267</v>
      </c>
      <c r="B216" s="1">
        <v>-95.369802800000002</v>
      </c>
      <c r="C216" s="2" t="s">
        <v>999</v>
      </c>
      <c r="D216" s="2" t="s">
        <v>1003</v>
      </c>
      <c r="E216" s="2">
        <v>2018</v>
      </c>
      <c r="F216" s="2" t="s">
        <v>1000</v>
      </c>
      <c r="G216" s="2" t="s">
        <v>1002</v>
      </c>
      <c r="H216" s="2" t="s">
        <v>31</v>
      </c>
      <c r="I216" s="2" t="s">
        <v>32</v>
      </c>
      <c r="J216" s="2" t="str">
        <f t="shared" si="6"/>
        <v>2018</v>
      </c>
      <c r="M216" s="2">
        <f t="shared" si="7"/>
        <v>0</v>
      </c>
      <c r="N216" s="2" t="s">
        <v>12</v>
      </c>
      <c r="O216" s="2" t="s">
        <v>1001</v>
      </c>
    </row>
    <row r="217" spans="1:15" x14ac:dyDescent="0.25">
      <c r="A217" s="1">
        <v>40.760779300000003</v>
      </c>
      <c r="B217" s="1">
        <v>-111.89104740000001</v>
      </c>
      <c r="C217" s="2" t="s">
        <v>1004</v>
      </c>
      <c r="D217" s="2" t="s">
        <v>1007</v>
      </c>
      <c r="E217" s="2">
        <v>2018</v>
      </c>
      <c r="F217" s="2" t="s">
        <v>1005</v>
      </c>
      <c r="G217" s="2" t="s">
        <v>1006</v>
      </c>
      <c r="H217" s="2" t="s">
        <v>12</v>
      </c>
      <c r="I217" s="2" t="s">
        <v>12</v>
      </c>
      <c r="J217" s="2">
        <f t="shared" si="6"/>
        <v>0</v>
      </c>
      <c r="M217" s="2">
        <f t="shared" si="7"/>
        <v>0</v>
      </c>
      <c r="N217" s="2" t="s">
        <v>12</v>
      </c>
    </row>
    <row r="218" spans="1:15" x14ac:dyDescent="0.25">
      <c r="A218" s="1">
        <v>37.229573299999899</v>
      </c>
      <c r="B218" s="1">
        <v>-80.413939299999896</v>
      </c>
      <c r="C218" s="2" t="s">
        <v>1008</v>
      </c>
      <c r="D218" s="2" t="s">
        <v>1011</v>
      </c>
      <c r="E218" s="2">
        <v>2018</v>
      </c>
      <c r="F218" s="2" t="s">
        <v>1009</v>
      </c>
      <c r="G218" s="2" t="s">
        <v>1010</v>
      </c>
      <c r="H218" s="2" t="s">
        <v>12</v>
      </c>
      <c r="I218" s="2" t="s">
        <v>12</v>
      </c>
      <c r="J218" s="2">
        <f t="shared" si="6"/>
        <v>0</v>
      </c>
      <c r="M218" s="2">
        <f t="shared" si="7"/>
        <v>0</v>
      </c>
      <c r="N218" s="2" t="s">
        <v>12</v>
      </c>
    </row>
    <row r="219" spans="1:15" x14ac:dyDescent="0.25">
      <c r="A219" s="1">
        <v>38.449568800000002</v>
      </c>
      <c r="B219" s="1">
        <v>-78.8689155</v>
      </c>
      <c r="C219" s="2" t="s">
        <v>1012</v>
      </c>
      <c r="D219" s="2" t="s">
        <v>1016</v>
      </c>
      <c r="E219" s="2">
        <v>2018</v>
      </c>
      <c r="F219" s="2" t="s">
        <v>1013</v>
      </c>
      <c r="G219" s="2" t="s">
        <v>1015</v>
      </c>
      <c r="J219" s="2">
        <f t="shared" si="6"/>
        <v>0</v>
      </c>
      <c r="M219" s="2">
        <f t="shared" si="7"/>
        <v>0</v>
      </c>
      <c r="N219" s="2" t="s">
        <v>31</v>
      </c>
      <c r="O219" s="2" t="s">
        <v>1014</v>
      </c>
    </row>
    <row r="220" spans="1:15" x14ac:dyDescent="0.25">
      <c r="A220" s="1">
        <v>37.4137536</v>
      </c>
      <c r="B220" s="1">
        <v>-79.142246400000005</v>
      </c>
      <c r="C220" s="2" t="s">
        <v>1017</v>
      </c>
      <c r="D220" s="2" t="s">
        <v>1021</v>
      </c>
      <c r="E220" s="2">
        <v>2018</v>
      </c>
      <c r="F220" s="2" t="s">
        <v>1018</v>
      </c>
      <c r="G220" s="2" t="s">
        <v>1020</v>
      </c>
      <c r="H220" s="2" t="s">
        <v>108</v>
      </c>
      <c r="I220" s="2" t="s">
        <v>25</v>
      </c>
      <c r="J220" s="2" t="str">
        <f t="shared" si="6"/>
        <v>2017</v>
      </c>
      <c r="M220" s="2">
        <f t="shared" si="7"/>
        <v>0</v>
      </c>
      <c r="N220" s="2" t="s">
        <v>12</v>
      </c>
      <c r="O220" s="2" t="s">
        <v>1019</v>
      </c>
    </row>
    <row r="221" spans="1:15" x14ac:dyDescent="0.25">
      <c r="A221" s="1">
        <v>37.540724599999898</v>
      </c>
      <c r="B221" s="1">
        <v>-77.436048099999894</v>
      </c>
      <c r="C221" s="2" t="s">
        <v>1022</v>
      </c>
      <c r="D221" s="2" t="s">
        <v>1026</v>
      </c>
      <c r="E221" s="2">
        <v>2018</v>
      </c>
      <c r="F221" s="2" t="s">
        <v>1023</v>
      </c>
      <c r="G221" s="2" t="s">
        <v>1025</v>
      </c>
      <c r="H221" s="2" t="s">
        <v>61</v>
      </c>
      <c r="I221" s="2" t="s">
        <v>32</v>
      </c>
      <c r="J221" s="2" t="str">
        <f t="shared" si="6"/>
        <v>2018</v>
      </c>
      <c r="M221" s="2">
        <f t="shared" si="7"/>
        <v>0</v>
      </c>
      <c r="N221" s="2" t="s">
        <v>12</v>
      </c>
      <c r="O221" s="2" t="s">
        <v>1024</v>
      </c>
    </row>
    <row r="222" spans="1:15" ht="30" x14ac:dyDescent="0.25">
      <c r="A222" s="1">
        <v>35.8897426999999</v>
      </c>
      <c r="B222" s="1">
        <v>-75.661538399999898</v>
      </c>
      <c r="C222" s="2" t="s">
        <v>1027</v>
      </c>
      <c r="D222" s="2" t="s">
        <v>1031</v>
      </c>
      <c r="E222" s="2">
        <v>2018</v>
      </c>
      <c r="F222" s="2" t="s">
        <v>1028</v>
      </c>
      <c r="G222" s="2" t="s">
        <v>1030</v>
      </c>
      <c r="H222" s="2" t="s">
        <v>12</v>
      </c>
      <c r="I222" s="2" t="s">
        <v>12</v>
      </c>
      <c r="J222" s="2">
        <f t="shared" si="6"/>
        <v>0</v>
      </c>
      <c r="M222" s="2">
        <f t="shared" si="7"/>
        <v>0</v>
      </c>
      <c r="N222" s="2" t="s">
        <v>24</v>
      </c>
      <c r="O222" s="3" t="s">
        <v>1029</v>
      </c>
    </row>
    <row r="223" spans="1:15" x14ac:dyDescent="0.25">
      <c r="A223" s="1">
        <v>37.5247764</v>
      </c>
      <c r="B223" s="1">
        <v>-77.563301199999898</v>
      </c>
      <c r="C223" s="2" t="s">
        <v>1032</v>
      </c>
      <c r="D223" s="2" t="s">
        <v>1034</v>
      </c>
      <c r="E223" s="2">
        <v>2018</v>
      </c>
      <c r="F223" s="2" t="s">
        <v>1033</v>
      </c>
      <c r="G223" s="2" t="s">
        <v>1025</v>
      </c>
      <c r="H223" s="2" t="s">
        <v>12</v>
      </c>
      <c r="I223" s="2" t="s">
        <v>12</v>
      </c>
      <c r="J223" s="2">
        <f t="shared" si="6"/>
        <v>0</v>
      </c>
      <c r="M223" s="2">
        <f t="shared" si="7"/>
        <v>0</v>
      </c>
      <c r="N223" s="2" t="s">
        <v>12</v>
      </c>
    </row>
    <row r="224" spans="1:15" x14ac:dyDescent="0.25">
      <c r="A224" s="1">
        <v>47.658780200000002</v>
      </c>
      <c r="B224" s="1">
        <v>-117.426046499999</v>
      </c>
      <c r="C224" s="2" t="s">
        <v>1035</v>
      </c>
      <c r="D224" s="2" t="s">
        <v>1038</v>
      </c>
      <c r="E224" s="2">
        <v>2018</v>
      </c>
      <c r="F224" s="2" t="s">
        <v>1036</v>
      </c>
      <c r="G224" s="2" t="s">
        <v>1037</v>
      </c>
      <c r="H224" s="2" t="s">
        <v>12</v>
      </c>
      <c r="I224" s="2" t="s">
        <v>12</v>
      </c>
      <c r="J224" s="2">
        <f t="shared" si="6"/>
        <v>0</v>
      </c>
      <c r="M224" s="2">
        <f t="shared" si="7"/>
        <v>0</v>
      </c>
      <c r="N224" s="2" t="s">
        <v>12</v>
      </c>
    </row>
    <row r="225" spans="1:15" x14ac:dyDescent="0.25">
      <c r="A225" s="1">
        <v>46.602071100000003</v>
      </c>
      <c r="B225" s="1">
        <v>-120.5058987</v>
      </c>
      <c r="C225" s="2" t="s">
        <v>1039</v>
      </c>
      <c r="D225" s="2" t="s">
        <v>1042</v>
      </c>
      <c r="E225" s="2">
        <v>2018</v>
      </c>
      <c r="F225" s="2" t="s">
        <v>1040</v>
      </c>
      <c r="G225" s="2" t="s">
        <v>1041</v>
      </c>
      <c r="H225" s="2" t="s">
        <v>12</v>
      </c>
      <c r="I225" s="2" t="s">
        <v>12</v>
      </c>
      <c r="J225" s="2">
        <f t="shared" si="6"/>
        <v>0</v>
      </c>
      <c r="M225" s="2">
        <f t="shared" si="7"/>
        <v>0</v>
      </c>
      <c r="N225" s="2" t="s">
        <v>12</v>
      </c>
    </row>
    <row r="226" spans="1:15" x14ac:dyDescent="0.25">
      <c r="A226" s="1">
        <v>48.751911200000002</v>
      </c>
      <c r="B226" s="1">
        <v>-122.4786854</v>
      </c>
      <c r="C226" s="2" t="s">
        <v>1043</v>
      </c>
      <c r="D226" s="2" t="s">
        <v>1046</v>
      </c>
      <c r="E226" s="2">
        <v>2018</v>
      </c>
      <c r="F226" s="2" t="s">
        <v>1044</v>
      </c>
      <c r="G226" s="2" t="s">
        <v>1045</v>
      </c>
      <c r="H226" s="2" t="s">
        <v>12</v>
      </c>
      <c r="I226" s="2" t="s">
        <v>12</v>
      </c>
      <c r="J226" s="2">
        <f t="shared" si="6"/>
        <v>0</v>
      </c>
      <c r="M226" s="2">
        <f t="shared" si="7"/>
        <v>0</v>
      </c>
      <c r="N226" s="2" t="s">
        <v>12</v>
      </c>
    </row>
    <row r="227" spans="1:15" x14ac:dyDescent="0.25">
      <c r="A227" s="1">
        <v>47.565006699999898</v>
      </c>
      <c r="B227" s="1">
        <v>-122.626976799999</v>
      </c>
      <c r="C227" s="2" t="s">
        <v>1047</v>
      </c>
      <c r="D227" s="2" t="s">
        <v>1050</v>
      </c>
      <c r="E227" s="2">
        <v>2018</v>
      </c>
      <c r="F227" s="2" t="s">
        <v>1048</v>
      </c>
      <c r="G227" s="2" t="s">
        <v>1049</v>
      </c>
      <c r="H227" s="2" t="s">
        <v>12</v>
      </c>
      <c r="I227" s="2" t="s">
        <v>12</v>
      </c>
      <c r="J227" s="2">
        <f t="shared" si="6"/>
        <v>0</v>
      </c>
      <c r="M227" s="2">
        <f t="shared" si="7"/>
        <v>0</v>
      </c>
      <c r="N227" s="2" t="s">
        <v>12</v>
      </c>
    </row>
    <row r="228" spans="1:15" x14ac:dyDescent="0.25">
      <c r="A228" s="1">
        <v>46.2086682999999</v>
      </c>
      <c r="B228" s="1">
        <v>-119.119947999999</v>
      </c>
      <c r="C228" s="2" t="s">
        <v>1051</v>
      </c>
      <c r="D228" s="2" t="s">
        <v>1054</v>
      </c>
      <c r="E228" s="2">
        <v>2018</v>
      </c>
      <c r="F228" s="2" t="s">
        <v>1052</v>
      </c>
      <c r="G228" s="2" t="s">
        <v>1053</v>
      </c>
      <c r="H228" s="2" t="s">
        <v>12</v>
      </c>
      <c r="I228" s="2" t="s">
        <v>12</v>
      </c>
      <c r="J228" s="2">
        <f t="shared" si="6"/>
        <v>0</v>
      </c>
      <c r="M228" s="2">
        <f t="shared" si="7"/>
        <v>0</v>
      </c>
      <c r="N228" s="2" t="s">
        <v>12</v>
      </c>
    </row>
    <row r="229" spans="1:15" x14ac:dyDescent="0.25">
      <c r="A229" s="1">
        <v>32.500703700000003</v>
      </c>
      <c r="B229" s="1">
        <v>-94.740489100000005</v>
      </c>
      <c r="C229" s="2" t="s">
        <v>1055</v>
      </c>
      <c r="D229" s="2" t="s">
        <v>1058</v>
      </c>
      <c r="E229" s="2">
        <v>2018</v>
      </c>
      <c r="F229" s="2" t="s">
        <v>1056</v>
      </c>
      <c r="G229" s="2" t="s">
        <v>1057</v>
      </c>
      <c r="H229" s="2" t="s">
        <v>12</v>
      </c>
      <c r="I229" s="2" t="s">
        <v>12</v>
      </c>
      <c r="J229" s="2">
        <f t="shared" si="6"/>
        <v>0</v>
      </c>
      <c r="M229" s="2">
        <f t="shared" si="7"/>
        <v>0</v>
      </c>
      <c r="N229" s="2" t="s">
        <v>12</v>
      </c>
    </row>
    <row r="230" spans="1:15" x14ac:dyDescent="0.25">
      <c r="A230" s="1">
        <v>48.423164100000001</v>
      </c>
      <c r="B230" s="1">
        <v>-122.345887899999</v>
      </c>
      <c r="C230" s="2" t="s">
        <v>1059</v>
      </c>
      <c r="D230" s="2" t="s">
        <v>1062</v>
      </c>
      <c r="E230" s="2">
        <v>2018</v>
      </c>
      <c r="F230" s="2" t="s">
        <v>1060</v>
      </c>
      <c r="G230" s="2" t="s">
        <v>1061</v>
      </c>
      <c r="H230" s="2" t="s">
        <v>12</v>
      </c>
      <c r="I230" s="2" t="s">
        <v>12</v>
      </c>
      <c r="J230" s="2">
        <f t="shared" si="6"/>
        <v>0</v>
      </c>
      <c r="M230" s="2">
        <f t="shared" si="7"/>
        <v>0</v>
      </c>
      <c r="N230" s="2" t="s">
        <v>12</v>
      </c>
    </row>
    <row r="231" spans="1:15" ht="60" x14ac:dyDescent="0.25">
      <c r="A231" s="1">
        <v>47.037874100000003</v>
      </c>
      <c r="B231" s="1">
        <v>-122.900695099999</v>
      </c>
      <c r="C231" s="2" t="s">
        <v>1063</v>
      </c>
      <c r="D231" s="2" t="s">
        <v>1067</v>
      </c>
      <c r="E231" s="2">
        <v>2018</v>
      </c>
      <c r="F231" s="2" t="s">
        <v>1064</v>
      </c>
      <c r="G231" s="2" t="s">
        <v>1066</v>
      </c>
      <c r="H231" s="2" t="s">
        <v>17</v>
      </c>
      <c r="I231" s="2" t="s">
        <v>67</v>
      </c>
      <c r="J231" s="2" t="str">
        <f t="shared" si="6"/>
        <v>2014</v>
      </c>
      <c r="M231" s="2">
        <f t="shared" si="7"/>
        <v>0</v>
      </c>
      <c r="N231" s="2" t="s">
        <v>31</v>
      </c>
      <c r="O231" s="3" t="s">
        <v>1065</v>
      </c>
    </row>
    <row r="232" spans="1:15" ht="30" x14ac:dyDescent="0.25">
      <c r="A232" s="1">
        <v>47.423459899999898</v>
      </c>
      <c r="B232" s="1">
        <v>-120.31034940000001</v>
      </c>
      <c r="C232" s="2" t="s">
        <v>1068</v>
      </c>
      <c r="D232" s="2" t="s">
        <v>1072</v>
      </c>
      <c r="E232" s="2">
        <v>2018</v>
      </c>
      <c r="F232" s="2" t="s">
        <v>1069</v>
      </c>
      <c r="G232" s="2" t="s">
        <v>1071</v>
      </c>
      <c r="H232" s="2" t="s">
        <v>31</v>
      </c>
      <c r="I232" s="2" t="s">
        <v>67</v>
      </c>
      <c r="J232" s="2" t="str">
        <f t="shared" si="6"/>
        <v>2014</v>
      </c>
      <c r="M232" s="2">
        <f t="shared" si="7"/>
        <v>0</v>
      </c>
      <c r="N232" s="2" t="s">
        <v>48</v>
      </c>
      <c r="O232" s="3" t="s">
        <v>1070</v>
      </c>
    </row>
    <row r="233" spans="1:15" x14ac:dyDescent="0.25">
      <c r="A233" s="1">
        <v>47.606209499999899</v>
      </c>
      <c r="B233" s="1">
        <v>-122.332070799999</v>
      </c>
      <c r="C233" s="2" t="s">
        <v>1073</v>
      </c>
      <c r="D233" s="2" t="s">
        <v>1076</v>
      </c>
      <c r="E233" s="2">
        <v>2018</v>
      </c>
      <c r="F233" s="2" t="s">
        <v>1074</v>
      </c>
      <c r="G233" s="2" t="s">
        <v>1075</v>
      </c>
      <c r="H233" s="2" t="s">
        <v>12</v>
      </c>
      <c r="I233" s="2" t="s">
        <v>12</v>
      </c>
      <c r="J233" s="2">
        <f t="shared" si="6"/>
        <v>0</v>
      </c>
      <c r="M233" s="2">
        <f t="shared" si="7"/>
        <v>0</v>
      </c>
      <c r="N233" s="2" t="s">
        <v>12</v>
      </c>
    </row>
    <row r="234" spans="1:15" x14ac:dyDescent="0.25">
      <c r="A234" s="1">
        <v>43.038902499999899</v>
      </c>
      <c r="B234" s="1">
        <v>-87.906473599999899</v>
      </c>
      <c r="C234" s="2" t="s">
        <v>1077</v>
      </c>
      <c r="D234" s="2" t="s">
        <v>1081</v>
      </c>
      <c r="E234" s="2">
        <v>2018</v>
      </c>
      <c r="F234" s="2" t="s">
        <v>1078</v>
      </c>
      <c r="G234" s="2" t="s">
        <v>1080</v>
      </c>
      <c r="H234" s="2" t="s">
        <v>185</v>
      </c>
      <c r="I234" s="2" t="s">
        <v>32</v>
      </c>
      <c r="J234" s="2" t="str">
        <f t="shared" si="6"/>
        <v>2018</v>
      </c>
      <c r="M234" s="2">
        <f t="shared" si="7"/>
        <v>0</v>
      </c>
      <c r="N234" s="2" t="s">
        <v>12</v>
      </c>
      <c r="O234" s="2" t="s">
        <v>1079</v>
      </c>
    </row>
    <row r="235" spans="1:15" ht="30" x14ac:dyDescent="0.25">
      <c r="A235" s="1">
        <v>44.261930900000003</v>
      </c>
      <c r="B235" s="1">
        <v>-88.415384700000004</v>
      </c>
      <c r="C235" s="2" t="s">
        <v>1082</v>
      </c>
      <c r="D235" s="2" t="s">
        <v>1086</v>
      </c>
      <c r="E235" s="2">
        <v>2018</v>
      </c>
      <c r="F235" s="2" t="s">
        <v>1083</v>
      </c>
      <c r="G235" s="2" t="s">
        <v>1085</v>
      </c>
      <c r="H235" s="2" t="s">
        <v>108</v>
      </c>
      <c r="I235" s="2" t="s">
        <v>538</v>
      </c>
      <c r="J235" s="2" t="str">
        <f t="shared" si="6"/>
        <v>2011</v>
      </c>
      <c r="M235" s="2">
        <f t="shared" si="7"/>
        <v>0</v>
      </c>
      <c r="N235" s="2" t="s">
        <v>24</v>
      </c>
      <c r="O235" s="3" t="s">
        <v>1084</v>
      </c>
    </row>
    <row r="236" spans="1:15" x14ac:dyDescent="0.25">
      <c r="A236" s="1">
        <v>44.5133188</v>
      </c>
      <c r="B236" s="1">
        <v>-88.013295799999895</v>
      </c>
      <c r="C236" s="2" t="s">
        <v>1087</v>
      </c>
      <c r="D236" s="2" t="s">
        <v>1090</v>
      </c>
      <c r="E236" s="2">
        <v>2018</v>
      </c>
      <c r="F236" s="2" t="s">
        <v>1088</v>
      </c>
      <c r="G236" s="2" t="s">
        <v>1089</v>
      </c>
      <c r="H236" s="2" t="s">
        <v>12</v>
      </c>
      <c r="I236" s="2" t="s">
        <v>12</v>
      </c>
      <c r="J236" s="2">
        <f t="shared" si="6"/>
        <v>0</v>
      </c>
      <c r="M236" s="2">
        <f t="shared" si="7"/>
        <v>0</v>
      </c>
      <c r="N236" s="2" t="s">
        <v>12</v>
      </c>
    </row>
    <row r="237" spans="1:15" x14ac:dyDescent="0.25">
      <c r="A237" s="1">
        <v>43.073051700000001</v>
      </c>
      <c r="B237" s="1">
        <v>-89.401230200000001</v>
      </c>
      <c r="C237" s="2" t="s">
        <v>1091</v>
      </c>
      <c r="D237" s="2" t="s">
        <v>1094</v>
      </c>
      <c r="E237" s="2">
        <v>2018</v>
      </c>
      <c r="F237" s="2" t="s">
        <v>1092</v>
      </c>
      <c r="G237" s="2" t="s">
        <v>1093</v>
      </c>
      <c r="H237" s="2" t="s">
        <v>12</v>
      </c>
      <c r="I237" s="2" t="s">
        <v>12</v>
      </c>
      <c r="J237" s="2">
        <f t="shared" si="6"/>
        <v>0</v>
      </c>
      <c r="M237" s="2">
        <f t="shared" si="7"/>
        <v>0</v>
      </c>
      <c r="N237" s="2" t="s">
        <v>12</v>
      </c>
    </row>
    <row r="238" spans="1:15" x14ac:dyDescent="0.25">
      <c r="A238" s="1">
        <v>44.018177000000001</v>
      </c>
      <c r="B238" s="1">
        <v>-88.6353206</v>
      </c>
      <c r="C238" s="2" t="s">
        <v>1095</v>
      </c>
      <c r="D238" s="2" t="s">
        <v>1098</v>
      </c>
      <c r="E238" s="2">
        <v>2018</v>
      </c>
      <c r="F238" s="2" t="s">
        <v>1096</v>
      </c>
      <c r="G238" s="2" t="s">
        <v>1097</v>
      </c>
      <c r="H238" s="2" t="s">
        <v>12</v>
      </c>
      <c r="I238" s="2" t="s">
        <v>12</v>
      </c>
      <c r="J238" s="2">
        <f t="shared" si="6"/>
        <v>0</v>
      </c>
      <c r="M238" s="2">
        <f t="shared" si="7"/>
        <v>0</v>
      </c>
      <c r="N238" s="2" t="s">
        <v>12</v>
      </c>
    </row>
    <row r="239" spans="1:15" x14ac:dyDescent="0.25">
      <c r="A239" s="1">
        <v>44.811349</v>
      </c>
      <c r="B239" s="1">
        <v>-91.498494100000002</v>
      </c>
      <c r="C239" s="2" t="s">
        <v>1099</v>
      </c>
      <c r="D239" s="2" t="s">
        <v>1103</v>
      </c>
      <c r="E239" s="2">
        <v>2018</v>
      </c>
      <c r="F239" s="2" t="s">
        <v>1100</v>
      </c>
      <c r="G239" s="2" t="s">
        <v>1102</v>
      </c>
      <c r="H239" s="2" t="s">
        <v>61</v>
      </c>
      <c r="I239" s="2" t="s">
        <v>38</v>
      </c>
      <c r="J239" s="2" t="str">
        <f t="shared" si="6"/>
        <v>2019</v>
      </c>
      <c r="M239" s="2">
        <f t="shared" si="7"/>
        <v>0</v>
      </c>
      <c r="N239" s="2" t="s">
        <v>12</v>
      </c>
      <c r="O239" s="2" t="s">
        <v>1101</v>
      </c>
    </row>
    <row r="240" spans="1:15" x14ac:dyDescent="0.25">
      <c r="A240" s="1">
        <v>42.726130900000001</v>
      </c>
      <c r="B240" s="1">
        <v>-87.782852300000002</v>
      </c>
      <c r="C240" s="2" t="s">
        <v>1104</v>
      </c>
      <c r="D240" s="2" t="s">
        <v>1107</v>
      </c>
      <c r="E240" s="2">
        <v>2018</v>
      </c>
      <c r="F240" s="2" t="s">
        <v>1105</v>
      </c>
      <c r="G240" s="2" t="s">
        <v>1106</v>
      </c>
      <c r="H240" s="2" t="s">
        <v>12</v>
      </c>
      <c r="I240" s="2" t="s">
        <v>12</v>
      </c>
      <c r="J240" s="2">
        <f t="shared" si="6"/>
        <v>0</v>
      </c>
      <c r="M240" s="2">
        <f t="shared" si="7"/>
        <v>0</v>
      </c>
      <c r="N240" s="2" t="s">
        <v>12</v>
      </c>
    </row>
    <row r="241" spans="1:15" x14ac:dyDescent="0.25">
      <c r="A241" s="1">
        <v>43.750828400000003</v>
      </c>
      <c r="B241" s="1">
        <v>-87.714529999999897</v>
      </c>
      <c r="C241" s="2" t="s">
        <v>1108</v>
      </c>
      <c r="D241" s="2" t="s">
        <v>1111</v>
      </c>
      <c r="E241" s="2">
        <v>2018</v>
      </c>
      <c r="F241" s="2" t="s">
        <v>1109</v>
      </c>
      <c r="G241" s="2" t="s">
        <v>1110</v>
      </c>
      <c r="H241" s="2" t="s">
        <v>108</v>
      </c>
      <c r="I241" s="2" t="s">
        <v>25</v>
      </c>
      <c r="J241" s="2" t="str">
        <f t="shared" si="6"/>
        <v>2017</v>
      </c>
      <c r="M241" s="2">
        <f t="shared" si="7"/>
        <v>0</v>
      </c>
      <c r="N241" s="2" t="s">
        <v>12</v>
      </c>
      <c r="O241" s="2" t="s">
        <v>889</v>
      </c>
    </row>
  </sheetData>
  <autoFilter ref="A1:O241" xr:uid="{CBCEEF75-828E-4747-B236-3CFEEA39307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CBSA_PBS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</dc:creator>
  <cp:lastModifiedBy>Goyal, Vedant S.</cp:lastModifiedBy>
  <dcterms:created xsi:type="dcterms:W3CDTF">2019-10-16T03:16:28Z</dcterms:created>
  <dcterms:modified xsi:type="dcterms:W3CDTF">2019-10-21T21:51:08Z</dcterms:modified>
</cp:coreProperties>
</file>