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ngj3\Desktop\pers\Alg1\AnalysisOfAlg\"/>
    </mc:Choice>
  </mc:AlternateContent>
  <xr:revisionPtr revIDLastSave="0" documentId="10_ncr:100000_{35192140-00F0-4D0C-90F4-093889C39E37}" xr6:coauthVersionLast="31" xr6:coauthVersionMax="31" xr10:uidLastSave="{00000000-0000-0000-0000-000000000000}"/>
  <bookViews>
    <workbookView xWindow="0" yWindow="0" windowWidth="17490" windowHeight="7980" xr2:uid="{E92F081E-5C95-4348-921D-30ACAE9AA2B0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" i="1" l="1"/>
  <c r="J3" i="1"/>
  <c r="I3" i="1"/>
  <c r="P11" i="1"/>
  <c r="I6" i="1"/>
  <c r="F11" i="1"/>
  <c r="L11" i="1" s="1"/>
  <c r="N11" i="1"/>
  <c r="M11" i="1"/>
  <c r="J11" i="1"/>
  <c r="I11" i="1"/>
  <c r="G11" i="1"/>
  <c r="J4" i="1"/>
  <c r="O11" i="1" s="1"/>
  <c r="I7" i="1"/>
  <c r="C7" i="1"/>
  <c r="D7" i="1"/>
  <c r="E7" i="1"/>
  <c r="F7" i="1"/>
  <c r="G7" i="1"/>
  <c r="H7" i="1"/>
  <c r="B7" i="1"/>
  <c r="C6" i="1"/>
  <c r="D6" i="1"/>
  <c r="E6" i="1"/>
  <c r="F6" i="1"/>
  <c r="G6" i="1"/>
  <c r="H6" i="1"/>
  <c r="B6" i="1"/>
  <c r="K11" i="1" l="1"/>
  <c r="H11" i="1"/>
  <c r="K4" i="1"/>
</calcChain>
</file>

<file path=xl/sharedStrings.xml><?xml version="1.0" encoding="utf-8"?>
<sst xmlns="http://schemas.openxmlformats.org/spreadsheetml/2006/main" count="27" uniqueCount="26">
  <si>
    <t>b</t>
  </si>
  <si>
    <t>A</t>
  </si>
  <si>
    <t>H</t>
  </si>
  <si>
    <t>G</t>
  </si>
  <si>
    <t>F</t>
  </si>
  <si>
    <t>I</t>
  </si>
  <si>
    <t>E</t>
  </si>
  <si>
    <t>B</t>
  </si>
  <si>
    <t>C</t>
  </si>
  <si>
    <t>D</t>
  </si>
  <si>
    <t>J</t>
  </si>
  <si>
    <t>Percolation Running Time</t>
  </si>
  <si>
    <t>T(N)</t>
  </si>
  <si>
    <t>N</t>
  </si>
  <si>
    <t>Log(T(N))</t>
  </si>
  <si>
    <t>Log(N)</t>
  </si>
  <si>
    <t>log(y2) - log(y1)/log(x2) - log(x1)</t>
  </si>
  <si>
    <t>y = Ax^N</t>
  </si>
  <si>
    <t>the left most point of the graph is log(A)</t>
  </si>
  <si>
    <t>take the 2 ^ log(A)</t>
  </si>
  <si>
    <t>calculate the slope value from graph</t>
  </si>
  <si>
    <t>rise/run</t>
  </si>
  <si>
    <t>K</t>
  </si>
  <si>
    <t>Bolds one are calculated from graph</t>
  </si>
  <si>
    <t>x = N</t>
  </si>
  <si>
    <t>Power Law Calculation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</si>
</sst>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1"/>
      <color rgb="FFC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0" fillId="0" borderId="1" xfId="0" applyBorder="1"/>
    <xf numFmtId="0" fontId="1" fillId="0" borderId="1" xfId="0" applyFont="1" applyBorder="1"/>
    <xf numFmtId="0" fontId="0" fillId="0" borderId="2" xfId="0" applyFill="1" applyBorder="1"/>
    <xf numFmtId="0" fontId="2" fillId="0" borderId="0" xfId="0" applyFont="1"/>
    <xf numFmtId="0" fontId="3" fillId="0" borderId="1" xfId="0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50939C-72C5-42FF-88CC-0C616B4F796C}">
  <dimension ref="A1:P13"/>
  <sheetViews>
    <sheetView tabSelected="1" workbookViewId="0">
      <selection activeCell="W22" sqref="W22"/>
    </sheetView>
  </sheetViews>
  <sheetFormatPr defaultRowHeight="15" x14ac:dyDescent="0.25"/>
  <cols>
    <col min="6" max="6" width="12" bestFit="1" customWidth="1"/>
    <col min="12" max="13" width="12" bestFit="1" customWidth="1"/>
  </cols>
  <sheetData>
    <row r="1" spans="1:16" x14ac:dyDescent="0.25">
      <c r="A1" s="1" t="s">
        <v>11</v>
      </c>
      <c r="B1" s="1"/>
      <c r="C1" s="1"/>
      <c r="D1" s="5" t="s">
        <v>25</v>
      </c>
    </row>
    <row r="3" spans="1:16" x14ac:dyDescent="0.25">
      <c r="A3" s="2" t="s">
        <v>12</v>
      </c>
      <c r="B3" s="2">
        <v>2.1000000000000001E-2</v>
      </c>
      <c r="C3" s="2">
        <v>1.2E-2</v>
      </c>
      <c r="D3" s="2">
        <v>4.3999999999999997E-2</v>
      </c>
      <c r="E3" s="2">
        <v>0.14799999999999999</v>
      </c>
      <c r="F3" s="2">
        <v>0.64700000000000002</v>
      </c>
      <c r="G3" s="2">
        <v>3.2589999999999999</v>
      </c>
      <c r="H3" s="2">
        <v>15.276999999999999</v>
      </c>
      <c r="I3" s="3">
        <f>N11</f>
        <v>69.509100513531934</v>
      </c>
      <c r="J3" s="3">
        <f>O11</f>
        <v>316.99800938693699</v>
      </c>
      <c r="K3" s="3">
        <f>P11</f>
        <v>1445.6774323488446</v>
      </c>
      <c r="M3" t="s">
        <v>23</v>
      </c>
    </row>
    <row r="4" spans="1:16" x14ac:dyDescent="0.25">
      <c r="A4" s="2" t="s">
        <v>13</v>
      </c>
      <c r="B4" s="2">
        <v>100</v>
      </c>
      <c r="C4" s="2">
        <v>200</v>
      </c>
      <c r="D4" s="2">
        <v>400</v>
      </c>
      <c r="E4" s="2">
        <v>800</v>
      </c>
      <c r="F4" s="2">
        <v>1600</v>
      </c>
      <c r="G4" s="2">
        <v>3200</v>
      </c>
      <c r="H4" s="2">
        <v>6400</v>
      </c>
      <c r="I4" s="2">
        <v>12800</v>
      </c>
      <c r="J4" s="2">
        <f>I4*2</f>
        <v>25600</v>
      </c>
      <c r="K4" s="2">
        <f>J4*2</f>
        <v>51200</v>
      </c>
    </row>
    <row r="5" spans="1:16" x14ac:dyDescent="0.25">
      <c r="I5" t="s">
        <v>16</v>
      </c>
    </row>
    <row r="6" spans="1:16" x14ac:dyDescent="0.25">
      <c r="A6" s="2" t="s">
        <v>14</v>
      </c>
      <c r="B6" s="2">
        <f>LOG(B3,2)</f>
        <v>-5.5734668618833263</v>
      </c>
      <c r="C6" s="2">
        <f t="shared" ref="C6:H6" si="0">LOG(C3,2)</f>
        <v>-6.3808217839409309</v>
      </c>
      <c r="D6" s="2">
        <f t="shared" si="0"/>
        <v>-4.5063526660247897</v>
      </c>
      <c r="E6" s="2">
        <f t="shared" si="0"/>
        <v>-2.7563309190331373</v>
      </c>
      <c r="F6" s="2">
        <f t="shared" si="0"/>
        <v>-0.62816238266957947</v>
      </c>
      <c r="G6" s="2">
        <f t="shared" si="0"/>
        <v>1.7044293520764771</v>
      </c>
      <c r="H6" s="2">
        <f t="shared" si="0"/>
        <v>3.9332893588071136</v>
      </c>
      <c r="I6" s="3">
        <f>H6-(B6)</f>
        <v>9.5067562206904395</v>
      </c>
    </row>
    <row r="7" spans="1:16" x14ac:dyDescent="0.25">
      <c r="A7" s="2" t="s">
        <v>15</v>
      </c>
      <c r="B7" s="2">
        <f>LOG(B4,2)</f>
        <v>6.6438561897747253</v>
      </c>
      <c r="C7" s="2">
        <f t="shared" ref="C7:H7" si="1">LOG(C4,2)</f>
        <v>7.6438561897747244</v>
      </c>
      <c r="D7" s="2">
        <f t="shared" si="1"/>
        <v>8.6438561897747253</v>
      </c>
      <c r="E7" s="2">
        <f t="shared" si="1"/>
        <v>9.6438561897747253</v>
      </c>
      <c r="F7" s="2">
        <f t="shared" si="1"/>
        <v>10.643856189774725</v>
      </c>
      <c r="G7" s="2">
        <f t="shared" si="1"/>
        <v>11.643856189774727</v>
      </c>
      <c r="H7" s="2">
        <f t="shared" si="1"/>
        <v>12.643856189774723</v>
      </c>
      <c r="I7" s="3">
        <f>H7-(B7)</f>
        <v>5.9999999999999982</v>
      </c>
      <c r="J7" s="4"/>
    </row>
    <row r="9" spans="1:16" x14ac:dyDescent="0.25">
      <c r="F9" s="6" t="s">
        <v>17</v>
      </c>
      <c r="H9" s="3" t="s">
        <v>24</v>
      </c>
    </row>
    <row r="10" spans="1:16" x14ac:dyDescent="0.25">
      <c r="A10" t="s">
        <v>18</v>
      </c>
      <c r="E10" t="s">
        <v>1</v>
      </c>
      <c r="F10">
        <v>-23.75</v>
      </c>
    </row>
    <row r="11" spans="1:16" x14ac:dyDescent="0.25">
      <c r="A11" t="s">
        <v>19</v>
      </c>
      <c r="E11" s="1" t="s">
        <v>1</v>
      </c>
      <c r="F11" s="7">
        <f>2^F10</f>
        <v>7.0882267654104426E-8</v>
      </c>
      <c r="G11" s="2">
        <f>F11*(B4^F12)</f>
        <v>1.6940943848874203E-3</v>
      </c>
      <c r="H11" s="2">
        <f>F11*(C4^F12)</f>
        <v>7.7259602520442713E-3</v>
      </c>
      <c r="I11" s="2">
        <f>F11*(D4^F12)</f>
        <v>3.5234436964463989E-2</v>
      </c>
      <c r="J11" s="2">
        <f>F11*(E4^F12)</f>
        <v>0.16068754015066219</v>
      </c>
      <c r="K11" s="2">
        <f>F11*(F4^F12)</f>
        <v>0.73281958743124542</v>
      </c>
      <c r="L11" s="2">
        <f>F11*(G4^F12)</f>
        <v>3.3420422468312174</v>
      </c>
      <c r="M11" s="2">
        <f>F11*(H4^F12)</f>
        <v>15.241468120081462</v>
      </c>
      <c r="N11" s="2">
        <f>F11*(I4^F12)</f>
        <v>69.509100513531934</v>
      </c>
      <c r="O11" s="2">
        <f>F11*(J4^F12)</f>
        <v>316.99800938693699</v>
      </c>
      <c r="P11" s="2">
        <f>F11*(K4^F12)</f>
        <v>1445.6774323488446</v>
      </c>
    </row>
    <row r="12" spans="1:16" x14ac:dyDescent="0.25">
      <c r="A12" t="s">
        <v>20</v>
      </c>
      <c r="E12" s="1" t="s">
        <v>0</v>
      </c>
      <c r="F12" s="8">
        <v>2.1892</v>
      </c>
      <c r="G12" s="2" t="s">
        <v>7</v>
      </c>
      <c r="H12" s="2" t="s">
        <v>8</v>
      </c>
      <c r="I12" s="2" t="s">
        <v>9</v>
      </c>
      <c r="J12" s="2" t="s">
        <v>6</v>
      </c>
      <c r="K12" s="2" t="s">
        <v>4</v>
      </c>
      <c r="L12" s="2" t="s">
        <v>3</v>
      </c>
      <c r="M12" s="2" t="s">
        <v>2</v>
      </c>
      <c r="N12" s="2" t="s">
        <v>5</v>
      </c>
      <c r="O12" s="2" t="s">
        <v>10</v>
      </c>
      <c r="P12" s="2" t="s">
        <v>22</v>
      </c>
    </row>
    <row r="13" spans="1:16" x14ac:dyDescent="0.25">
      <c r="A13" t="s">
        <v>21</v>
      </c>
    </row>
  </sheetData>
  <pageMargins left="0.7" right="0.7" top="0.75" bottom="0.75" header="0.3" footer="0.3"/>
  <pageSetup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Thangaraj, Jawahar</dc:creator>
  <cp:lastModifiedBy>Thangaraj, Jawahar</cp:lastModifiedBy>
  <dcterms:created xsi:type="dcterms:W3CDTF">2019-02-17T01:55:25Z</dcterms:created>
  <dcterms:modified xsi:type="dcterms:W3CDTF">2019-02-17T13:38:11Z</dcterms:modified>
</cp:coreProperties>
</file>