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Sheet2!$B$60:$AA$60</definedName>
    <definedName name="CO2_total">Sheet2!$B$59:$AA$59</definedName>
    <definedName name="Gen">Sheet2!$B$3:$AA$45</definedName>
    <definedName name="LineFlow">Sheet2!$B$49:$AA$51</definedName>
    <definedName name="N2O_total">Sheet2!$B$61:$AA$61</definedName>
    <definedName name="NOx_total">Sheet2!$B$57:$AA$57</definedName>
    <definedName name="SO2_total">Sheet2!$B$58:$AA$58</definedName>
    <definedName name="TotalCost">Sheet2!$B$54:$AA$54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8" i="2" l="1"/>
  <c r="AB59" i="2"/>
  <c r="AB60" i="2"/>
  <c r="AB61" i="2"/>
  <c r="AB57" i="2"/>
</calcChain>
</file>

<file path=xl/sharedStrings.xml><?xml version="1.0" encoding="utf-8"?>
<sst xmlns="http://schemas.openxmlformats.org/spreadsheetml/2006/main" count="20" uniqueCount="20">
  <si>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</si>
  <si>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</si>
  <si>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</si>
  <si>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</si>
  <si>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</si>
  <si>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</si>
  <si>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</si>
  <si>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</si>
  <si>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</si>
  <si>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</si>
  <si>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</si>
  <si>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</si>
  <si>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</si>
  <si>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</si>
  <si>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</si>
  <si>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</si>
  <si>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</si>
  <si>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</si>
  <si>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</si>
  <si>
    <t>*New Grid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</si>
</sst>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zoomScale="70" zoomScaleNormal="70" workbookViewId="0">
      <selection activeCell="B3" sqref="B3:AA44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519.20000000000005</v>
      </c>
      <c r="C3" s="4">
        <v>519.20000000000005</v>
      </c>
      <c r="D3" s="4">
        <v>0</v>
      </c>
      <c r="E3" s="4">
        <v>0</v>
      </c>
      <c r="F3" s="4">
        <v>0</v>
      </c>
      <c r="G3" s="4">
        <v>495.9191783774736</v>
      </c>
      <c r="H3" s="4">
        <v>396.80584595544178</v>
      </c>
      <c r="I3" s="4">
        <v>421.67530116495027</v>
      </c>
      <c r="J3" s="4">
        <v>407.00758733670591</v>
      </c>
      <c r="K3" s="4">
        <v>514.22584895567707</v>
      </c>
      <c r="L3" s="4">
        <v>427.12120987953153</v>
      </c>
      <c r="M3" s="4">
        <v>466.05298510391117</v>
      </c>
      <c r="N3" s="4">
        <v>473.76113038564449</v>
      </c>
      <c r="O3" s="4">
        <v>452.05418306798612</v>
      </c>
      <c r="P3" s="4">
        <v>402.64424198762902</v>
      </c>
      <c r="Q3" s="4">
        <v>486.3227090409855</v>
      </c>
      <c r="R3" s="4">
        <v>386.28310279959396</v>
      </c>
      <c r="S3" s="4">
        <v>419.45037015797811</v>
      </c>
      <c r="T3" s="4">
        <v>129.03291882239137</v>
      </c>
      <c r="U3" s="4">
        <v>117.86808104206641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130.26735234473745</v>
      </c>
      <c r="D4" s="7">
        <v>641.0518916205184</v>
      </c>
      <c r="E4" s="7">
        <v>665.6</v>
      </c>
      <c r="F4" s="7">
        <v>665.6</v>
      </c>
      <c r="G4" s="7">
        <v>665.6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46.5</v>
      </c>
      <c r="C5" s="7">
        <v>0</v>
      </c>
      <c r="D5" s="7">
        <v>0</v>
      </c>
      <c r="E5" s="7">
        <v>46.5</v>
      </c>
      <c r="F5" s="7">
        <v>46.5</v>
      </c>
      <c r="G5" s="7">
        <v>46.5</v>
      </c>
      <c r="H5" s="7">
        <v>46.5</v>
      </c>
      <c r="I5" s="7">
        <v>46.5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42.477210131937454</v>
      </c>
      <c r="T5" s="7">
        <v>46.5</v>
      </c>
      <c r="U5" s="7">
        <v>46.5</v>
      </c>
      <c r="V5" s="7">
        <v>46.5</v>
      </c>
      <c r="W5" s="7">
        <v>46.5</v>
      </c>
      <c r="X5" s="7">
        <v>46.5</v>
      </c>
      <c r="Y5" s="7">
        <v>46.5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212</v>
      </c>
      <c r="D6" s="7">
        <v>212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192.67035526309974</v>
      </c>
      <c r="C7" s="7">
        <v>464</v>
      </c>
      <c r="D7" s="7">
        <v>464</v>
      </c>
      <c r="E7" s="7">
        <v>464</v>
      </c>
      <c r="F7" s="7">
        <v>464</v>
      </c>
      <c r="G7" s="7">
        <v>464</v>
      </c>
      <c r="H7" s="7">
        <v>464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101.5</v>
      </c>
      <c r="C8" s="7">
        <v>0</v>
      </c>
      <c r="D8" s="7">
        <v>0</v>
      </c>
      <c r="E8" s="7">
        <v>0</v>
      </c>
      <c r="F8" s="7">
        <v>0</v>
      </c>
      <c r="G8" s="7">
        <v>101.5</v>
      </c>
      <c r="H8" s="7">
        <v>101.5</v>
      </c>
      <c r="I8" s="7">
        <v>101.5</v>
      </c>
      <c r="J8" s="7">
        <v>101.5</v>
      </c>
      <c r="K8" s="7">
        <v>101.5</v>
      </c>
      <c r="L8" s="7">
        <v>101.5</v>
      </c>
      <c r="M8" s="7">
        <v>101.5</v>
      </c>
      <c r="N8" s="7">
        <v>101.5</v>
      </c>
      <c r="O8" s="7">
        <v>101.5</v>
      </c>
      <c r="P8" s="7">
        <v>101.5</v>
      </c>
      <c r="Q8" s="7">
        <v>101.5</v>
      </c>
      <c r="R8" s="7">
        <v>101.5</v>
      </c>
      <c r="S8" s="7">
        <v>0</v>
      </c>
      <c r="T8" s="7">
        <v>101.5</v>
      </c>
      <c r="U8" s="7">
        <v>101.5</v>
      </c>
      <c r="V8" s="7">
        <v>101.5</v>
      </c>
      <c r="W8" s="7">
        <v>101.5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88</v>
      </c>
      <c r="C10" s="7">
        <v>0</v>
      </c>
      <c r="D10" s="7">
        <v>0</v>
      </c>
      <c r="E10" s="7">
        <v>0</v>
      </c>
      <c r="F10" s="7">
        <v>88</v>
      </c>
      <c r="G10" s="7">
        <v>88</v>
      </c>
      <c r="H10" s="7">
        <v>88</v>
      </c>
      <c r="I10" s="7">
        <v>88</v>
      </c>
      <c r="J10" s="7">
        <v>88</v>
      </c>
      <c r="K10" s="7">
        <v>88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88</v>
      </c>
      <c r="X10" s="7">
        <v>88</v>
      </c>
      <c r="Y10" s="7">
        <v>85.513755621295331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650</v>
      </c>
      <c r="D11" s="7">
        <v>650</v>
      </c>
      <c r="E11" s="7">
        <v>650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186</v>
      </c>
      <c r="C12" s="7">
        <v>186</v>
      </c>
      <c r="D12" s="7">
        <v>186</v>
      </c>
      <c r="E12" s="7">
        <v>186</v>
      </c>
      <c r="F12" s="7">
        <v>186</v>
      </c>
      <c r="G12" s="7">
        <v>186</v>
      </c>
      <c r="H12" s="7">
        <v>186</v>
      </c>
      <c r="I12" s="7">
        <v>186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154</v>
      </c>
      <c r="C13" s="7">
        <v>154</v>
      </c>
      <c r="D13" s="7">
        <v>0</v>
      </c>
      <c r="E13" s="7">
        <v>0</v>
      </c>
      <c r="F13" s="7">
        <v>0</v>
      </c>
      <c r="G13" s="7">
        <v>154</v>
      </c>
      <c r="H13" s="7">
        <v>154</v>
      </c>
      <c r="I13" s="7">
        <v>154</v>
      </c>
      <c r="J13" s="7">
        <v>154</v>
      </c>
      <c r="K13" s="7">
        <v>154</v>
      </c>
      <c r="L13" s="7">
        <v>154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154</v>
      </c>
      <c r="S13" s="7">
        <v>154</v>
      </c>
      <c r="T13" s="7">
        <v>154</v>
      </c>
      <c r="U13" s="7">
        <v>154</v>
      </c>
      <c r="V13" s="7">
        <v>90.066924690421729</v>
      </c>
      <c r="W13" s="7">
        <v>44.932226380950823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150</v>
      </c>
      <c r="C14" s="7">
        <v>150</v>
      </c>
      <c r="D14" s="7">
        <v>85.515108379479443</v>
      </c>
      <c r="E14" s="7">
        <v>0</v>
      </c>
      <c r="F14" s="7">
        <v>150</v>
      </c>
      <c r="G14" s="7">
        <v>150</v>
      </c>
      <c r="H14" s="7">
        <v>150</v>
      </c>
      <c r="I14" s="7">
        <v>150</v>
      </c>
      <c r="J14" s="7">
        <v>150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150</v>
      </c>
      <c r="Y14" s="7">
        <v>150</v>
      </c>
      <c r="Z14" s="7">
        <v>132.9612588437767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1848</v>
      </c>
      <c r="E15" s="7">
        <v>1254.6797472637277</v>
      </c>
      <c r="F15" s="7">
        <v>607.83770948545941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656.1</v>
      </c>
      <c r="C16" s="7">
        <v>0</v>
      </c>
      <c r="D16" s="7">
        <v>0</v>
      </c>
      <c r="E16" s="7">
        <v>604.92635573626876</v>
      </c>
      <c r="F16" s="7">
        <v>656.1</v>
      </c>
      <c r="G16" s="7">
        <v>656.1</v>
      </c>
      <c r="H16" s="7">
        <v>656.1</v>
      </c>
      <c r="I16" s="7">
        <v>656.1</v>
      </c>
      <c r="J16" s="7">
        <v>656.1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656.1</v>
      </c>
      <c r="V16" s="7">
        <v>656.1</v>
      </c>
      <c r="W16" s="7">
        <v>656.1</v>
      </c>
      <c r="X16" s="7">
        <v>656.1</v>
      </c>
      <c r="Y16" s="7">
        <v>656.1</v>
      </c>
      <c r="Z16" s="7">
        <v>656.1</v>
      </c>
      <c r="AA16" s="8">
        <v>651.55241017337084</v>
      </c>
    </row>
    <row r="17" spans="1:27" x14ac:dyDescent="0.35">
      <c r="A17">
        <v>15</v>
      </c>
      <c r="B17" s="6">
        <v>50.3</v>
      </c>
      <c r="C17" s="7">
        <v>0</v>
      </c>
      <c r="D17" s="7">
        <v>0</v>
      </c>
      <c r="E17" s="7">
        <v>0</v>
      </c>
      <c r="F17" s="7">
        <v>24.084748441537158</v>
      </c>
      <c r="G17" s="7">
        <v>50.3</v>
      </c>
      <c r="H17" s="7">
        <v>50.3</v>
      </c>
      <c r="I17" s="7">
        <v>50.3</v>
      </c>
      <c r="J17" s="7">
        <v>50.3</v>
      </c>
      <c r="K17" s="7">
        <v>50.3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50.3</v>
      </c>
      <c r="R17" s="7">
        <v>50.3</v>
      </c>
      <c r="S17" s="7">
        <v>28.36637043487417</v>
      </c>
      <c r="T17" s="7">
        <v>50.3</v>
      </c>
      <c r="U17" s="7">
        <v>50.3</v>
      </c>
      <c r="V17" s="7">
        <v>50.3</v>
      </c>
      <c r="W17" s="7">
        <v>50.3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67</v>
      </c>
      <c r="C18" s="7">
        <v>67</v>
      </c>
      <c r="D18" s="7">
        <v>0</v>
      </c>
      <c r="E18" s="7">
        <v>67</v>
      </c>
      <c r="F18" s="7">
        <v>67</v>
      </c>
      <c r="G18" s="7">
        <v>67</v>
      </c>
      <c r="H18" s="7">
        <v>67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152.50208167086572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-5.2295945351943374E-12</v>
      </c>
      <c r="O19" s="7">
        <v>-1.3642420526593924E-11</v>
      </c>
      <c r="P19" s="7">
        <v>-7.1622707764618099E-12</v>
      </c>
      <c r="Q19" s="7">
        <v>0</v>
      </c>
      <c r="R19" s="7">
        <v>0</v>
      </c>
      <c r="S19" s="7">
        <v>257</v>
      </c>
      <c r="T19" s="7">
        <v>243.32627745892165</v>
      </c>
      <c r="U19" s="7">
        <v>128.51664800577859</v>
      </c>
      <c r="V19" s="7">
        <v>135.00956691885051</v>
      </c>
      <c r="W19" s="7">
        <v>55.508253652803432</v>
      </c>
      <c r="X19" s="7">
        <v>79.06445869096126</v>
      </c>
      <c r="Y19" s="7">
        <v>0</v>
      </c>
      <c r="Z19" s="7">
        <v>42.67138750893254</v>
      </c>
      <c r="AA19" s="8">
        <v>0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2237.1019054333301</v>
      </c>
      <c r="I20" s="7">
        <v>1978.7119199863191</v>
      </c>
      <c r="J20" s="7">
        <v>1760.4574188049241</v>
      </c>
      <c r="K20" s="7">
        <v>1470.9206422412265</v>
      </c>
      <c r="L20" s="7">
        <v>1326.3158997381433</v>
      </c>
      <c r="M20" s="7">
        <v>1106.2893585003221</v>
      </c>
      <c r="N20" s="7">
        <v>918.10659431102954</v>
      </c>
      <c r="O20" s="7">
        <v>759.96465115096896</v>
      </c>
      <c r="P20" s="7">
        <v>630.15706173928947</v>
      </c>
      <c r="Q20" s="7">
        <v>417.89810641946508</v>
      </c>
      <c r="R20" s="7">
        <v>340</v>
      </c>
      <c r="S20" s="7">
        <v>0</v>
      </c>
      <c r="T20" s="7">
        <v>0</v>
      </c>
      <c r="U20" s="7">
        <v>-1.7621459846850485E-12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15.829644736900207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398.3</v>
      </c>
      <c r="C22" s="7">
        <v>0</v>
      </c>
      <c r="D22" s="7">
        <v>0</v>
      </c>
      <c r="E22" s="7">
        <v>0</v>
      </c>
      <c r="F22" s="7">
        <v>398.3</v>
      </c>
      <c r="G22" s="7">
        <v>398.3</v>
      </c>
      <c r="H22" s="7">
        <v>398.3</v>
      </c>
      <c r="I22" s="7">
        <v>398.3</v>
      </c>
      <c r="J22" s="7">
        <v>398.3</v>
      </c>
      <c r="K22" s="7">
        <v>398.3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398.3</v>
      </c>
      <c r="U22" s="7">
        <v>398.3</v>
      </c>
      <c r="V22" s="7">
        <v>398.3</v>
      </c>
      <c r="W22" s="7">
        <v>398.3</v>
      </c>
      <c r="X22" s="7">
        <v>397.51828566309723</v>
      </c>
      <c r="Y22" s="7">
        <v>355.79563343194718</v>
      </c>
      <c r="Z22" s="7">
        <v>243.09392720201333</v>
      </c>
      <c r="AA22" s="8">
        <v>301.38810254334294</v>
      </c>
    </row>
    <row r="23" spans="1:27" x14ac:dyDescent="0.35">
      <c r="A23">
        <v>21</v>
      </c>
      <c r="B23" s="6">
        <v>0</v>
      </c>
      <c r="C23" s="7">
        <v>0</v>
      </c>
      <c r="D23" s="7">
        <v>28.1</v>
      </c>
      <c r="E23" s="7">
        <v>28.1</v>
      </c>
      <c r="F23" s="7">
        <v>28.1</v>
      </c>
      <c r="G23" s="7">
        <v>28.100000000000009</v>
      </c>
      <c r="H23" s="7">
        <v>28.100000000000009</v>
      </c>
      <c r="I23" s="7">
        <v>28.100000000000009</v>
      </c>
      <c r="J23" s="7">
        <v>28.099999999999994</v>
      </c>
      <c r="K23" s="7">
        <v>28.1</v>
      </c>
      <c r="L23" s="7">
        <v>28.100000000000009</v>
      </c>
      <c r="M23" s="7">
        <v>28.099999999999994</v>
      </c>
      <c r="N23" s="7">
        <v>28.100000000000009</v>
      </c>
      <c r="O23" s="7">
        <v>28.099999999999994</v>
      </c>
      <c r="P23" s="7">
        <v>28.099999999999994</v>
      </c>
      <c r="Q23" s="7">
        <v>28.100000000000009</v>
      </c>
      <c r="R23" s="7">
        <v>28.100000000000009</v>
      </c>
      <c r="S23" s="7">
        <v>28.099999999999994</v>
      </c>
      <c r="T23" s="7">
        <v>28.099999999999994</v>
      </c>
      <c r="U23" s="7">
        <v>28.099999999999994</v>
      </c>
      <c r="V23" s="7">
        <v>28.1</v>
      </c>
      <c r="W23" s="7">
        <v>28.1</v>
      </c>
      <c r="X23" s="7">
        <v>28.099999999999994</v>
      </c>
      <c r="Y23" s="7">
        <v>28.099999999999994</v>
      </c>
      <c r="Z23" s="7">
        <v>28.100000000000009</v>
      </c>
      <c r="AA23" s="8">
        <v>28.1</v>
      </c>
    </row>
    <row r="24" spans="1:27" x14ac:dyDescent="0.35">
      <c r="A24">
        <v>22</v>
      </c>
      <c r="B24" s="6">
        <v>0</v>
      </c>
      <c r="C24" s="7">
        <v>5.9326476552607801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70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0</v>
      </c>
      <c r="D26" s="7">
        <v>30.6</v>
      </c>
      <c r="E26" s="7">
        <v>30.6</v>
      </c>
      <c r="F26" s="7">
        <v>30.6</v>
      </c>
      <c r="G26" s="7">
        <v>30.6</v>
      </c>
      <c r="H26" s="7">
        <v>30.6</v>
      </c>
      <c r="I26" s="7">
        <v>30.6</v>
      </c>
      <c r="J26" s="7">
        <v>30.6</v>
      </c>
      <c r="K26" s="7">
        <v>30.6</v>
      </c>
      <c r="L26" s="7">
        <v>30.6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30.599999999999998</v>
      </c>
      <c r="V26" s="7">
        <v>30.6</v>
      </c>
      <c r="W26" s="7">
        <v>30.6</v>
      </c>
      <c r="X26" s="7">
        <v>30.6</v>
      </c>
      <c r="Y26" s="7">
        <v>30.599999999999998</v>
      </c>
      <c r="Z26" s="7">
        <v>30.6</v>
      </c>
      <c r="AA26" s="8">
        <v>30.6</v>
      </c>
    </row>
    <row r="27" spans="1:27" x14ac:dyDescent="0.35">
      <c r="A27">
        <v>25</v>
      </c>
      <c r="B27" s="6">
        <v>0</v>
      </c>
      <c r="C27" s="7">
        <v>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10</v>
      </c>
      <c r="W27" s="7">
        <v>10.000000000000014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0</v>
      </c>
      <c r="C28" s="7">
        <v>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0</v>
      </c>
      <c r="D29" s="7">
        <v>10</v>
      </c>
      <c r="E29" s="7">
        <v>10</v>
      </c>
      <c r="F29" s="7">
        <v>9.9999999999999929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10</v>
      </c>
      <c r="O29" s="7">
        <v>9.9999999999999858</v>
      </c>
      <c r="P29" s="7">
        <v>9.9999999999999858</v>
      </c>
      <c r="Q29" s="7">
        <v>10</v>
      </c>
      <c r="R29" s="7">
        <v>10</v>
      </c>
      <c r="S29" s="7">
        <v>10</v>
      </c>
      <c r="T29" s="7">
        <v>9.9999999999999858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0</v>
      </c>
      <c r="D30" s="7">
        <v>52.20000000000001</v>
      </c>
      <c r="E30" s="7">
        <v>52.200000000000017</v>
      </c>
      <c r="F30" s="7">
        <v>52.200000000000017</v>
      </c>
      <c r="G30" s="7">
        <v>52.2</v>
      </c>
      <c r="H30" s="7">
        <v>52.2</v>
      </c>
      <c r="I30" s="7">
        <v>52.2</v>
      </c>
      <c r="J30" s="7">
        <v>52.200000000000017</v>
      </c>
      <c r="K30" s="7">
        <v>52.20000000000001</v>
      </c>
      <c r="L30" s="7">
        <v>52.2</v>
      </c>
      <c r="M30" s="7">
        <v>52.200000000000017</v>
      </c>
      <c r="N30" s="7">
        <v>52.2</v>
      </c>
      <c r="O30" s="7">
        <v>52.2</v>
      </c>
      <c r="P30" s="7">
        <v>52.2</v>
      </c>
      <c r="Q30" s="7">
        <v>52.2</v>
      </c>
      <c r="R30" s="7">
        <v>52.2</v>
      </c>
      <c r="S30" s="7">
        <v>52.2</v>
      </c>
      <c r="T30" s="7">
        <v>52.2</v>
      </c>
      <c r="U30" s="7">
        <v>52.200000000000017</v>
      </c>
      <c r="V30" s="7">
        <v>52.20000000000001</v>
      </c>
      <c r="W30" s="7">
        <v>52.2</v>
      </c>
      <c r="X30" s="7">
        <v>52.200000000000017</v>
      </c>
      <c r="Y30" s="7">
        <v>52.200000000000017</v>
      </c>
      <c r="Z30" s="7">
        <v>52.2</v>
      </c>
      <c r="AA30" s="8">
        <v>52.200000000000017</v>
      </c>
    </row>
    <row r="31" spans="1:27" x14ac:dyDescent="0.35">
      <c r="A31">
        <v>29</v>
      </c>
      <c r="B31" s="6">
        <v>0</v>
      </c>
      <c r="C31" s="7">
        <v>0</v>
      </c>
      <c r="D31" s="7">
        <v>10</v>
      </c>
      <c r="E31" s="7">
        <v>9.9999999999999929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10</v>
      </c>
      <c r="X31" s="7">
        <v>10</v>
      </c>
      <c r="Y31" s="7">
        <v>10</v>
      </c>
      <c r="Z31" s="7">
        <v>10</v>
      </c>
      <c r="AA31" s="8">
        <v>9.9999999999999929</v>
      </c>
    </row>
    <row r="32" spans="1:27" x14ac:dyDescent="0.35">
      <c r="A32">
        <v>30</v>
      </c>
      <c r="B32" s="6">
        <v>0</v>
      </c>
      <c r="C32" s="7">
        <v>0</v>
      </c>
      <c r="D32" s="7">
        <v>20.199999999999996</v>
      </c>
      <c r="E32" s="7">
        <v>20.199999999999996</v>
      </c>
      <c r="F32" s="7">
        <v>20.199999999999996</v>
      </c>
      <c r="G32" s="7">
        <v>20.200000000000003</v>
      </c>
      <c r="H32" s="7">
        <v>20.199999999999996</v>
      </c>
      <c r="I32" s="7">
        <v>20.2</v>
      </c>
      <c r="J32" s="7">
        <v>20.200000000000003</v>
      </c>
      <c r="K32" s="7">
        <v>20.199999999999996</v>
      </c>
      <c r="L32" s="7">
        <v>20.200000000000003</v>
      </c>
      <c r="M32" s="7">
        <v>20.199999999999996</v>
      </c>
      <c r="N32" s="7">
        <v>20.200000000000003</v>
      </c>
      <c r="O32" s="7">
        <v>20.2</v>
      </c>
      <c r="P32" s="7">
        <v>20.200000000000003</v>
      </c>
      <c r="Q32" s="7">
        <v>20.200000000000003</v>
      </c>
      <c r="R32" s="7">
        <v>20.199999999999996</v>
      </c>
      <c r="S32" s="7">
        <v>20.199999999999996</v>
      </c>
      <c r="T32" s="7">
        <v>20.2</v>
      </c>
      <c r="U32" s="7">
        <v>20.2</v>
      </c>
      <c r="V32" s="7">
        <v>20.200000000000003</v>
      </c>
      <c r="W32" s="7">
        <v>20.200000000000003</v>
      </c>
      <c r="X32" s="7">
        <v>20.199999999999996</v>
      </c>
      <c r="Y32" s="7">
        <v>20.2</v>
      </c>
      <c r="Z32" s="7">
        <v>20.200000000000003</v>
      </c>
      <c r="AA32" s="8">
        <v>20.199999999999996</v>
      </c>
    </row>
    <row r="33" spans="1:28" x14ac:dyDescent="0.35">
      <c r="A33">
        <v>31</v>
      </c>
      <c r="B33" s="6">
        <v>0</v>
      </c>
      <c r="C33" s="7">
        <v>70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0</v>
      </c>
      <c r="D34" s="7">
        <v>10.5</v>
      </c>
      <c r="E34" s="7">
        <v>10.5</v>
      </c>
      <c r="F34" s="7">
        <v>10.5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10.5</v>
      </c>
      <c r="P34" s="7">
        <v>10.5</v>
      </c>
      <c r="Q34" s="7">
        <v>10.5</v>
      </c>
      <c r="R34" s="7">
        <v>10.5</v>
      </c>
      <c r="S34" s="7">
        <v>10.499999999999986</v>
      </c>
      <c r="T34" s="7">
        <v>10.5</v>
      </c>
      <c r="U34" s="7">
        <v>10.5</v>
      </c>
      <c r="V34" s="7">
        <v>10.5</v>
      </c>
      <c r="W34" s="7">
        <v>10.5</v>
      </c>
      <c r="X34" s="7">
        <v>10.5</v>
      </c>
      <c r="Y34" s="7">
        <v>10.5</v>
      </c>
      <c r="Z34" s="7">
        <v>10.5</v>
      </c>
      <c r="AA34" s="8">
        <v>10.5</v>
      </c>
    </row>
    <row r="35" spans="1:28" x14ac:dyDescent="0.35">
      <c r="A35">
        <v>33</v>
      </c>
      <c r="B35" s="6">
        <v>0</v>
      </c>
      <c r="C35" s="7">
        <v>0</v>
      </c>
      <c r="D35" s="7">
        <v>10</v>
      </c>
      <c r="E35" s="7">
        <v>10</v>
      </c>
      <c r="F35" s="7">
        <v>10</v>
      </c>
      <c r="G35" s="7">
        <v>10</v>
      </c>
      <c r="H35" s="7">
        <v>10</v>
      </c>
      <c r="I35" s="7">
        <v>10</v>
      </c>
      <c r="J35" s="7">
        <v>10</v>
      </c>
      <c r="K35" s="7">
        <v>10</v>
      </c>
      <c r="L35" s="7">
        <v>10</v>
      </c>
      <c r="M35" s="7">
        <v>10</v>
      </c>
      <c r="N35" s="7">
        <v>10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0</v>
      </c>
      <c r="D36" s="7">
        <v>10</v>
      </c>
      <c r="E36" s="7">
        <v>10</v>
      </c>
      <c r="F36" s="7">
        <v>10</v>
      </c>
      <c r="G36" s="7">
        <v>10</v>
      </c>
      <c r="H36" s="7">
        <v>10.000000000000002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10.000000000000002</v>
      </c>
      <c r="V36" s="7">
        <v>10</v>
      </c>
      <c r="W36" s="7">
        <v>10</v>
      </c>
      <c r="X36" s="7">
        <v>10</v>
      </c>
      <c r="Y36" s="7">
        <v>10</v>
      </c>
      <c r="Z36" s="7">
        <v>10</v>
      </c>
      <c r="AA36" s="8">
        <v>10</v>
      </c>
    </row>
    <row r="37" spans="1:28" x14ac:dyDescent="0.35">
      <c r="A37">
        <v>35</v>
      </c>
      <c r="B37" s="6">
        <v>0</v>
      </c>
      <c r="C37" s="7">
        <v>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10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0</v>
      </c>
      <c r="D39" s="7">
        <v>10.099999999999994</v>
      </c>
      <c r="E39" s="7">
        <v>10.1</v>
      </c>
      <c r="F39" s="7">
        <v>10.099999999999994</v>
      </c>
      <c r="G39" s="7">
        <v>10.099999999999994</v>
      </c>
      <c r="H39" s="7">
        <v>10.1</v>
      </c>
      <c r="I39" s="7">
        <v>10.100000000000001</v>
      </c>
      <c r="J39" s="7">
        <v>10.099999999999994</v>
      </c>
      <c r="K39" s="7">
        <v>10.099999999999994</v>
      </c>
      <c r="L39" s="7">
        <v>10.099999999999994</v>
      </c>
      <c r="M39" s="7">
        <v>10.099999999999994</v>
      </c>
      <c r="N39" s="7">
        <v>10.099999999999994</v>
      </c>
      <c r="O39" s="7">
        <v>10.099999999999994</v>
      </c>
      <c r="P39" s="7">
        <v>10.099999999999994</v>
      </c>
      <c r="Q39" s="7">
        <v>10.099999999999994</v>
      </c>
      <c r="R39" s="7">
        <v>10.099999999999994</v>
      </c>
      <c r="S39" s="7">
        <v>10.1</v>
      </c>
      <c r="T39" s="7">
        <v>10.099999999999994</v>
      </c>
      <c r="U39" s="7">
        <v>10.1</v>
      </c>
      <c r="V39" s="7">
        <v>10.1</v>
      </c>
      <c r="W39" s="7">
        <v>10.099999999999994</v>
      </c>
      <c r="X39" s="7">
        <v>10.099999999999994</v>
      </c>
      <c r="Y39" s="7">
        <v>10.099999999999994</v>
      </c>
      <c r="Z39" s="7">
        <v>10.099999999999994</v>
      </c>
      <c r="AA39" s="8">
        <v>10.099999999999994</v>
      </c>
    </row>
    <row r="40" spans="1:28" x14ac:dyDescent="0.35">
      <c r="A40">
        <v>38</v>
      </c>
      <c r="B40" s="6">
        <v>0</v>
      </c>
      <c r="C40" s="7">
        <v>0</v>
      </c>
      <c r="D40" s="7">
        <v>10.1</v>
      </c>
      <c r="E40" s="7">
        <v>10.1</v>
      </c>
      <c r="F40" s="7">
        <v>10.100000000000001</v>
      </c>
      <c r="G40" s="7">
        <v>10.100000000000001</v>
      </c>
      <c r="H40" s="7">
        <v>10.100000000000001</v>
      </c>
      <c r="I40" s="7">
        <v>10.099999999999998</v>
      </c>
      <c r="J40" s="7">
        <v>10.1</v>
      </c>
      <c r="K40" s="7">
        <v>10.1</v>
      </c>
      <c r="L40" s="7">
        <v>10.1</v>
      </c>
      <c r="M40" s="7">
        <v>10.100000000000001</v>
      </c>
      <c r="N40" s="7">
        <v>10.1</v>
      </c>
      <c r="O40" s="7">
        <v>10.099999999999998</v>
      </c>
      <c r="P40" s="7">
        <v>10.1</v>
      </c>
      <c r="Q40" s="7">
        <v>10.1</v>
      </c>
      <c r="R40" s="7">
        <v>10.100000000000001</v>
      </c>
      <c r="S40" s="7">
        <v>10.1</v>
      </c>
      <c r="T40" s="7">
        <v>10.099999999999998</v>
      </c>
      <c r="U40" s="7">
        <v>10.100000000000001</v>
      </c>
      <c r="V40" s="7">
        <v>10.1</v>
      </c>
      <c r="W40" s="7">
        <v>10.1</v>
      </c>
      <c r="X40" s="7">
        <v>10.100000000000001</v>
      </c>
      <c r="Y40" s="7">
        <v>10.100000000000001</v>
      </c>
      <c r="Z40" s="7">
        <v>10.1</v>
      </c>
      <c r="AA40" s="8">
        <v>10.100000000000001</v>
      </c>
    </row>
    <row r="41" spans="1:28" x14ac:dyDescent="0.35">
      <c r="A41">
        <v>39</v>
      </c>
      <c r="B41" s="6">
        <v>0</v>
      </c>
      <c r="C41" s="7">
        <v>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9.9999999999999929</v>
      </c>
      <c r="X41" s="7">
        <v>10</v>
      </c>
      <c r="Y41" s="7">
        <v>10</v>
      </c>
      <c r="Z41" s="7">
        <v>10</v>
      </c>
      <c r="AA41" s="8">
        <v>10</v>
      </c>
    </row>
    <row r="42" spans="1:28" x14ac:dyDescent="0.35">
      <c r="A42">
        <v>40</v>
      </c>
      <c r="B42" s="6">
        <v>0</v>
      </c>
      <c r="C42" s="7">
        <v>0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12</v>
      </c>
      <c r="L42" s="7">
        <v>12</v>
      </c>
      <c r="M42" s="7">
        <v>12</v>
      </c>
      <c r="N42" s="7">
        <v>12</v>
      </c>
      <c r="O42" s="7">
        <v>12</v>
      </c>
      <c r="P42" s="7">
        <v>12</v>
      </c>
      <c r="Q42" s="7">
        <v>12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12</v>
      </c>
      <c r="X42" s="7">
        <v>12</v>
      </c>
      <c r="Y42" s="7">
        <v>12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350</v>
      </c>
      <c r="I43" s="7">
        <v>650</v>
      </c>
      <c r="J43" s="7">
        <v>950</v>
      </c>
      <c r="K43" s="7">
        <v>1200.0000000000007</v>
      </c>
      <c r="L43" s="7">
        <v>1500.0000000000007</v>
      </c>
      <c r="M43" s="7">
        <v>1749.9999999999998</v>
      </c>
      <c r="N43" s="7">
        <v>2000.0000000000005</v>
      </c>
      <c r="O43" s="7">
        <v>2249.9999999999995</v>
      </c>
      <c r="P43" s="7">
        <v>2500.0000000000005</v>
      </c>
      <c r="Q43" s="7">
        <v>2700.0000000000009</v>
      </c>
      <c r="R43" s="7">
        <v>2950.0000000000005</v>
      </c>
      <c r="S43" s="7">
        <v>3200.0000000000005</v>
      </c>
      <c r="T43" s="7">
        <v>3450.0000000000005</v>
      </c>
      <c r="U43" s="7">
        <v>3650.0000000000005</v>
      </c>
      <c r="V43" s="7">
        <v>3900.0000000000009</v>
      </c>
      <c r="W43" s="7">
        <v>4100.0000000000009</v>
      </c>
      <c r="X43" s="7">
        <v>4350.0000000000009</v>
      </c>
      <c r="Y43" s="7">
        <v>4550</v>
      </c>
      <c r="Z43" s="7">
        <v>4800.0000000000009</v>
      </c>
      <c r="AA43" s="8">
        <v>5000.0000000000009</v>
      </c>
      <c r="AB43" t="s">
        <v>17</v>
      </c>
    </row>
    <row r="44" spans="1:28" x14ac:dyDescent="0.35">
      <c r="A44">
        <v>42</v>
      </c>
      <c r="B44" s="6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8">
        <v>0</v>
      </c>
      <c r="AB44" t="s">
        <v>18</v>
      </c>
    </row>
    <row r="45" spans="1:28" x14ac:dyDescent="0.35">
      <c r="A45">
        <v>43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  <c r="AB45" t="s">
        <v>19</v>
      </c>
    </row>
    <row r="47" spans="1:28" x14ac:dyDescent="0.35">
      <c r="A47" s="2" t="s">
        <v>5</v>
      </c>
    </row>
    <row r="48" spans="1:28" x14ac:dyDescent="0.35">
      <c r="A48" t="s">
        <v>0</v>
      </c>
    </row>
    <row r="49" spans="1:28" x14ac:dyDescent="0.35">
      <c r="A49" s="1" t="s">
        <v>1</v>
      </c>
      <c r="B49" s="3">
        <v>134.59011842103328</v>
      </c>
      <c r="C49" s="4">
        <v>321.81666666666598</v>
      </c>
      <c r="D49" s="4">
        <v>389.57841108034597</v>
      </c>
      <c r="E49" s="4">
        <v>445.38034435000066</v>
      </c>
      <c r="F49" s="4">
        <v>630.82005026299657</v>
      </c>
      <c r="G49" s="4">
        <v>988.85720646479751</v>
      </c>
      <c r="H49" s="4">
        <v>846.83951964717062</v>
      </c>
      <c r="I49" s="4">
        <v>762.88527618929811</v>
      </c>
      <c r="J49" s="4">
        <v>665.82177982875953</v>
      </c>
      <c r="K49" s="4">
        <v>626.12404029153163</v>
      </c>
      <c r="L49" s="4">
        <v>505.05639941523896</v>
      </c>
      <c r="M49" s="4">
        <v>442.73926845513068</v>
      </c>
      <c r="N49" s="4">
        <v>370.08661134315912</v>
      </c>
      <c r="O49" s="4">
        <v>287.70192501487213</v>
      </c>
      <c r="P49" s="4">
        <v>196.15656609734944</v>
      </c>
      <c r="Q49" s="4">
        <v>165.71499815071456</v>
      </c>
      <c r="R49" s="4">
        <v>57.44239625981777</v>
      </c>
      <c r="S49" s="4">
        <v>-41.526512318802361</v>
      </c>
      <c r="T49" s="4">
        <v>-177.9321208263826</v>
      </c>
      <c r="U49" s="4">
        <v>-239.68408793039612</v>
      </c>
      <c r="V49" s="4">
        <v>-332.28171754239207</v>
      </c>
      <c r="W49" s="4">
        <v>-375.11101945637893</v>
      </c>
      <c r="X49" s="4">
        <v>-468.42867982536023</v>
      </c>
      <c r="Y49" s="4">
        <v>-526.97265273668859</v>
      </c>
      <c r="Z49" s="4">
        <v>-624.09898603320767</v>
      </c>
      <c r="AA49" s="5">
        <v>-635.81607690750707</v>
      </c>
    </row>
    <row r="50" spans="1:28" x14ac:dyDescent="0.35">
      <c r="A50" t="s">
        <v>2</v>
      </c>
      <c r="B50" s="6">
        <v>-371.30988157896684</v>
      </c>
      <c r="C50" s="7">
        <v>-221.68333333333354</v>
      </c>
      <c r="D50" s="7">
        <v>-241.38998054017327</v>
      </c>
      <c r="E50" s="7">
        <v>-291.5666041500009</v>
      </c>
      <c r="F50" s="7">
        <v>-584.15346921504249</v>
      </c>
      <c r="G50" s="7">
        <v>-712.60342355937212</v>
      </c>
      <c r="H50" s="7">
        <v>-537.56435604721537</v>
      </c>
      <c r="I50" s="7">
        <v>-354.7583343863364</v>
      </c>
      <c r="J50" s="7">
        <v>-185.36072324205668</v>
      </c>
      <c r="K50" s="7">
        <v>-8.8992053069208055</v>
      </c>
      <c r="L50" s="7">
        <v>135.88784460640204</v>
      </c>
      <c r="M50" s="7">
        <v>289.1180966530145</v>
      </c>
      <c r="N50" s="7">
        <v>431.70274899482547</v>
      </c>
      <c r="O50" s="7">
        <v>564.24250790540077</v>
      </c>
      <c r="P50" s="7">
        <v>687.30591423389342</v>
      </c>
      <c r="Q50" s="7">
        <v>821.1545904204886</v>
      </c>
      <c r="R50" s="7">
        <v>926.85084486002029</v>
      </c>
      <c r="S50" s="7">
        <v>1041.5265123188024</v>
      </c>
      <c r="T50" s="7">
        <v>1118.4382810329603</v>
      </c>
      <c r="U50" s="7">
        <v>1219.6735475456819</v>
      </c>
      <c r="V50" s="7">
        <v>1275.7969613433931</v>
      </c>
      <c r="W50" s="7">
        <v>1350.1509669076945</v>
      </c>
      <c r="X50" s="7">
        <v>1423.8799479976115</v>
      </c>
      <c r="Y50" s="7">
        <v>1526.9726527366886</v>
      </c>
      <c r="Z50" s="7">
        <v>1624.0989860332077</v>
      </c>
      <c r="AA50" s="8">
        <v>1635.8160769075071</v>
      </c>
    </row>
    <row r="51" spans="1:28" x14ac:dyDescent="0.35">
      <c r="A51" t="s">
        <v>3</v>
      </c>
      <c r="B51" s="9">
        <v>236.71976315793358</v>
      </c>
      <c r="C51" s="10">
        <v>-100.13333333333244</v>
      </c>
      <c r="D51" s="10">
        <v>-148.1884305401727</v>
      </c>
      <c r="E51" s="10">
        <v>-153.81374019999976</v>
      </c>
      <c r="F51" s="10">
        <v>-46.666581047954082</v>
      </c>
      <c r="G51" s="10">
        <v>-276.2537829054254</v>
      </c>
      <c r="H51" s="10">
        <v>-309.27516359995525</v>
      </c>
      <c r="I51" s="10">
        <v>-408.12694180296171</v>
      </c>
      <c r="J51" s="10">
        <v>-480.46105658670285</v>
      </c>
      <c r="K51" s="10">
        <v>-617.22483498461077</v>
      </c>
      <c r="L51" s="10">
        <v>-640.944244021641</v>
      </c>
      <c r="M51" s="10">
        <v>-731.85736510814525</v>
      </c>
      <c r="N51" s="10">
        <v>-801.78936033798459</v>
      </c>
      <c r="O51" s="10">
        <v>-851.9444329202729</v>
      </c>
      <c r="P51" s="10">
        <v>-883.46248033124289</v>
      </c>
      <c r="Q51" s="10">
        <v>-986.86958857120317</v>
      </c>
      <c r="R51" s="10">
        <v>-984.29324111983783</v>
      </c>
      <c r="S51" s="10">
        <v>-1000</v>
      </c>
      <c r="T51" s="10">
        <v>-940.50616020657753</v>
      </c>
      <c r="U51" s="10">
        <v>-979.9894596152858</v>
      </c>
      <c r="V51" s="10">
        <v>-943.51524380100113</v>
      </c>
      <c r="W51" s="10">
        <v>-975.03994745131547</v>
      </c>
      <c r="X51" s="10">
        <v>-955.45126817225128</v>
      </c>
      <c r="Y51" s="10">
        <v>-1000</v>
      </c>
      <c r="Z51" s="10">
        <v>-1000</v>
      </c>
      <c r="AA51" s="11">
        <v>-1000</v>
      </c>
    </row>
    <row r="53" spans="1:28" x14ac:dyDescent="0.35"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16</v>
      </c>
    </row>
    <row r="54" spans="1:28" x14ac:dyDescent="0.35">
      <c r="A54" s="2" t="s">
        <v>8</v>
      </c>
      <c r="B54" s="15">
        <v>185343.29577303451</v>
      </c>
      <c r="C54" s="16">
        <v>150354.42590554862</v>
      </c>
      <c r="D54" s="16">
        <v>122850.98857876577</v>
      </c>
      <c r="E54" s="16">
        <v>115767.04458876408</v>
      </c>
      <c r="F54" s="16">
        <v>110839.76863109937</v>
      </c>
      <c r="G54" s="16">
        <v>107601.08884452166</v>
      </c>
      <c r="H54" s="16">
        <v>11641550.231811121</v>
      </c>
      <c r="I54" s="16">
        <v>12324968.133583765</v>
      </c>
      <c r="J54" s="16">
        <v>13729770.539331574</v>
      </c>
      <c r="K54" s="16">
        <v>13539056.792083383</v>
      </c>
      <c r="L54" s="16">
        <v>15173431.935465468</v>
      </c>
      <c r="M54" s="16">
        <v>14667613.021367941</v>
      </c>
      <c r="N54" s="16">
        <v>14771698.232724929</v>
      </c>
      <c r="O54" s="16">
        <v>14735518.731834147</v>
      </c>
      <c r="P54" s="16">
        <v>14583734.508809632</v>
      </c>
      <c r="Q54" s="16">
        <v>13638852.260879792</v>
      </c>
      <c r="R54" s="16">
        <v>13819966.051143177</v>
      </c>
      <c r="S54" s="16">
        <v>13455936.071670968</v>
      </c>
      <c r="T54" s="16">
        <v>13043632.510209477</v>
      </c>
      <c r="U54" s="16">
        <v>12117802.26314237</v>
      </c>
      <c r="V54" s="16">
        <v>11986589.48512092</v>
      </c>
      <c r="W54" s="16">
        <v>11111677.895684551</v>
      </c>
      <c r="X54" s="16">
        <v>10903515.051872116</v>
      </c>
      <c r="Y54" s="16">
        <v>10089803.231113574</v>
      </c>
      <c r="Z54" s="16">
        <v>9835358.2539883424</v>
      </c>
      <c r="AA54" s="17">
        <v>9087917.6781258415</v>
      </c>
      <c r="AB54" s="18">
        <f>SUM(TotalCost)</f>
        <v>255051149.4922848</v>
      </c>
    </row>
    <row r="56" spans="1:28" x14ac:dyDescent="0.35">
      <c r="A56" s="2" t="s">
        <v>9</v>
      </c>
      <c r="B56">
        <v>2020</v>
      </c>
      <c r="C56">
        <v>2021</v>
      </c>
      <c r="D56">
        <v>2022</v>
      </c>
      <c r="E56">
        <v>2023</v>
      </c>
      <c r="F56">
        <v>2024</v>
      </c>
      <c r="G56">
        <v>2025</v>
      </c>
      <c r="H56">
        <v>2026</v>
      </c>
      <c r="I56">
        <v>2027</v>
      </c>
      <c r="J56">
        <v>2028</v>
      </c>
      <c r="K56">
        <v>2029</v>
      </c>
      <c r="L56">
        <v>2030</v>
      </c>
      <c r="M56">
        <v>2031</v>
      </c>
      <c r="N56">
        <v>2032</v>
      </c>
      <c r="O56">
        <v>2033</v>
      </c>
      <c r="P56">
        <v>2034</v>
      </c>
      <c r="Q56">
        <v>2035</v>
      </c>
      <c r="R56">
        <v>2036</v>
      </c>
      <c r="S56">
        <v>2037</v>
      </c>
      <c r="T56">
        <v>2038</v>
      </c>
      <c r="U56">
        <v>2039</v>
      </c>
      <c r="V56">
        <v>2040</v>
      </c>
      <c r="W56">
        <v>2041</v>
      </c>
      <c r="X56">
        <v>2042</v>
      </c>
      <c r="Y56">
        <v>2043</v>
      </c>
      <c r="Z56">
        <v>2044</v>
      </c>
      <c r="AA56">
        <v>2045</v>
      </c>
      <c r="AB56" t="s">
        <v>15</v>
      </c>
    </row>
    <row r="57" spans="1:28" x14ac:dyDescent="0.35">
      <c r="A57" s="2" t="s">
        <v>10</v>
      </c>
      <c r="B57" s="3">
        <v>13395.809006237763</v>
      </c>
      <c r="C57" s="4">
        <v>10788.134900264893</v>
      </c>
      <c r="D57" s="4">
        <v>9558.8049673417518</v>
      </c>
      <c r="E57" s="4">
        <v>9312.0249598840237</v>
      </c>
      <c r="F57" s="4">
        <v>8666.764510679297</v>
      </c>
      <c r="G57" s="4">
        <v>7992.7910405343282</v>
      </c>
      <c r="H57" s="4">
        <v>7231.7522186328661</v>
      </c>
      <c r="I57" s="4">
        <v>6939.5927342366722</v>
      </c>
      <c r="J57" s="4">
        <v>6641.5502674662948</v>
      </c>
      <c r="K57" s="4">
        <v>6428.2007399534241</v>
      </c>
      <c r="L57" s="4">
        <v>6119.5279553645905</v>
      </c>
      <c r="M57" s="4">
        <v>5896.259235531229</v>
      </c>
      <c r="N57" s="4">
        <v>5668.5319125448477</v>
      </c>
      <c r="O57" s="4">
        <v>5436.6569033792239</v>
      </c>
      <c r="P57" s="4">
        <v>5200.9289870833545</v>
      </c>
      <c r="Q57" s="4">
        <v>5051.8183299381972</v>
      </c>
      <c r="R57" s="4">
        <v>4809.2087187230163</v>
      </c>
      <c r="S57" s="4">
        <v>5099.2167571217396</v>
      </c>
      <c r="T57" s="4">
        <v>4929.3134908072534</v>
      </c>
      <c r="U57" s="4">
        <v>4478.6003618073246</v>
      </c>
      <c r="V57" s="4">
        <v>4143.4773551581529</v>
      </c>
      <c r="W57" s="4">
        <v>3708.1193862656041</v>
      </c>
      <c r="X57" s="4">
        <v>3352.1940770678093</v>
      </c>
      <c r="Y57" s="4">
        <v>2961.9204175372579</v>
      </c>
      <c r="Z57" s="4">
        <v>2768.3019467310864</v>
      </c>
      <c r="AA57" s="5">
        <v>2672.733379103548</v>
      </c>
      <c r="AB57" s="12">
        <f>SUM(B57:AA57)</f>
        <v>159252.23455939555</v>
      </c>
    </row>
    <row r="58" spans="1:28" x14ac:dyDescent="0.35">
      <c r="A58" s="2" t="s">
        <v>11</v>
      </c>
      <c r="B58" s="6">
        <v>2413.9885322768387</v>
      </c>
      <c r="C58" s="7">
        <v>2265.7469347046895</v>
      </c>
      <c r="D58" s="7">
        <v>2260.5965095418974</v>
      </c>
      <c r="E58" s="7">
        <v>1949.7252897817209</v>
      </c>
      <c r="F58" s="7">
        <v>1610.7981043449699</v>
      </c>
      <c r="G58" s="7">
        <v>1150.4026949077515</v>
      </c>
      <c r="H58" s="7">
        <v>928.34771465727567</v>
      </c>
      <c r="I58" s="7">
        <v>824.4155061638063</v>
      </c>
      <c r="J58" s="7">
        <v>736.34160047707815</v>
      </c>
      <c r="K58" s="7">
        <v>620.5160256148597</v>
      </c>
      <c r="L58" s="7">
        <v>561.54347727350807</v>
      </c>
      <c r="M58" s="7">
        <v>473.18423535646116</v>
      </c>
      <c r="N58" s="7">
        <v>397.40824655042297</v>
      </c>
      <c r="O58" s="7">
        <v>333.5033878783658</v>
      </c>
      <c r="P58" s="7">
        <v>280.79564981682495</v>
      </c>
      <c r="Q58" s="7">
        <v>195.92471855937231</v>
      </c>
      <c r="R58" s="7">
        <v>163.73146482239679</v>
      </c>
      <c r="S58" s="7">
        <v>376.80973050205012</v>
      </c>
      <c r="T58" s="7">
        <v>356.79383208200716</v>
      </c>
      <c r="U58" s="7">
        <v>199.98936917622359</v>
      </c>
      <c r="V58" s="7">
        <v>207.3977942417543</v>
      </c>
      <c r="W58" s="7">
        <v>98.517424047124294</v>
      </c>
      <c r="X58" s="7">
        <v>128.3450141128038</v>
      </c>
      <c r="Y58" s="7">
        <v>20.110079478993992</v>
      </c>
      <c r="Z58" s="7">
        <v>76.764230252013448</v>
      </c>
      <c r="AA58" s="8">
        <v>17.963283589016996</v>
      </c>
      <c r="AB58" s="13">
        <f t="shared" ref="AB58:AB61" si="0">SUM(B58:AA58)</f>
        <v>18649.660850210232</v>
      </c>
    </row>
    <row r="59" spans="1:28" x14ac:dyDescent="0.35">
      <c r="A59" s="2" t="s">
        <v>12</v>
      </c>
      <c r="B59" s="6">
        <v>14017815.711210009</v>
      </c>
      <c r="C59" s="7">
        <v>13261661.088989636</v>
      </c>
      <c r="D59" s="7">
        <v>12546295.261862921</v>
      </c>
      <c r="E59" s="7">
        <v>11869517.984329406</v>
      </c>
      <c r="F59" s="7">
        <v>11229247.697411515</v>
      </c>
      <c r="G59" s="7">
        <v>10623515.126418665</v>
      </c>
      <c r="H59" s="7">
        <v>10050457.224063339</v>
      </c>
      <c r="I59" s="7">
        <v>9508311.440300025</v>
      </c>
      <c r="J59" s="7">
        <v>8995410.3012627847</v>
      </c>
      <c r="K59" s="7">
        <v>8510176.2806279473</v>
      </c>
      <c r="L59" s="7">
        <v>8051116.9476278024</v>
      </c>
      <c r="M59" s="7">
        <v>7616820.3767920844</v>
      </c>
      <c r="N59" s="7">
        <v>7205950.8052990157</v>
      </c>
      <c r="O59" s="7">
        <v>6817244.524579254</v>
      </c>
      <c r="P59" s="7">
        <v>6449505.9935365906</v>
      </c>
      <c r="Q59" s="7">
        <v>6101604.1614308432</v>
      </c>
      <c r="R59" s="7">
        <v>5772468.9891132768</v>
      </c>
      <c r="S59" s="7">
        <v>5461088.1579149328</v>
      </c>
      <c r="T59" s="7">
        <v>5166503.9560654229</v>
      </c>
      <c r="U59" s="7">
        <v>4887810.3330657594</v>
      </c>
      <c r="V59" s="7">
        <v>4624150.1129553933</v>
      </c>
      <c r="W59" s="7">
        <v>4374712.3579023089</v>
      </c>
      <c r="X59" s="7">
        <v>4138729.8740073997</v>
      </c>
      <c r="Y59" s="7">
        <v>3895260.8637902332</v>
      </c>
      <c r="Z59" s="7">
        <v>3685141.1441713148</v>
      </c>
      <c r="AA59" s="8">
        <v>3479546.1153387371</v>
      </c>
      <c r="AB59" s="13">
        <f t="shared" si="0"/>
        <v>198340062.83006662</v>
      </c>
    </row>
    <row r="60" spans="1:28" x14ac:dyDescent="0.35">
      <c r="A60" s="2" t="s">
        <v>13</v>
      </c>
      <c r="B60" s="6">
        <v>1143.0110237631638</v>
      </c>
      <c r="C60" s="7">
        <v>1129.461877637516</v>
      </c>
      <c r="D60" s="7">
        <v>1120.245623083795</v>
      </c>
      <c r="E60" s="7">
        <v>973.64233599940439</v>
      </c>
      <c r="F60" s="7">
        <v>815.41852060693736</v>
      </c>
      <c r="G60" s="7">
        <v>642.61487861710486</v>
      </c>
      <c r="H60" s="7">
        <v>595.01606521456324</v>
      </c>
      <c r="I60" s="7">
        <v>537.99196538490799</v>
      </c>
      <c r="J60" s="7">
        <v>488.96918648957904</v>
      </c>
      <c r="K60" s="7">
        <v>426.97572359472974</v>
      </c>
      <c r="L60" s="7">
        <v>392.63835467871473</v>
      </c>
      <c r="M60" s="7">
        <v>344.50679858806569</v>
      </c>
      <c r="N60" s="7">
        <v>302.72703766061375</v>
      </c>
      <c r="O60" s="7">
        <v>266.94041760029432</v>
      </c>
      <c r="P60" s="7">
        <v>236.80748657556288</v>
      </c>
      <c r="Q60" s="7">
        <v>191.48202274852434</v>
      </c>
      <c r="R60" s="7">
        <v>171.70979446719025</v>
      </c>
      <c r="S60" s="7">
        <v>157.16414508817181</v>
      </c>
      <c r="T60" s="7">
        <v>150.30403313900888</v>
      </c>
      <c r="U60" s="7">
        <v>121.44847929844805</v>
      </c>
      <c r="V60" s="7">
        <v>118.44625605412557</v>
      </c>
      <c r="W60" s="7">
        <v>97.38665749821466</v>
      </c>
      <c r="X60" s="7">
        <v>97.772843926952973</v>
      </c>
      <c r="Y60" s="7">
        <v>76.892153504437545</v>
      </c>
      <c r="Z60" s="7">
        <v>81.722504254116757</v>
      </c>
      <c r="AA60" s="8">
        <v>69.096041433177902</v>
      </c>
      <c r="AB60" s="13">
        <f t="shared" si="0"/>
        <v>10750.392226907323</v>
      </c>
    </row>
    <row r="61" spans="1:28" x14ac:dyDescent="0.35">
      <c r="A61" s="2" t="s">
        <v>14</v>
      </c>
      <c r="B61" s="9">
        <v>163.1824521842118</v>
      </c>
      <c r="C61" s="10">
        <v>161.56613470468946</v>
      </c>
      <c r="D61" s="10">
        <v>161.01364910837947</v>
      </c>
      <c r="E61" s="10">
        <v>139.11516895775793</v>
      </c>
      <c r="F61" s="10">
        <v>115.37616262474299</v>
      </c>
      <c r="G61" s="10">
        <v>89.137713296906114</v>
      </c>
      <c r="H61" s="10">
        <v>82.409472665777457</v>
      </c>
      <c r="I61" s="10">
        <v>74.190732041892119</v>
      </c>
      <c r="J61" s="10">
        <v>67.177252576430988</v>
      </c>
      <c r="K61" s="10">
        <v>58.126512249630601</v>
      </c>
      <c r="L61" s="10">
        <v>53.324951211379648</v>
      </c>
      <c r="M61" s="10">
        <v>46.361965442218128</v>
      </c>
      <c r="N61" s="10">
        <v>40.355533278724046</v>
      </c>
      <c r="O61" s="10">
        <v>35.251577202966487</v>
      </c>
      <c r="P61" s="10">
        <v>30.998914459632267</v>
      </c>
      <c r="Q61" s="10">
        <v>24.373984823504852</v>
      </c>
      <c r="R61" s="10">
        <v>21.68116620559919</v>
      </c>
      <c r="S61" s="10">
        <v>19.741154271884451</v>
      </c>
      <c r="T61" s="10">
        <v>19.046411826165961</v>
      </c>
      <c r="U61" s="10">
        <v>14.890935490292108</v>
      </c>
      <c r="V61" s="10">
        <v>14.697145183149884</v>
      </c>
      <c r="W61" s="10">
        <v>11.699693810643776</v>
      </c>
      <c r="X61" s="10">
        <v>11.955175369863897</v>
      </c>
      <c r="Y61" s="10">
        <v>8.9762281671597286</v>
      </c>
      <c r="Z61" s="10">
        <v>9.866635508458943</v>
      </c>
      <c r="AA61" s="11">
        <v>8.092821538150142</v>
      </c>
      <c r="AB61" s="14">
        <f t="shared" si="0"/>
        <v>1482.6095442002122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2020-04-28T20:57:12Z</dcterms:modified>
</cp:coreProperties>
</file>