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wessel\opl\ENV717A11\"/>
    </mc:Choice>
  </mc:AlternateContent>
  <bookViews>
    <workbookView xWindow="0" yWindow="0" windowWidth="25200" windowHeight="12090"/>
  </bookViews>
  <sheets>
    <sheet name="Sheet2" sheetId="2" r:id="rId1"/>
  </sheets>
  <definedNames>
    <definedName name="CH4_total">Sheet2!$B$60:$AA$60</definedName>
    <definedName name="CO2_total">Sheet2!$B$59:$AA$59</definedName>
    <definedName name="Gen">Sheet2!$B$3:$AA$45</definedName>
    <definedName name="LineFlow">Sheet2!$B$49:$AA$51</definedName>
    <definedName name="N2O_total">Sheet2!$B$61:$AA$61</definedName>
    <definedName name="NOx_total">Sheet2!$B$57:$AA$57</definedName>
    <definedName name="SO2_total">Sheet2!$B$58:$AA$58</definedName>
    <definedName name="TotalCost">Sheet2!$B$54:$AA$54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4" i="2" l="1"/>
  <c r="AB58" i="2" l="1"/>
  <c r="AB59" i="2"/>
  <c r="AB60" i="2"/>
  <c r="AB61" i="2"/>
  <c r="AB57" i="2"/>
</calcChain>
</file>

<file path=xl/sharedStrings.xml><?xml version="1.0" encoding="utf-8"?>
<sst xmlns="http://schemas.openxmlformats.org/spreadsheetml/2006/main" count="20" uniqueCount="20">
  <si>
    <t>Line</t>
  </si>
  <si>
    <t>1To2</t>
  </si>
  <si>
    <t>2To3</t>
  </si>
  <si>
    <t>3To1</t>
  </si>
  <si>
    <t>Unit</t>
  </si>
  <si>
    <t>Line Flow (MW)</t>
  </si>
  <si>
    <t>Gen (MW)</t>
  </si>
  <si>
    <t>Year</t>
  </si>
  <si>
    <t>Total Cost ($)</t>
  </si>
  <si>
    <t>Total Emissions</t>
  </si>
  <si>
    <t>NOx (lb):</t>
  </si>
  <si>
    <t>SO2 (lb):</t>
  </si>
  <si>
    <t>CO2 (lb):</t>
  </si>
  <si>
    <t>CH4 (lb):</t>
  </si>
  <si>
    <t>N2O (lb):</t>
  </si>
  <si>
    <t>Total</t>
  </si>
  <si>
    <t>Discounted Total Cost (t=0)</t>
  </si>
  <si>
    <t>*New Solar</t>
  </si>
  <si>
    <t>*New Wind</t>
  </si>
  <si>
    <t>*New Grid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</si>
</sst>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1"/>
  <sheetViews>
    <sheetView tabSelected="1" zoomScale="70" zoomScaleNormal="70" workbookViewId="0">
      <selection activeCell="B3" sqref="B3:AA44"/>
    </sheetView>
  </sheetViews>
  <sheetFormatPr defaultRowHeight="14.5" x14ac:dyDescent="0.35"/>
  <cols>
    <col min="1" max="1" width="13.26953125" customWidth="1"/>
  </cols>
  <sheetData>
    <row r="1" spans="1:27" x14ac:dyDescent="0.35">
      <c r="A1" s="2" t="s">
        <v>6</v>
      </c>
      <c r="B1" t="s">
        <v>7</v>
      </c>
    </row>
    <row r="2" spans="1:27" x14ac:dyDescent="0.35">
      <c r="A2" t="s">
        <v>4</v>
      </c>
      <c r="B2">
        <v>2020</v>
      </c>
      <c r="C2">
        <v>2021</v>
      </c>
      <c r="D2">
        <v>2022</v>
      </c>
      <c r="E2">
        <v>2023</v>
      </c>
      <c r="F2">
        <v>2024</v>
      </c>
      <c r="G2">
        <v>2025</v>
      </c>
      <c r="H2">
        <v>2026</v>
      </c>
      <c r="I2">
        <v>2027</v>
      </c>
      <c r="J2">
        <v>2028</v>
      </c>
      <c r="K2">
        <v>2029</v>
      </c>
      <c r="L2">
        <v>2030</v>
      </c>
      <c r="M2">
        <v>2031</v>
      </c>
      <c r="N2">
        <v>2032</v>
      </c>
      <c r="O2">
        <v>2033</v>
      </c>
      <c r="P2">
        <v>2034</v>
      </c>
      <c r="Q2">
        <v>2035</v>
      </c>
      <c r="R2">
        <v>2036</v>
      </c>
      <c r="S2">
        <v>2037</v>
      </c>
      <c r="T2">
        <v>2038</v>
      </c>
      <c r="U2">
        <v>2039</v>
      </c>
      <c r="V2">
        <v>2040</v>
      </c>
      <c r="W2">
        <v>2041</v>
      </c>
      <c r="X2">
        <v>2042</v>
      </c>
      <c r="Y2">
        <v>2043</v>
      </c>
      <c r="Z2">
        <v>2044</v>
      </c>
      <c r="AA2">
        <v>2045</v>
      </c>
    </row>
    <row r="3" spans="1:27" x14ac:dyDescent="0.35">
      <c r="A3">
        <v>1</v>
      </c>
      <c r="B3" s="3">
        <v>519.20000000000005</v>
      </c>
      <c r="C3" s="4">
        <v>519.20000000000005</v>
      </c>
      <c r="D3" s="4">
        <v>0</v>
      </c>
      <c r="E3" s="4">
        <v>0</v>
      </c>
      <c r="F3" s="4">
        <v>0</v>
      </c>
      <c r="G3" s="4">
        <v>495.91917837746996</v>
      </c>
      <c r="H3" s="4">
        <v>396.80584595544178</v>
      </c>
      <c r="I3" s="4">
        <v>421.675301164948</v>
      </c>
      <c r="J3" s="4">
        <v>407.00758733670227</v>
      </c>
      <c r="K3" s="4">
        <v>514.22584895567979</v>
      </c>
      <c r="L3" s="4">
        <v>427.12120987952767</v>
      </c>
      <c r="M3" s="4">
        <v>466.05298510390912</v>
      </c>
      <c r="N3" s="4">
        <v>473.7611303856429</v>
      </c>
      <c r="O3" s="4">
        <v>452.05418306798219</v>
      </c>
      <c r="P3" s="4">
        <v>402.64424198762845</v>
      </c>
      <c r="Q3" s="4">
        <v>486.3227090409838</v>
      </c>
      <c r="R3" s="4">
        <v>386.28310279959442</v>
      </c>
      <c r="S3" s="4">
        <v>419.45037015797629</v>
      </c>
      <c r="T3" s="4">
        <v>129.0329188223846</v>
      </c>
      <c r="U3" s="4">
        <v>117.86808104206557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5">
        <v>0</v>
      </c>
    </row>
    <row r="4" spans="1:27" x14ac:dyDescent="0.35">
      <c r="A4">
        <v>2</v>
      </c>
      <c r="B4" s="6">
        <v>0</v>
      </c>
      <c r="C4" s="7">
        <v>130.26735234473381</v>
      </c>
      <c r="D4" s="7">
        <v>641.05189162051852</v>
      </c>
      <c r="E4" s="7">
        <v>665.6</v>
      </c>
      <c r="F4" s="7">
        <v>665.6</v>
      </c>
      <c r="G4" s="7">
        <v>665.6</v>
      </c>
      <c r="H4" s="7">
        <v>665.6</v>
      </c>
      <c r="I4" s="7">
        <v>665.6</v>
      </c>
      <c r="J4" s="7">
        <v>665.6</v>
      </c>
      <c r="K4" s="7">
        <v>665.6</v>
      </c>
      <c r="L4" s="7">
        <v>665.6</v>
      </c>
      <c r="M4" s="7">
        <v>665.6</v>
      </c>
      <c r="N4" s="7">
        <v>665.6</v>
      </c>
      <c r="O4" s="7">
        <v>665.6</v>
      </c>
      <c r="P4" s="7">
        <v>665.6</v>
      </c>
      <c r="Q4" s="7">
        <v>665.6</v>
      </c>
      <c r="R4" s="7">
        <v>665.6</v>
      </c>
      <c r="S4" s="7">
        <v>665.6</v>
      </c>
      <c r="T4" s="7">
        <v>665.6</v>
      </c>
      <c r="U4" s="7">
        <v>665.6</v>
      </c>
      <c r="V4" s="7">
        <v>665.6</v>
      </c>
      <c r="W4" s="7">
        <v>665.6</v>
      </c>
      <c r="X4" s="7">
        <v>665.6</v>
      </c>
      <c r="Y4" s="7">
        <v>665.6</v>
      </c>
      <c r="Z4" s="7">
        <v>665.6</v>
      </c>
      <c r="AA4" s="8">
        <v>665.6</v>
      </c>
    </row>
    <row r="5" spans="1:27" x14ac:dyDescent="0.35">
      <c r="A5">
        <v>3</v>
      </c>
      <c r="B5" s="6">
        <v>46.5</v>
      </c>
      <c r="C5" s="7">
        <v>0</v>
      </c>
      <c r="D5" s="7">
        <v>0</v>
      </c>
      <c r="E5" s="7">
        <v>46.5</v>
      </c>
      <c r="F5" s="7">
        <v>46.5</v>
      </c>
      <c r="G5" s="7">
        <v>46.5</v>
      </c>
      <c r="H5" s="7">
        <v>46.5</v>
      </c>
      <c r="I5" s="7">
        <v>46.5</v>
      </c>
      <c r="J5" s="7">
        <v>46.5</v>
      </c>
      <c r="K5" s="7">
        <v>46.5</v>
      </c>
      <c r="L5" s="7">
        <v>46.5</v>
      </c>
      <c r="M5" s="7">
        <v>46.5</v>
      </c>
      <c r="N5" s="7">
        <v>46.5</v>
      </c>
      <c r="O5" s="7">
        <v>46.5</v>
      </c>
      <c r="P5" s="7">
        <v>46.5</v>
      </c>
      <c r="Q5" s="7">
        <v>46.5</v>
      </c>
      <c r="R5" s="7">
        <v>46.5</v>
      </c>
      <c r="S5" s="7">
        <v>42.477210131940573</v>
      </c>
      <c r="T5" s="7">
        <v>46.5</v>
      </c>
      <c r="U5" s="7">
        <v>46.5</v>
      </c>
      <c r="V5" s="7">
        <v>46.5</v>
      </c>
      <c r="W5" s="7">
        <v>46.5</v>
      </c>
      <c r="X5" s="7">
        <v>46.5</v>
      </c>
      <c r="Y5" s="7">
        <v>46.5</v>
      </c>
      <c r="Z5" s="7">
        <v>46.5</v>
      </c>
      <c r="AA5" s="8">
        <v>46.5</v>
      </c>
    </row>
    <row r="6" spans="1:27" x14ac:dyDescent="0.35">
      <c r="A6">
        <v>4</v>
      </c>
      <c r="B6" s="6">
        <v>0</v>
      </c>
      <c r="C6" s="7">
        <v>212</v>
      </c>
      <c r="D6" s="7">
        <v>212</v>
      </c>
      <c r="E6" s="7">
        <v>212</v>
      </c>
      <c r="F6" s="7">
        <v>212</v>
      </c>
      <c r="G6" s="7">
        <v>212</v>
      </c>
      <c r="H6" s="7">
        <v>212</v>
      </c>
      <c r="I6" s="7">
        <v>212</v>
      </c>
      <c r="J6" s="7">
        <v>212</v>
      </c>
      <c r="K6" s="7">
        <v>212</v>
      </c>
      <c r="L6" s="7">
        <v>212</v>
      </c>
      <c r="M6" s="7">
        <v>212</v>
      </c>
      <c r="N6" s="7">
        <v>212</v>
      </c>
      <c r="O6" s="7">
        <v>212</v>
      </c>
      <c r="P6" s="7">
        <v>212</v>
      </c>
      <c r="Q6" s="7">
        <v>212</v>
      </c>
      <c r="R6" s="7">
        <v>212</v>
      </c>
      <c r="S6" s="7">
        <v>212</v>
      </c>
      <c r="T6" s="7">
        <v>212</v>
      </c>
      <c r="U6" s="7">
        <v>212</v>
      </c>
      <c r="V6" s="7">
        <v>212</v>
      </c>
      <c r="W6" s="7">
        <v>212</v>
      </c>
      <c r="X6" s="7">
        <v>212</v>
      </c>
      <c r="Y6" s="7">
        <v>212</v>
      </c>
      <c r="Z6" s="7">
        <v>212</v>
      </c>
      <c r="AA6" s="8">
        <v>212</v>
      </c>
    </row>
    <row r="7" spans="1:27" x14ac:dyDescent="0.35">
      <c r="A7">
        <v>5</v>
      </c>
      <c r="B7" s="6">
        <v>192.67035526309945</v>
      </c>
      <c r="C7" s="7">
        <v>464</v>
      </c>
      <c r="D7" s="7">
        <v>464</v>
      </c>
      <c r="E7" s="7">
        <v>464</v>
      </c>
      <c r="F7" s="7">
        <v>464</v>
      </c>
      <c r="G7" s="7">
        <v>464</v>
      </c>
      <c r="H7" s="7">
        <v>464</v>
      </c>
      <c r="I7" s="7">
        <v>464</v>
      </c>
      <c r="J7" s="7">
        <v>464</v>
      </c>
      <c r="K7" s="7">
        <v>464</v>
      </c>
      <c r="L7" s="7">
        <v>464</v>
      </c>
      <c r="M7" s="7">
        <v>464</v>
      </c>
      <c r="N7" s="7">
        <v>464</v>
      </c>
      <c r="O7" s="7">
        <v>464</v>
      </c>
      <c r="P7" s="7">
        <v>464</v>
      </c>
      <c r="Q7" s="7">
        <v>464</v>
      </c>
      <c r="R7" s="7">
        <v>464</v>
      </c>
      <c r="S7" s="7">
        <v>464</v>
      </c>
      <c r="T7" s="7">
        <v>464</v>
      </c>
      <c r="U7" s="7">
        <v>464</v>
      </c>
      <c r="V7" s="7">
        <v>464</v>
      </c>
      <c r="W7" s="7">
        <v>464</v>
      </c>
      <c r="X7" s="7">
        <v>464</v>
      </c>
      <c r="Y7" s="7">
        <v>464</v>
      </c>
      <c r="Z7" s="7">
        <v>464</v>
      </c>
      <c r="AA7" s="8">
        <v>464</v>
      </c>
    </row>
    <row r="8" spans="1:27" x14ac:dyDescent="0.35">
      <c r="A8">
        <v>6</v>
      </c>
      <c r="B8" s="6">
        <v>101.5</v>
      </c>
      <c r="C8" s="7">
        <v>0</v>
      </c>
      <c r="D8" s="7">
        <v>0</v>
      </c>
      <c r="E8" s="7">
        <v>0</v>
      </c>
      <c r="F8" s="7">
        <v>0</v>
      </c>
      <c r="G8" s="7">
        <v>101.5</v>
      </c>
      <c r="H8" s="7">
        <v>101.5</v>
      </c>
      <c r="I8" s="7">
        <v>101.5</v>
      </c>
      <c r="J8" s="7">
        <v>101.5</v>
      </c>
      <c r="K8" s="7">
        <v>101.5</v>
      </c>
      <c r="L8" s="7">
        <v>101.5</v>
      </c>
      <c r="M8" s="7">
        <v>101.5</v>
      </c>
      <c r="N8" s="7">
        <v>101.5</v>
      </c>
      <c r="O8" s="7">
        <v>101.5</v>
      </c>
      <c r="P8" s="7">
        <v>101.5</v>
      </c>
      <c r="Q8" s="7">
        <v>101.5</v>
      </c>
      <c r="R8" s="7">
        <v>101.5</v>
      </c>
      <c r="S8" s="7">
        <v>0</v>
      </c>
      <c r="T8" s="7">
        <v>101.5</v>
      </c>
      <c r="U8" s="7">
        <v>101.5</v>
      </c>
      <c r="V8" s="7">
        <v>101.5</v>
      </c>
      <c r="W8" s="7">
        <v>101.5</v>
      </c>
      <c r="X8" s="7">
        <v>0</v>
      </c>
      <c r="Y8" s="7">
        <v>0</v>
      </c>
      <c r="Z8" s="7">
        <v>0</v>
      </c>
      <c r="AA8" s="8">
        <v>0</v>
      </c>
    </row>
    <row r="9" spans="1:27" x14ac:dyDescent="0.35">
      <c r="A9">
        <v>7</v>
      </c>
      <c r="B9" s="6">
        <v>0</v>
      </c>
      <c r="C9" s="7">
        <v>0</v>
      </c>
      <c r="D9" s="7">
        <v>84.6</v>
      </c>
      <c r="E9" s="7">
        <v>84.6</v>
      </c>
      <c r="F9" s="7">
        <v>84.6</v>
      </c>
      <c r="G9" s="7">
        <v>84.6</v>
      </c>
      <c r="H9" s="7">
        <v>84.6</v>
      </c>
      <c r="I9" s="7">
        <v>84.6</v>
      </c>
      <c r="J9" s="7">
        <v>84.6</v>
      </c>
      <c r="K9" s="7">
        <v>84.6</v>
      </c>
      <c r="L9" s="7">
        <v>84.6</v>
      </c>
      <c r="M9" s="7">
        <v>84.6</v>
      </c>
      <c r="N9" s="7">
        <v>84.6</v>
      </c>
      <c r="O9" s="7">
        <v>84.6</v>
      </c>
      <c r="P9" s="7">
        <v>84.6</v>
      </c>
      <c r="Q9" s="7">
        <v>84.6</v>
      </c>
      <c r="R9" s="7">
        <v>84.6</v>
      </c>
      <c r="S9" s="7">
        <v>84.6</v>
      </c>
      <c r="T9" s="7">
        <v>84.6</v>
      </c>
      <c r="U9" s="7">
        <v>84.6</v>
      </c>
      <c r="V9" s="7">
        <v>84.6</v>
      </c>
      <c r="W9" s="7">
        <v>84.6</v>
      </c>
      <c r="X9" s="7">
        <v>84.6</v>
      </c>
      <c r="Y9" s="7">
        <v>84.6</v>
      </c>
      <c r="Z9" s="7">
        <v>84.6</v>
      </c>
      <c r="AA9" s="8">
        <v>84.6</v>
      </c>
    </row>
    <row r="10" spans="1:27" x14ac:dyDescent="0.35">
      <c r="A10">
        <v>8</v>
      </c>
      <c r="B10" s="6">
        <v>88</v>
      </c>
      <c r="C10" s="7">
        <v>0</v>
      </c>
      <c r="D10" s="7">
        <v>0</v>
      </c>
      <c r="E10" s="7">
        <v>0</v>
      </c>
      <c r="F10" s="7">
        <v>88</v>
      </c>
      <c r="G10" s="7">
        <v>88</v>
      </c>
      <c r="H10" s="7">
        <v>88</v>
      </c>
      <c r="I10" s="7">
        <v>88</v>
      </c>
      <c r="J10" s="7">
        <v>88</v>
      </c>
      <c r="K10" s="7">
        <v>88</v>
      </c>
      <c r="L10" s="7">
        <v>88</v>
      </c>
      <c r="M10" s="7">
        <v>88</v>
      </c>
      <c r="N10" s="7">
        <v>88</v>
      </c>
      <c r="O10" s="7">
        <v>88</v>
      </c>
      <c r="P10" s="7">
        <v>88</v>
      </c>
      <c r="Q10" s="7">
        <v>88</v>
      </c>
      <c r="R10" s="7">
        <v>88</v>
      </c>
      <c r="S10" s="7">
        <v>88</v>
      </c>
      <c r="T10" s="7">
        <v>88</v>
      </c>
      <c r="U10" s="7">
        <v>88</v>
      </c>
      <c r="V10" s="7">
        <v>88</v>
      </c>
      <c r="W10" s="7">
        <v>88</v>
      </c>
      <c r="X10" s="7">
        <v>88</v>
      </c>
      <c r="Y10" s="7">
        <v>85.513755621296582</v>
      </c>
      <c r="Z10" s="7">
        <v>0</v>
      </c>
      <c r="AA10" s="8">
        <v>0</v>
      </c>
    </row>
    <row r="11" spans="1:27" x14ac:dyDescent="0.35">
      <c r="A11">
        <v>9</v>
      </c>
      <c r="B11" s="6">
        <v>0</v>
      </c>
      <c r="C11" s="7">
        <v>650</v>
      </c>
      <c r="D11" s="7">
        <v>650</v>
      </c>
      <c r="E11" s="7">
        <v>650</v>
      </c>
      <c r="F11" s="7">
        <v>650</v>
      </c>
      <c r="G11" s="7">
        <v>650</v>
      </c>
      <c r="H11" s="7">
        <v>650</v>
      </c>
      <c r="I11" s="7">
        <v>650</v>
      </c>
      <c r="J11" s="7">
        <v>650</v>
      </c>
      <c r="K11" s="7">
        <v>650</v>
      </c>
      <c r="L11" s="7">
        <v>650</v>
      </c>
      <c r="M11" s="7">
        <v>650</v>
      </c>
      <c r="N11" s="7">
        <v>650</v>
      </c>
      <c r="O11" s="7">
        <v>650</v>
      </c>
      <c r="P11" s="7">
        <v>650</v>
      </c>
      <c r="Q11" s="7">
        <v>650</v>
      </c>
      <c r="R11" s="7">
        <v>650</v>
      </c>
      <c r="S11" s="7">
        <v>650</v>
      </c>
      <c r="T11" s="7">
        <v>650</v>
      </c>
      <c r="U11" s="7">
        <v>650</v>
      </c>
      <c r="V11" s="7">
        <v>650</v>
      </c>
      <c r="W11" s="7">
        <v>650</v>
      </c>
      <c r="X11" s="7">
        <v>650</v>
      </c>
      <c r="Y11" s="7">
        <v>650</v>
      </c>
      <c r="Z11" s="7">
        <v>650</v>
      </c>
      <c r="AA11" s="8">
        <v>650</v>
      </c>
    </row>
    <row r="12" spans="1:27" x14ac:dyDescent="0.35">
      <c r="A12">
        <v>10</v>
      </c>
      <c r="B12" s="6">
        <v>186</v>
      </c>
      <c r="C12" s="7">
        <v>186</v>
      </c>
      <c r="D12" s="7">
        <v>186</v>
      </c>
      <c r="E12" s="7">
        <v>186</v>
      </c>
      <c r="F12" s="7">
        <v>186</v>
      </c>
      <c r="G12" s="7">
        <v>186</v>
      </c>
      <c r="H12" s="7">
        <v>186</v>
      </c>
      <c r="I12" s="7">
        <v>186</v>
      </c>
      <c r="J12" s="7">
        <v>186</v>
      </c>
      <c r="K12" s="7">
        <v>186</v>
      </c>
      <c r="L12" s="7">
        <v>186</v>
      </c>
      <c r="M12" s="7">
        <v>186</v>
      </c>
      <c r="N12" s="7">
        <v>186</v>
      </c>
      <c r="O12" s="7">
        <v>186</v>
      </c>
      <c r="P12" s="7">
        <v>186</v>
      </c>
      <c r="Q12" s="7">
        <v>186</v>
      </c>
      <c r="R12" s="7">
        <v>186</v>
      </c>
      <c r="S12" s="7">
        <v>186</v>
      </c>
      <c r="T12" s="7">
        <v>186</v>
      </c>
      <c r="U12" s="7">
        <v>186</v>
      </c>
      <c r="V12" s="7">
        <v>186</v>
      </c>
      <c r="W12" s="7">
        <v>186</v>
      </c>
      <c r="X12" s="7">
        <v>186</v>
      </c>
      <c r="Y12" s="7">
        <v>186</v>
      </c>
      <c r="Z12" s="7">
        <v>186</v>
      </c>
      <c r="AA12" s="8">
        <v>186</v>
      </c>
    </row>
    <row r="13" spans="1:27" x14ac:dyDescent="0.35">
      <c r="A13">
        <v>11</v>
      </c>
      <c r="B13" s="6">
        <v>154</v>
      </c>
      <c r="C13" s="7">
        <v>154</v>
      </c>
      <c r="D13" s="7">
        <v>0</v>
      </c>
      <c r="E13" s="7">
        <v>0</v>
      </c>
      <c r="F13" s="7">
        <v>0</v>
      </c>
      <c r="G13" s="7">
        <v>154</v>
      </c>
      <c r="H13" s="7">
        <v>154</v>
      </c>
      <c r="I13" s="7">
        <v>154</v>
      </c>
      <c r="J13" s="7">
        <v>154</v>
      </c>
      <c r="K13" s="7">
        <v>154</v>
      </c>
      <c r="L13" s="7">
        <v>154</v>
      </c>
      <c r="M13" s="7">
        <v>154</v>
      </c>
      <c r="N13" s="7">
        <v>154</v>
      </c>
      <c r="O13" s="7">
        <v>154</v>
      </c>
      <c r="P13" s="7">
        <v>154</v>
      </c>
      <c r="Q13" s="7">
        <v>154</v>
      </c>
      <c r="R13" s="7">
        <v>154</v>
      </c>
      <c r="S13" s="7">
        <v>154</v>
      </c>
      <c r="T13" s="7">
        <v>154</v>
      </c>
      <c r="U13" s="7">
        <v>154</v>
      </c>
      <c r="V13" s="7">
        <v>90.066924690421729</v>
      </c>
      <c r="W13" s="7">
        <v>44.93222638095358</v>
      </c>
      <c r="X13" s="7">
        <v>0</v>
      </c>
      <c r="Y13" s="7">
        <v>0</v>
      </c>
      <c r="Z13" s="7">
        <v>0</v>
      </c>
      <c r="AA13" s="8">
        <v>0</v>
      </c>
    </row>
    <row r="14" spans="1:27" x14ac:dyDescent="0.35">
      <c r="A14">
        <v>12</v>
      </c>
      <c r="B14" s="6">
        <v>150</v>
      </c>
      <c r="C14" s="7">
        <v>150</v>
      </c>
      <c r="D14" s="7">
        <v>85.515108379479386</v>
      </c>
      <c r="E14" s="7">
        <v>0</v>
      </c>
      <c r="F14" s="7">
        <v>150</v>
      </c>
      <c r="G14" s="7">
        <v>150</v>
      </c>
      <c r="H14" s="7">
        <v>150</v>
      </c>
      <c r="I14" s="7">
        <v>150</v>
      </c>
      <c r="J14" s="7">
        <v>150</v>
      </c>
      <c r="K14" s="7">
        <v>150</v>
      </c>
      <c r="L14" s="7">
        <v>150</v>
      </c>
      <c r="M14" s="7">
        <v>150</v>
      </c>
      <c r="N14" s="7">
        <v>150</v>
      </c>
      <c r="O14" s="7">
        <v>150</v>
      </c>
      <c r="P14" s="7">
        <v>150</v>
      </c>
      <c r="Q14" s="7">
        <v>150</v>
      </c>
      <c r="R14" s="7">
        <v>150</v>
      </c>
      <c r="S14" s="7">
        <v>150</v>
      </c>
      <c r="T14" s="7">
        <v>150</v>
      </c>
      <c r="U14" s="7">
        <v>150</v>
      </c>
      <c r="V14" s="7">
        <v>150</v>
      </c>
      <c r="W14" s="7">
        <v>150</v>
      </c>
      <c r="X14" s="7">
        <v>150</v>
      </c>
      <c r="Y14" s="7">
        <v>150</v>
      </c>
      <c r="Z14" s="7">
        <v>132.96125884377764</v>
      </c>
      <c r="AA14" s="8">
        <v>0</v>
      </c>
    </row>
    <row r="15" spans="1:27" x14ac:dyDescent="0.35">
      <c r="A15">
        <v>13</v>
      </c>
      <c r="B15" s="6">
        <v>1848</v>
      </c>
      <c r="C15" s="7">
        <v>1848</v>
      </c>
      <c r="D15" s="7">
        <v>1848</v>
      </c>
      <c r="E15" s="7">
        <v>1254.6797472637281</v>
      </c>
      <c r="F15" s="7">
        <v>607.83770948546044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8">
        <v>0</v>
      </c>
    </row>
    <row r="16" spans="1:27" x14ac:dyDescent="0.35">
      <c r="A16">
        <v>14</v>
      </c>
      <c r="B16" s="6">
        <v>656.1</v>
      </c>
      <c r="C16" s="7">
        <v>0</v>
      </c>
      <c r="D16" s="7">
        <v>0</v>
      </c>
      <c r="E16" s="7">
        <v>604.92635573626785</v>
      </c>
      <c r="F16" s="7">
        <v>656.1</v>
      </c>
      <c r="G16" s="7">
        <v>656.1</v>
      </c>
      <c r="H16" s="7">
        <v>656.1</v>
      </c>
      <c r="I16" s="7">
        <v>656.1</v>
      </c>
      <c r="J16" s="7">
        <v>656.1</v>
      </c>
      <c r="K16" s="7">
        <v>656.1</v>
      </c>
      <c r="L16" s="7">
        <v>656.1</v>
      </c>
      <c r="M16" s="7">
        <v>656.1</v>
      </c>
      <c r="N16" s="7">
        <v>656.1</v>
      </c>
      <c r="O16" s="7">
        <v>656.1</v>
      </c>
      <c r="P16" s="7">
        <v>656.1</v>
      </c>
      <c r="Q16" s="7">
        <v>656.1</v>
      </c>
      <c r="R16" s="7">
        <v>656.1</v>
      </c>
      <c r="S16" s="7">
        <v>656.1</v>
      </c>
      <c r="T16" s="7">
        <v>656.1</v>
      </c>
      <c r="U16" s="7">
        <v>656.1</v>
      </c>
      <c r="V16" s="7">
        <v>656.1</v>
      </c>
      <c r="W16" s="7">
        <v>656.1</v>
      </c>
      <c r="X16" s="7">
        <v>656.1</v>
      </c>
      <c r="Y16" s="7">
        <v>656.1</v>
      </c>
      <c r="Z16" s="7">
        <v>656.1</v>
      </c>
      <c r="AA16" s="8">
        <v>651.55241017337175</v>
      </c>
    </row>
    <row r="17" spans="1:27" x14ac:dyDescent="0.35">
      <c r="A17">
        <v>15</v>
      </c>
      <c r="B17" s="6">
        <v>50.3</v>
      </c>
      <c r="C17" s="7">
        <v>0</v>
      </c>
      <c r="D17" s="7">
        <v>0</v>
      </c>
      <c r="E17" s="7">
        <v>0</v>
      </c>
      <c r="F17" s="7">
        <v>24.084748441534884</v>
      </c>
      <c r="G17" s="7">
        <v>50.3</v>
      </c>
      <c r="H17" s="7">
        <v>50.3</v>
      </c>
      <c r="I17" s="7">
        <v>50.3</v>
      </c>
      <c r="J17" s="7">
        <v>50.3</v>
      </c>
      <c r="K17" s="7">
        <v>50.3</v>
      </c>
      <c r="L17" s="7">
        <v>50.3</v>
      </c>
      <c r="M17" s="7">
        <v>50.3</v>
      </c>
      <c r="N17" s="7">
        <v>50.3</v>
      </c>
      <c r="O17" s="7">
        <v>50.3</v>
      </c>
      <c r="P17" s="7">
        <v>50.3</v>
      </c>
      <c r="Q17" s="7">
        <v>50.3</v>
      </c>
      <c r="R17" s="7">
        <v>50.3</v>
      </c>
      <c r="S17" s="7">
        <v>28.366370434874398</v>
      </c>
      <c r="T17" s="7">
        <v>50.3</v>
      </c>
      <c r="U17" s="7">
        <v>50.3</v>
      </c>
      <c r="V17" s="7">
        <v>50.3</v>
      </c>
      <c r="W17" s="7">
        <v>50.3</v>
      </c>
      <c r="X17" s="7">
        <v>0</v>
      </c>
      <c r="Y17" s="7">
        <v>0</v>
      </c>
      <c r="Z17" s="7">
        <v>0</v>
      </c>
      <c r="AA17" s="8">
        <v>0</v>
      </c>
    </row>
    <row r="18" spans="1:27" x14ac:dyDescent="0.35">
      <c r="A18">
        <v>16</v>
      </c>
      <c r="B18" s="6">
        <v>67</v>
      </c>
      <c r="C18" s="7">
        <v>67</v>
      </c>
      <c r="D18" s="7">
        <v>0</v>
      </c>
      <c r="E18" s="7">
        <v>67</v>
      </c>
      <c r="F18" s="7">
        <v>67</v>
      </c>
      <c r="G18" s="7">
        <v>67</v>
      </c>
      <c r="H18" s="7">
        <v>67</v>
      </c>
      <c r="I18" s="7">
        <v>67</v>
      </c>
      <c r="J18" s="7">
        <v>67</v>
      </c>
      <c r="K18" s="7">
        <v>67</v>
      </c>
      <c r="L18" s="7">
        <v>67</v>
      </c>
      <c r="M18" s="7">
        <v>67</v>
      </c>
      <c r="N18" s="7">
        <v>67</v>
      </c>
      <c r="O18" s="7">
        <v>67</v>
      </c>
      <c r="P18" s="7">
        <v>67</v>
      </c>
      <c r="Q18" s="7">
        <v>67</v>
      </c>
      <c r="R18" s="7">
        <v>67</v>
      </c>
      <c r="S18" s="7">
        <v>67</v>
      </c>
      <c r="T18" s="7">
        <v>67</v>
      </c>
      <c r="U18" s="7">
        <v>67</v>
      </c>
      <c r="V18" s="7">
        <v>67</v>
      </c>
      <c r="W18" s="7">
        <v>67</v>
      </c>
      <c r="X18" s="7">
        <v>67</v>
      </c>
      <c r="Y18" s="7">
        <v>67</v>
      </c>
      <c r="Z18" s="7">
        <v>67</v>
      </c>
      <c r="AA18" s="8">
        <v>67</v>
      </c>
    </row>
    <row r="19" spans="1:27" x14ac:dyDescent="0.35">
      <c r="A19">
        <v>17</v>
      </c>
      <c r="B19" s="6">
        <v>257</v>
      </c>
      <c r="C19" s="7">
        <v>257</v>
      </c>
      <c r="D19" s="7">
        <v>257</v>
      </c>
      <c r="E19" s="7">
        <v>257</v>
      </c>
      <c r="F19" s="7">
        <v>257</v>
      </c>
      <c r="G19" s="7">
        <v>152.50208167086748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257</v>
      </c>
      <c r="T19" s="7">
        <v>243.3262774589266</v>
      </c>
      <c r="U19" s="7">
        <v>128.51664800577811</v>
      </c>
      <c r="V19" s="7">
        <v>135.00956691885096</v>
      </c>
      <c r="W19" s="7">
        <v>55.50825365280177</v>
      </c>
      <c r="X19" s="7">
        <v>79.064458690961146</v>
      </c>
      <c r="Y19" s="7">
        <v>0</v>
      </c>
      <c r="Z19" s="7">
        <v>42.671387508931296</v>
      </c>
      <c r="AA19" s="8">
        <v>0</v>
      </c>
    </row>
    <row r="20" spans="1:27" x14ac:dyDescent="0.35">
      <c r="A20">
        <v>18</v>
      </c>
      <c r="B20" s="6">
        <v>2269.6</v>
      </c>
      <c r="C20" s="7">
        <v>2269.6</v>
      </c>
      <c r="D20" s="7">
        <v>2269.6</v>
      </c>
      <c r="E20" s="7">
        <v>2269.6</v>
      </c>
      <c r="F20" s="7">
        <v>2269.6</v>
      </c>
      <c r="G20" s="7">
        <v>2269.6</v>
      </c>
      <c r="H20" s="7">
        <v>2237.1019054333301</v>
      </c>
      <c r="I20" s="7">
        <v>1978.7119199863209</v>
      </c>
      <c r="J20" s="7">
        <v>1760.4574188049276</v>
      </c>
      <c r="K20" s="7">
        <v>1470.920642241224</v>
      </c>
      <c r="L20" s="7">
        <v>1326.3158997381474</v>
      </c>
      <c r="M20" s="7">
        <v>1106.2893585003244</v>
      </c>
      <c r="N20" s="7">
        <v>918.10659431102636</v>
      </c>
      <c r="O20" s="7">
        <v>759.96465115095816</v>
      </c>
      <c r="P20" s="7">
        <v>630.15706173928265</v>
      </c>
      <c r="Q20" s="7">
        <v>417.89810641946679</v>
      </c>
      <c r="R20" s="7">
        <v>340</v>
      </c>
      <c r="S20" s="7">
        <v>0</v>
      </c>
      <c r="T20" s="7">
        <v>0</v>
      </c>
      <c r="U20" s="7">
        <v>-1.9895196601282805E-13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8">
        <v>0</v>
      </c>
    </row>
    <row r="21" spans="1:27" x14ac:dyDescent="0.35">
      <c r="A21">
        <v>19</v>
      </c>
      <c r="B21" s="6">
        <v>15.829644736899297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8">
        <v>0</v>
      </c>
    </row>
    <row r="22" spans="1:27" x14ac:dyDescent="0.35">
      <c r="A22">
        <v>20</v>
      </c>
      <c r="B22" s="6">
        <v>398.3</v>
      </c>
      <c r="C22" s="7">
        <v>0</v>
      </c>
      <c r="D22" s="7">
        <v>0</v>
      </c>
      <c r="E22" s="7">
        <v>0</v>
      </c>
      <c r="F22" s="7">
        <v>398.3</v>
      </c>
      <c r="G22" s="7">
        <v>398.3</v>
      </c>
      <c r="H22" s="7">
        <v>398.3</v>
      </c>
      <c r="I22" s="7">
        <v>398.3</v>
      </c>
      <c r="J22" s="7">
        <v>398.3</v>
      </c>
      <c r="K22" s="7">
        <v>398.3</v>
      </c>
      <c r="L22" s="7">
        <v>398.3</v>
      </c>
      <c r="M22" s="7">
        <v>398.3</v>
      </c>
      <c r="N22" s="7">
        <v>398.3</v>
      </c>
      <c r="O22" s="7">
        <v>398.3</v>
      </c>
      <c r="P22" s="7">
        <v>398.3</v>
      </c>
      <c r="Q22" s="7">
        <v>398.3</v>
      </c>
      <c r="R22" s="7">
        <v>398.3</v>
      </c>
      <c r="S22" s="7">
        <v>398.3</v>
      </c>
      <c r="T22" s="7">
        <v>398.3</v>
      </c>
      <c r="U22" s="7">
        <v>398.3</v>
      </c>
      <c r="V22" s="7">
        <v>398.3</v>
      </c>
      <c r="W22" s="7">
        <v>398.3</v>
      </c>
      <c r="X22" s="7">
        <v>397.51828566309814</v>
      </c>
      <c r="Y22" s="7">
        <v>355.79563343194695</v>
      </c>
      <c r="Z22" s="7">
        <v>243.09392720201456</v>
      </c>
      <c r="AA22" s="8">
        <v>301.38810254334294</v>
      </c>
    </row>
    <row r="23" spans="1:27" x14ac:dyDescent="0.35">
      <c r="A23">
        <v>21</v>
      </c>
      <c r="B23" s="6">
        <v>0</v>
      </c>
      <c r="C23" s="7">
        <v>21.232647655264202</v>
      </c>
      <c r="D23" s="7">
        <v>28.100000000000009</v>
      </c>
      <c r="E23" s="7">
        <v>28.099999999999994</v>
      </c>
      <c r="F23" s="7">
        <v>28.100000000000009</v>
      </c>
      <c r="G23" s="7">
        <v>28.1</v>
      </c>
      <c r="H23" s="7">
        <v>28.099999999999994</v>
      </c>
      <c r="I23" s="7">
        <v>28.099999999999994</v>
      </c>
      <c r="J23" s="7">
        <v>28.099999999999994</v>
      </c>
      <c r="K23" s="7">
        <v>28.1</v>
      </c>
      <c r="L23" s="7">
        <v>28.100000000000009</v>
      </c>
      <c r="M23" s="7">
        <v>28.100000000000009</v>
      </c>
      <c r="N23" s="7">
        <v>28.100000000000009</v>
      </c>
      <c r="O23" s="7">
        <v>28.099999999999994</v>
      </c>
      <c r="P23" s="7">
        <v>28.099999999999994</v>
      </c>
      <c r="Q23" s="7">
        <v>28.100000000000009</v>
      </c>
      <c r="R23" s="7">
        <v>28.100000000000009</v>
      </c>
      <c r="S23" s="7">
        <v>28.100000000000009</v>
      </c>
      <c r="T23" s="7">
        <v>28.100000000000009</v>
      </c>
      <c r="U23" s="7">
        <v>28.1</v>
      </c>
      <c r="V23" s="7">
        <v>28.1</v>
      </c>
      <c r="W23" s="7">
        <v>28.1</v>
      </c>
      <c r="X23" s="7">
        <v>28.1</v>
      </c>
      <c r="Y23" s="7">
        <v>28.100000000000009</v>
      </c>
      <c r="Z23" s="7">
        <v>28.1</v>
      </c>
      <c r="AA23" s="8">
        <v>28.099999999999994</v>
      </c>
    </row>
    <row r="24" spans="1:27" x14ac:dyDescent="0.35">
      <c r="A24">
        <v>22</v>
      </c>
      <c r="B24" s="6">
        <v>0</v>
      </c>
      <c r="C24" s="7">
        <v>0</v>
      </c>
      <c r="D24" s="7">
        <v>25</v>
      </c>
      <c r="E24" s="7">
        <v>25</v>
      </c>
      <c r="F24" s="7">
        <v>25</v>
      </c>
      <c r="G24" s="7">
        <v>25</v>
      </c>
      <c r="H24" s="7">
        <v>25</v>
      </c>
      <c r="I24" s="7">
        <v>25</v>
      </c>
      <c r="J24" s="7">
        <v>25</v>
      </c>
      <c r="K24" s="7">
        <v>25</v>
      </c>
      <c r="L24" s="7">
        <v>25</v>
      </c>
      <c r="M24" s="7">
        <v>25</v>
      </c>
      <c r="N24" s="7">
        <v>25</v>
      </c>
      <c r="O24" s="7">
        <v>25</v>
      </c>
      <c r="P24" s="7">
        <v>25</v>
      </c>
      <c r="Q24" s="7">
        <v>25</v>
      </c>
      <c r="R24" s="7">
        <v>25</v>
      </c>
      <c r="S24" s="7">
        <v>25</v>
      </c>
      <c r="T24" s="7">
        <v>25</v>
      </c>
      <c r="U24" s="7">
        <v>25</v>
      </c>
      <c r="V24" s="7">
        <v>25</v>
      </c>
      <c r="W24" s="7">
        <v>25</v>
      </c>
      <c r="X24" s="7">
        <v>25</v>
      </c>
      <c r="Y24" s="7">
        <v>25</v>
      </c>
      <c r="Z24" s="7">
        <v>25</v>
      </c>
      <c r="AA24" s="8">
        <v>25</v>
      </c>
    </row>
    <row r="25" spans="1:27" x14ac:dyDescent="0.35">
      <c r="A25">
        <v>23</v>
      </c>
      <c r="B25" s="6">
        <v>0</v>
      </c>
      <c r="C25" s="7">
        <v>0</v>
      </c>
      <c r="D25" s="7">
        <v>70</v>
      </c>
      <c r="E25" s="7">
        <v>70</v>
      </c>
      <c r="F25" s="7">
        <v>70</v>
      </c>
      <c r="G25" s="7">
        <v>70</v>
      </c>
      <c r="H25" s="7">
        <v>70</v>
      </c>
      <c r="I25" s="7">
        <v>70</v>
      </c>
      <c r="J25" s="7">
        <v>70</v>
      </c>
      <c r="K25" s="7">
        <v>70</v>
      </c>
      <c r="L25" s="7">
        <v>70</v>
      </c>
      <c r="M25" s="7">
        <v>70</v>
      </c>
      <c r="N25" s="7">
        <v>70</v>
      </c>
      <c r="O25" s="7">
        <v>70</v>
      </c>
      <c r="P25" s="7">
        <v>70</v>
      </c>
      <c r="Q25" s="7">
        <v>70</v>
      </c>
      <c r="R25" s="7">
        <v>70</v>
      </c>
      <c r="S25" s="7">
        <v>70</v>
      </c>
      <c r="T25" s="7">
        <v>70</v>
      </c>
      <c r="U25" s="7">
        <v>70</v>
      </c>
      <c r="V25" s="7">
        <v>70</v>
      </c>
      <c r="W25" s="7">
        <v>70</v>
      </c>
      <c r="X25" s="7">
        <v>70</v>
      </c>
      <c r="Y25" s="7">
        <v>70</v>
      </c>
      <c r="Z25" s="7">
        <v>70</v>
      </c>
      <c r="AA25" s="8">
        <v>70</v>
      </c>
    </row>
    <row r="26" spans="1:27" x14ac:dyDescent="0.35">
      <c r="A26">
        <v>24</v>
      </c>
      <c r="B26" s="6">
        <v>0</v>
      </c>
      <c r="C26" s="7">
        <v>0</v>
      </c>
      <c r="D26" s="7">
        <v>30.6</v>
      </c>
      <c r="E26" s="7">
        <v>30.6</v>
      </c>
      <c r="F26" s="7">
        <v>30.6</v>
      </c>
      <c r="G26" s="7">
        <v>30.599999999999998</v>
      </c>
      <c r="H26" s="7">
        <v>30.599999999999998</v>
      </c>
      <c r="I26" s="7">
        <v>30.6</v>
      </c>
      <c r="J26" s="7">
        <v>30.6</v>
      </c>
      <c r="K26" s="7">
        <v>30.599999999999998</v>
      </c>
      <c r="L26" s="7">
        <v>30.6</v>
      </c>
      <c r="M26" s="7">
        <v>30.6</v>
      </c>
      <c r="N26" s="7">
        <v>30.6</v>
      </c>
      <c r="O26" s="7">
        <v>30.6</v>
      </c>
      <c r="P26" s="7">
        <v>30.6</v>
      </c>
      <c r="Q26" s="7">
        <v>30.6</v>
      </c>
      <c r="R26" s="7">
        <v>30.6</v>
      </c>
      <c r="S26" s="7">
        <v>30.6</v>
      </c>
      <c r="T26" s="7">
        <v>30.6</v>
      </c>
      <c r="U26" s="7">
        <v>30.599999999999998</v>
      </c>
      <c r="V26" s="7">
        <v>30.6</v>
      </c>
      <c r="W26" s="7">
        <v>30.6</v>
      </c>
      <c r="X26" s="7">
        <v>30.6</v>
      </c>
      <c r="Y26" s="7">
        <v>30.6</v>
      </c>
      <c r="Z26" s="7">
        <v>30.6</v>
      </c>
      <c r="AA26" s="8">
        <v>30.599999999999998</v>
      </c>
    </row>
    <row r="27" spans="1:27" x14ac:dyDescent="0.35">
      <c r="A27">
        <v>25</v>
      </c>
      <c r="B27" s="6">
        <v>0</v>
      </c>
      <c r="C27" s="7">
        <v>10</v>
      </c>
      <c r="D27" s="7">
        <v>10</v>
      </c>
      <c r="E27" s="7">
        <v>10</v>
      </c>
      <c r="F27" s="7">
        <v>10</v>
      </c>
      <c r="G27" s="7">
        <v>10</v>
      </c>
      <c r="H27" s="7">
        <v>10</v>
      </c>
      <c r="I27" s="7">
        <v>9.9999999999999858</v>
      </c>
      <c r="J27" s="7">
        <v>10</v>
      </c>
      <c r="K27" s="7">
        <v>10</v>
      </c>
      <c r="L27" s="7">
        <v>10</v>
      </c>
      <c r="M27" s="7">
        <v>10</v>
      </c>
      <c r="N27" s="7">
        <v>10</v>
      </c>
      <c r="O27" s="7">
        <v>10</v>
      </c>
      <c r="P27" s="7">
        <v>10</v>
      </c>
      <c r="Q27" s="7">
        <v>10</v>
      </c>
      <c r="R27" s="7">
        <v>10</v>
      </c>
      <c r="S27" s="7">
        <v>10</v>
      </c>
      <c r="T27" s="7">
        <v>10</v>
      </c>
      <c r="U27" s="7">
        <v>10</v>
      </c>
      <c r="V27" s="7">
        <v>10</v>
      </c>
      <c r="W27" s="7">
        <v>9.9999999999999929</v>
      </c>
      <c r="X27" s="7">
        <v>10</v>
      </c>
      <c r="Y27" s="7">
        <v>10</v>
      </c>
      <c r="Z27" s="7">
        <v>10</v>
      </c>
      <c r="AA27" s="8">
        <v>10</v>
      </c>
    </row>
    <row r="28" spans="1:27" x14ac:dyDescent="0.35">
      <c r="A28">
        <v>26</v>
      </c>
      <c r="B28" s="6">
        <v>0</v>
      </c>
      <c r="C28" s="7">
        <v>10</v>
      </c>
      <c r="D28" s="7">
        <v>10</v>
      </c>
      <c r="E28" s="7">
        <v>10</v>
      </c>
      <c r="F28" s="7">
        <v>10</v>
      </c>
      <c r="G28" s="7">
        <v>10</v>
      </c>
      <c r="H28" s="7">
        <v>10</v>
      </c>
      <c r="I28" s="7">
        <v>10</v>
      </c>
      <c r="J28" s="7">
        <v>10</v>
      </c>
      <c r="K28" s="7">
        <v>10</v>
      </c>
      <c r="L28" s="7">
        <v>10</v>
      </c>
      <c r="M28" s="7">
        <v>10</v>
      </c>
      <c r="N28" s="7">
        <v>10</v>
      </c>
      <c r="O28" s="7">
        <v>10</v>
      </c>
      <c r="P28" s="7">
        <v>10</v>
      </c>
      <c r="Q28" s="7">
        <v>10</v>
      </c>
      <c r="R28" s="7">
        <v>10</v>
      </c>
      <c r="S28" s="7">
        <v>10</v>
      </c>
      <c r="T28" s="7">
        <v>10</v>
      </c>
      <c r="U28" s="7">
        <v>10</v>
      </c>
      <c r="V28" s="7">
        <v>10</v>
      </c>
      <c r="W28" s="7">
        <v>10</v>
      </c>
      <c r="X28" s="7">
        <v>10</v>
      </c>
      <c r="Y28" s="7">
        <v>10</v>
      </c>
      <c r="Z28" s="7">
        <v>10</v>
      </c>
      <c r="AA28" s="8">
        <v>10</v>
      </c>
    </row>
    <row r="29" spans="1:27" x14ac:dyDescent="0.35">
      <c r="A29">
        <v>27</v>
      </c>
      <c r="B29" s="6">
        <v>0</v>
      </c>
      <c r="C29" s="7">
        <v>10</v>
      </c>
      <c r="D29" s="7">
        <v>10</v>
      </c>
      <c r="E29" s="7">
        <v>10</v>
      </c>
      <c r="F29" s="7">
        <v>10</v>
      </c>
      <c r="G29" s="7">
        <v>10</v>
      </c>
      <c r="H29" s="7">
        <v>10</v>
      </c>
      <c r="I29" s="7">
        <v>10</v>
      </c>
      <c r="J29" s="7">
        <v>10</v>
      </c>
      <c r="K29" s="7">
        <v>10</v>
      </c>
      <c r="L29" s="7">
        <v>10</v>
      </c>
      <c r="M29" s="7">
        <v>10</v>
      </c>
      <c r="N29" s="7">
        <v>10</v>
      </c>
      <c r="O29" s="7">
        <v>10</v>
      </c>
      <c r="P29" s="7">
        <v>10</v>
      </c>
      <c r="Q29" s="7">
        <v>10</v>
      </c>
      <c r="R29" s="7">
        <v>10</v>
      </c>
      <c r="S29" s="7">
        <v>10</v>
      </c>
      <c r="T29" s="7">
        <v>10</v>
      </c>
      <c r="U29" s="7">
        <v>10</v>
      </c>
      <c r="V29" s="7">
        <v>10</v>
      </c>
      <c r="W29" s="7">
        <v>10</v>
      </c>
      <c r="X29" s="7">
        <v>10</v>
      </c>
      <c r="Y29" s="7">
        <v>10</v>
      </c>
      <c r="Z29" s="7">
        <v>10</v>
      </c>
      <c r="AA29" s="8">
        <v>10</v>
      </c>
    </row>
    <row r="30" spans="1:27" x14ac:dyDescent="0.35">
      <c r="A30">
        <v>28</v>
      </c>
      <c r="B30" s="6">
        <v>0</v>
      </c>
      <c r="C30" s="7">
        <v>52.2</v>
      </c>
      <c r="D30" s="7">
        <v>52.2</v>
      </c>
      <c r="E30" s="7">
        <v>52.2</v>
      </c>
      <c r="F30" s="7">
        <v>52.2</v>
      </c>
      <c r="G30" s="7">
        <v>52.200000000000017</v>
      </c>
      <c r="H30" s="7">
        <v>52.200000000000017</v>
      </c>
      <c r="I30" s="7">
        <v>52.2</v>
      </c>
      <c r="J30" s="7">
        <v>52.200000000000017</v>
      </c>
      <c r="K30" s="7">
        <v>52.200000000000017</v>
      </c>
      <c r="L30" s="7">
        <v>52.2</v>
      </c>
      <c r="M30" s="7">
        <v>52.2</v>
      </c>
      <c r="N30" s="7">
        <v>52.2</v>
      </c>
      <c r="O30" s="7">
        <v>52.2</v>
      </c>
      <c r="P30" s="7">
        <v>52.2</v>
      </c>
      <c r="Q30" s="7">
        <v>52.2</v>
      </c>
      <c r="R30" s="7">
        <v>52.2</v>
      </c>
      <c r="S30" s="7">
        <v>52.2</v>
      </c>
      <c r="T30" s="7">
        <v>52.2</v>
      </c>
      <c r="U30" s="7">
        <v>52.20000000000001</v>
      </c>
      <c r="V30" s="7">
        <v>52.2</v>
      </c>
      <c r="W30" s="7">
        <v>52.200000000000017</v>
      </c>
      <c r="X30" s="7">
        <v>52.200000000000017</v>
      </c>
      <c r="Y30" s="7">
        <v>52.2</v>
      </c>
      <c r="Z30" s="7">
        <v>52.20000000000001</v>
      </c>
      <c r="AA30" s="8">
        <v>52.2</v>
      </c>
    </row>
    <row r="31" spans="1:27" x14ac:dyDescent="0.35">
      <c r="A31">
        <v>29</v>
      </c>
      <c r="B31" s="6">
        <v>0</v>
      </c>
      <c r="C31" s="7">
        <v>10</v>
      </c>
      <c r="D31" s="7">
        <v>10</v>
      </c>
      <c r="E31" s="7">
        <v>9.9999999999999858</v>
      </c>
      <c r="F31" s="7">
        <v>10</v>
      </c>
      <c r="G31" s="7">
        <v>9.9999999999999929</v>
      </c>
      <c r="H31" s="7">
        <v>10</v>
      </c>
      <c r="I31" s="7">
        <v>10</v>
      </c>
      <c r="J31" s="7">
        <v>10</v>
      </c>
      <c r="K31" s="7">
        <v>9.9999999999999929</v>
      </c>
      <c r="L31" s="7">
        <v>10</v>
      </c>
      <c r="M31" s="7">
        <v>10</v>
      </c>
      <c r="N31" s="7">
        <v>10</v>
      </c>
      <c r="O31" s="7">
        <v>10</v>
      </c>
      <c r="P31" s="7">
        <v>10</v>
      </c>
      <c r="Q31" s="7">
        <v>10</v>
      </c>
      <c r="R31" s="7">
        <v>10</v>
      </c>
      <c r="S31" s="7">
        <v>10</v>
      </c>
      <c r="T31" s="7">
        <v>10</v>
      </c>
      <c r="U31" s="7">
        <v>10</v>
      </c>
      <c r="V31" s="7">
        <v>10.000000000000014</v>
      </c>
      <c r="W31" s="7">
        <v>10</v>
      </c>
      <c r="X31" s="7">
        <v>10</v>
      </c>
      <c r="Y31" s="7">
        <v>10</v>
      </c>
      <c r="Z31" s="7">
        <v>10</v>
      </c>
      <c r="AA31" s="8">
        <v>10</v>
      </c>
    </row>
    <row r="32" spans="1:27" x14ac:dyDescent="0.35">
      <c r="A32">
        <v>30</v>
      </c>
      <c r="B32" s="6">
        <v>0</v>
      </c>
      <c r="C32" s="7">
        <v>0</v>
      </c>
      <c r="D32" s="7">
        <v>20.199999999999996</v>
      </c>
      <c r="E32" s="7">
        <v>20.199999999999996</v>
      </c>
      <c r="F32" s="7">
        <v>20.200000000000003</v>
      </c>
      <c r="G32" s="7">
        <v>20.2</v>
      </c>
      <c r="H32" s="7">
        <v>20.2</v>
      </c>
      <c r="I32" s="7">
        <v>20.199999999999996</v>
      </c>
      <c r="J32" s="7">
        <v>20.200000000000003</v>
      </c>
      <c r="K32" s="7">
        <v>20.2</v>
      </c>
      <c r="L32" s="7">
        <v>20.2</v>
      </c>
      <c r="M32" s="7">
        <v>20.199999999999996</v>
      </c>
      <c r="N32" s="7">
        <v>20.199999999999996</v>
      </c>
      <c r="O32" s="7">
        <v>20.2</v>
      </c>
      <c r="P32" s="7">
        <v>20.200000000000003</v>
      </c>
      <c r="Q32" s="7">
        <v>20.200000000000003</v>
      </c>
      <c r="R32" s="7">
        <v>20.199999999999996</v>
      </c>
      <c r="S32" s="7">
        <v>20.199999999999996</v>
      </c>
      <c r="T32" s="7">
        <v>20.199999999999996</v>
      </c>
      <c r="U32" s="7">
        <v>20.2</v>
      </c>
      <c r="V32" s="7">
        <v>20.199999999999996</v>
      </c>
      <c r="W32" s="7">
        <v>20.199999999999996</v>
      </c>
      <c r="X32" s="7">
        <v>20.2</v>
      </c>
      <c r="Y32" s="7">
        <v>20.200000000000003</v>
      </c>
      <c r="Z32" s="7">
        <v>20.199999999999996</v>
      </c>
      <c r="AA32" s="8">
        <v>20.2</v>
      </c>
    </row>
    <row r="33" spans="1:28" x14ac:dyDescent="0.35">
      <c r="A33">
        <v>31</v>
      </c>
      <c r="B33" s="6">
        <v>0</v>
      </c>
      <c r="C33" s="7">
        <v>0</v>
      </c>
      <c r="D33" s="7">
        <v>70</v>
      </c>
      <c r="E33" s="7">
        <v>70</v>
      </c>
      <c r="F33" s="7">
        <v>70</v>
      </c>
      <c r="G33" s="7">
        <v>70</v>
      </c>
      <c r="H33" s="7">
        <v>70</v>
      </c>
      <c r="I33" s="7">
        <v>70</v>
      </c>
      <c r="J33" s="7">
        <v>70</v>
      </c>
      <c r="K33" s="7">
        <v>70</v>
      </c>
      <c r="L33" s="7">
        <v>70</v>
      </c>
      <c r="M33" s="7">
        <v>70</v>
      </c>
      <c r="N33" s="7">
        <v>70</v>
      </c>
      <c r="O33" s="7">
        <v>70</v>
      </c>
      <c r="P33" s="7">
        <v>70</v>
      </c>
      <c r="Q33" s="7">
        <v>70</v>
      </c>
      <c r="R33" s="7">
        <v>70</v>
      </c>
      <c r="S33" s="7">
        <v>70</v>
      </c>
      <c r="T33" s="7">
        <v>70</v>
      </c>
      <c r="U33" s="7">
        <v>70</v>
      </c>
      <c r="V33" s="7">
        <v>70</v>
      </c>
      <c r="W33" s="7">
        <v>70</v>
      </c>
      <c r="X33" s="7">
        <v>70</v>
      </c>
      <c r="Y33" s="7">
        <v>70</v>
      </c>
      <c r="Z33" s="7">
        <v>70</v>
      </c>
      <c r="AA33" s="8">
        <v>70</v>
      </c>
    </row>
    <row r="34" spans="1:28" x14ac:dyDescent="0.35">
      <c r="A34">
        <v>32</v>
      </c>
      <c r="B34" s="6">
        <v>0</v>
      </c>
      <c r="C34" s="7">
        <v>10.5</v>
      </c>
      <c r="D34" s="7">
        <v>10.5</v>
      </c>
      <c r="E34" s="7">
        <v>10.5</v>
      </c>
      <c r="F34" s="7">
        <v>10.5</v>
      </c>
      <c r="G34" s="7">
        <v>10.5</v>
      </c>
      <c r="H34" s="7">
        <v>10.5</v>
      </c>
      <c r="I34" s="7">
        <v>10.5</v>
      </c>
      <c r="J34" s="7">
        <v>10.5</v>
      </c>
      <c r="K34" s="7">
        <v>10.5</v>
      </c>
      <c r="L34" s="7">
        <v>10.5</v>
      </c>
      <c r="M34" s="7">
        <v>10.5</v>
      </c>
      <c r="N34" s="7">
        <v>10.5</v>
      </c>
      <c r="O34" s="7">
        <v>10.499999999999986</v>
      </c>
      <c r="P34" s="7">
        <v>10.499999999999986</v>
      </c>
      <c r="Q34" s="7">
        <v>10.5</v>
      </c>
      <c r="R34" s="7">
        <v>10.5</v>
      </c>
      <c r="S34" s="7">
        <v>10.5</v>
      </c>
      <c r="T34" s="7">
        <v>10.5</v>
      </c>
      <c r="U34" s="7">
        <v>10.5</v>
      </c>
      <c r="V34" s="7">
        <v>10.5</v>
      </c>
      <c r="W34" s="7">
        <v>10.5</v>
      </c>
      <c r="X34" s="7">
        <v>10.499999999999993</v>
      </c>
      <c r="Y34" s="7">
        <v>10.5</v>
      </c>
      <c r="Z34" s="7">
        <v>10.5</v>
      </c>
      <c r="AA34" s="8">
        <v>10.499999999999986</v>
      </c>
    </row>
    <row r="35" spans="1:28" x14ac:dyDescent="0.35">
      <c r="A35">
        <v>33</v>
      </c>
      <c r="B35" s="6">
        <v>0</v>
      </c>
      <c r="C35" s="7">
        <v>10</v>
      </c>
      <c r="D35" s="7">
        <v>10</v>
      </c>
      <c r="E35" s="7">
        <v>10</v>
      </c>
      <c r="F35" s="7">
        <v>10</v>
      </c>
      <c r="G35" s="7">
        <v>10</v>
      </c>
      <c r="H35" s="7">
        <v>10</v>
      </c>
      <c r="I35" s="7">
        <v>10</v>
      </c>
      <c r="J35" s="7">
        <v>10</v>
      </c>
      <c r="K35" s="7">
        <v>10</v>
      </c>
      <c r="L35" s="7">
        <v>10</v>
      </c>
      <c r="M35" s="7">
        <v>10</v>
      </c>
      <c r="N35" s="7">
        <v>10</v>
      </c>
      <c r="O35" s="7">
        <v>10</v>
      </c>
      <c r="P35" s="7">
        <v>10</v>
      </c>
      <c r="Q35" s="7">
        <v>10</v>
      </c>
      <c r="R35" s="7">
        <v>10</v>
      </c>
      <c r="S35" s="7">
        <v>10</v>
      </c>
      <c r="T35" s="7">
        <v>10</v>
      </c>
      <c r="U35" s="7">
        <v>10</v>
      </c>
      <c r="V35" s="7">
        <v>9.9999999999999929</v>
      </c>
      <c r="W35" s="7">
        <v>10</v>
      </c>
      <c r="X35" s="7">
        <v>10</v>
      </c>
      <c r="Y35" s="7">
        <v>10</v>
      </c>
      <c r="Z35" s="7">
        <v>10</v>
      </c>
      <c r="AA35" s="8">
        <v>10</v>
      </c>
    </row>
    <row r="36" spans="1:28" x14ac:dyDescent="0.35">
      <c r="A36">
        <v>34</v>
      </c>
      <c r="B36" s="6">
        <v>0</v>
      </c>
      <c r="C36" s="7">
        <v>0</v>
      </c>
      <c r="D36" s="7">
        <v>10</v>
      </c>
      <c r="E36" s="7">
        <v>10</v>
      </c>
      <c r="F36" s="7">
        <v>10</v>
      </c>
      <c r="G36" s="7">
        <v>10</v>
      </c>
      <c r="H36" s="7">
        <v>10</v>
      </c>
      <c r="I36" s="7">
        <v>10</v>
      </c>
      <c r="J36" s="7">
        <v>10</v>
      </c>
      <c r="K36" s="7">
        <v>10</v>
      </c>
      <c r="L36" s="7">
        <v>10</v>
      </c>
      <c r="M36" s="7">
        <v>10</v>
      </c>
      <c r="N36" s="7">
        <v>10</v>
      </c>
      <c r="O36" s="7">
        <v>10</v>
      </c>
      <c r="P36" s="7">
        <v>10</v>
      </c>
      <c r="Q36" s="7">
        <v>10</v>
      </c>
      <c r="R36" s="7">
        <v>10</v>
      </c>
      <c r="S36" s="7">
        <v>10</v>
      </c>
      <c r="T36" s="7">
        <v>10</v>
      </c>
      <c r="U36" s="7">
        <v>10</v>
      </c>
      <c r="V36" s="7">
        <v>10</v>
      </c>
      <c r="W36" s="7">
        <v>10</v>
      </c>
      <c r="X36" s="7">
        <v>10</v>
      </c>
      <c r="Y36" s="7">
        <v>10</v>
      </c>
      <c r="Z36" s="7">
        <v>10</v>
      </c>
      <c r="AA36" s="8">
        <v>10</v>
      </c>
    </row>
    <row r="37" spans="1:28" x14ac:dyDescent="0.35">
      <c r="A37">
        <v>35</v>
      </c>
      <c r="B37" s="6">
        <v>0</v>
      </c>
      <c r="C37" s="7">
        <v>0</v>
      </c>
      <c r="D37" s="7">
        <v>10</v>
      </c>
      <c r="E37" s="7">
        <v>10</v>
      </c>
      <c r="F37" s="7">
        <v>10</v>
      </c>
      <c r="G37" s="7">
        <v>10</v>
      </c>
      <c r="H37" s="7">
        <v>10</v>
      </c>
      <c r="I37" s="7">
        <v>10</v>
      </c>
      <c r="J37" s="7">
        <v>10</v>
      </c>
      <c r="K37" s="7">
        <v>10</v>
      </c>
      <c r="L37" s="7">
        <v>10</v>
      </c>
      <c r="M37" s="7">
        <v>10</v>
      </c>
      <c r="N37" s="7">
        <v>10</v>
      </c>
      <c r="O37" s="7">
        <v>10</v>
      </c>
      <c r="P37" s="7">
        <v>10</v>
      </c>
      <c r="Q37" s="7">
        <v>10</v>
      </c>
      <c r="R37" s="7">
        <v>10</v>
      </c>
      <c r="S37" s="7">
        <v>10</v>
      </c>
      <c r="T37" s="7">
        <v>10</v>
      </c>
      <c r="U37" s="7">
        <v>10</v>
      </c>
      <c r="V37" s="7">
        <v>10</v>
      </c>
      <c r="W37" s="7">
        <v>10</v>
      </c>
      <c r="X37" s="7">
        <v>10</v>
      </c>
      <c r="Y37" s="7">
        <v>10</v>
      </c>
      <c r="Z37" s="7">
        <v>10</v>
      </c>
      <c r="AA37" s="8">
        <v>10</v>
      </c>
    </row>
    <row r="38" spans="1:28" x14ac:dyDescent="0.35">
      <c r="A38">
        <v>36</v>
      </c>
      <c r="B38" s="6">
        <v>0</v>
      </c>
      <c r="C38" s="7">
        <v>0</v>
      </c>
      <c r="D38" s="7">
        <v>10</v>
      </c>
      <c r="E38" s="7">
        <v>10</v>
      </c>
      <c r="F38" s="7">
        <v>10</v>
      </c>
      <c r="G38" s="7">
        <v>10</v>
      </c>
      <c r="H38" s="7">
        <v>10</v>
      </c>
      <c r="I38" s="7">
        <v>10</v>
      </c>
      <c r="J38" s="7">
        <v>10</v>
      </c>
      <c r="K38" s="7">
        <v>10</v>
      </c>
      <c r="L38" s="7">
        <v>10</v>
      </c>
      <c r="M38" s="7">
        <v>10</v>
      </c>
      <c r="N38" s="7">
        <v>10</v>
      </c>
      <c r="O38" s="7">
        <v>10</v>
      </c>
      <c r="P38" s="7">
        <v>10</v>
      </c>
      <c r="Q38" s="7">
        <v>10</v>
      </c>
      <c r="R38" s="7">
        <v>10</v>
      </c>
      <c r="S38" s="7">
        <v>10</v>
      </c>
      <c r="T38" s="7">
        <v>10</v>
      </c>
      <c r="U38" s="7">
        <v>10</v>
      </c>
      <c r="V38" s="7">
        <v>10</v>
      </c>
      <c r="W38" s="7">
        <v>10</v>
      </c>
      <c r="X38" s="7">
        <v>10</v>
      </c>
      <c r="Y38" s="7">
        <v>10.000000000000002</v>
      </c>
      <c r="Z38" s="7">
        <v>10</v>
      </c>
      <c r="AA38" s="8">
        <v>10</v>
      </c>
    </row>
    <row r="39" spans="1:28" x14ac:dyDescent="0.35">
      <c r="A39">
        <v>37</v>
      </c>
      <c r="B39" s="6">
        <v>0</v>
      </c>
      <c r="C39" s="7">
        <v>0</v>
      </c>
      <c r="D39" s="7">
        <v>10.1</v>
      </c>
      <c r="E39" s="7">
        <v>10.099999999999994</v>
      </c>
      <c r="F39" s="7">
        <v>10.1</v>
      </c>
      <c r="G39" s="7">
        <v>10.100000000000001</v>
      </c>
      <c r="H39" s="7">
        <v>10.099999999999994</v>
      </c>
      <c r="I39" s="7">
        <v>10.1</v>
      </c>
      <c r="J39" s="7">
        <v>10.099999999999994</v>
      </c>
      <c r="K39" s="7">
        <v>10.099999999999994</v>
      </c>
      <c r="L39" s="7">
        <v>10.099999999999994</v>
      </c>
      <c r="M39" s="7">
        <v>10.099999999999994</v>
      </c>
      <c r="N39" s="7">
        <v>10.1</v>
      </c>
      <c r="O39" s="7">
        <v>10.100000000000001</v>
      </c>
      <c r="P39" s="7">
        <v>10.099999999999994</v>
      </c>
      <c r="Q39" s="7">
        <v>10.099999999999994</v>
      </c>
      <c r="R39" s="7">
        <v>10.099999999999994</v>
      </c>
      <c r="S39" s="7">
        <v>10.1</v>
      </c>
      <c r="T39" s="7">
        <v>10.1</v>
      </c>
      <c r="U39" s="7">
        <v>10.100000000000001</v>
      </c>
      <c r="V39" s="7">
        <v>10.099999999999994</v>
      </c>
      <c r="W39" s="7">
        <v>10.099999999999994</v>
      </c>
      <c r="X39" s="7">
        <v>10.099999999999994</v>
      </c>
      <c r="Y39" s="7">
        <v>10.1</v>
      </c>
      <c r="Z39" s="7">
        <v>10.100000000000001</v>
      </c>
      <c r="AA39" s="8">
        <v>10.099999999999994</v>
      </c>
    </row>
    <row r="40" spans="1:28" x14ac:dyDescent="0.35">
      <c r="A40">
        <v>38</v>
      </c>
      <c r="B40" s="6">
        <v>0</v>
      </c>
      <c r="C40" s="7">
        <v>0</v>
      </c>
      <c r="D40" s="7">
        <v>10.1</v>
      </c>
      <c r="E40" s="7">
        <v>10.100000000000001</v>
      </c>
      <c r="F40" s="7">
        <v>10.100000000000001</v>
      </c>
      <c r="G40" s="7">
        <v>10.100000000000001</v>
      </c>
      <c r="H40" s="7">
        <v>10.100000000000001</v>
      </c>
      <c r="I40" s="7">
        <v>10.1</v>
      </c>
      <c r="J40" s="7">
        <v>10.100000000000001</v>
      </c>
      <c r="K40" s="7">
        <v>10.100000000000001</v>
      </c>
      <c r="L40" s="7">
        <v>10.099999999999998</v>
      </c>
      <c r="M40" s="7">
        <v>10.100000000000001</v>
      </c>
      <c r="N40" s="7">
        <v>10.1</v>
      </c>
      <c r="O40" s="7">
        <v>10.099999999999998</v>
      </c>
      <c r="P40" s="7">
        <v>10.1</v>
      </c>
      <c r="Q40" s="7">
        <v>10.1</v>
      </c>
      <c r="R40" s="7">
        <v>10.100000000000001</v>
      </c>
      <c r="S40" s="7">
        <v>10.1</v>
      </c>
      <c r="T40" s="7">
        <v>10.1</v>
      </c>
      <c r="U40" s="7">
        <v>10.100000000000001</v>
      </c>
      <c r="V40" s="7">
        <v>10.100000000000001</v>
      </c>
      <c r="W40" s="7">
        <v>10.100000000000001</v>
      </c>
      <c r="X40" s="7">
        <v>10.099999999999998</v>
      </c>
      <c r="Y40" s="7">
        <v>10.100000000000001</v>
      </c>
      <c r="Z40" s="7">
        <v>10.1</v>
      </c>
      <c r="AA40" s="8">
        <v>10.100000000000001</v>
      </c>
    </row>
    <row r="41" spans="1:28" x14ac:dyDescent="0.35">
      <c r="A41">
        <v>39</v>
      </c>
      <c r="B41" s="6">
        <v>0</v>
      </c>
      <c r="C41" s="7">
        <v>9.9999999999999858</v>
      </c>
      <c r="D41" s="7">
        <v>10</v>
      </c>
      <c r="E41" s="7">
        <v>10</v>
      </c>
      <c r="F41" s="7">
        <v>10</v>
      </c>
      <c r="G41" s="7">
        <v>10</v>
      </c>
      <c r="H41" s="7">
        <v>10</v>
      </c>
      <c r="I41" s="7">
        <v>10</v>
      </c>
      <c r="J41" s="7">
        <v>10</v>
      </c>
      <c r="K41" s="7">
        <v>10</v>
      </c>
      <c r="L41" s="7">
        <v>10</v>
      </c>
      <c r="M41" s="7">
        <v>10</v>
      </c>
      <c r="N41" s="7">
        <v>10</v>
      </c>
      <c r="O41" s="7">
        <v>10</v>
      </c>
      <c r="P41" s="7">
        <v>10</v>
      </c>
      <c r="Q41" s="7">
        <v>10</v>
      </c>
      <c r="R41" s="7">
        <v>10</v>
      </c>
      <c r="S41" s="7">
        <v>10</v>
      </c>
      <c r="T41" s="7">
        <v>10</v>
      </c>
      <c r="U41" s="7">
        <v>10</v>
      </c>
      <c r="V41" s="7">
        <v>10</v>
      </c>
      <c r="W41" s="7">
        <v>10</v>
      </c>
      <c r="X41" s="7">
        <v>10</v>
      </c>
      <c r="Y41" s="7">
        <v>10</v>
      </c>
      <c r="Z41" s="7">
        <v>10</v>
      </c>
      <c r="AA41" s="8">
        <v>10</v>
      </c>
    </row>
    <row r="42" spans="1:28" x14ac:dyDescent="0.35">
      <c r="A42">
        <v>40</v>
      </c>
      <c r="B42" s="6">
        <v>0</v>
      </c>
      <c r="C42" s="7">
        <v>12</v>
      </c>
      <c r="D42" s="7">
        <v>12</v>
      </c>
      <c r="E42" s="7">
        <v>12</v>
      </c>
      <c r="F42" s="7">
        <v>12</v>
      </c>
      <c r="G42" s="7">
        <v>12</v>
      </c>
      <c r="H42" s="7">
        <v>12</v>
      </c>
      <c r="I42" s="7">
        <v>12</v>
      </c>
      <c r="J42" s="7">
        <v>12</v>
      </c>
      <c r="K42" s="7">
        <v>12</v>
      </c>
      <c r="L42" s="7">
        <v>12</v>
      </c>
      <c r="M42" s="7">
        <v>12</v>
      </c>
      <c r="N42" s="7">
        <v>12</v>
      </c>
      <c r="O42" s="7">
        <v>12</v>
      </c>
      <c r="P42" s="7">
        <v>12</v>
      </c>
      <c r="Q42" s="7">
        <v>12</v>
      </c>
      <c r="R42" s="7">
        <v>12</v>
      </c>
      <c r="S42" s="7">
        <v>12</v>
      </c>
      <c r="T42" s="7">
        <v>12</v>
      </c>
      <c r="U42" s="7">
        <v>12</v>
      </c>
      <c r="V42" s="7">
        <v>12</v>
      </c>
      <c r="W42" s="7">
        <v>12</v>
      </c>
      <c r="X42" s="7">
        <v>12</v>
      </c>
      <c r="Y42" s="7">
        <v>12</v>
      </c>
      <c r="Z42" s="7">
        <v>12</v>
      </c>
      <c r="AA42" s="8">
        <v>12</v>
      </c>
    </row>
    <row r="43" spans="1:28" x14ac:dyDescent="0.35">
      <c r="A43">
        <v>41</v>
      </c>
      <c r="B43" s="6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350</v>
      </c>
      <c r="I43" s="7">
        <v>650</v>
      </c>
      <c r="J43" s="7">
        <v>950</v>
      </c>
      <c r="K43" s="7">
        <v>1200</v>
      </c>
      <c r="L43" s="7">
        <v>1500</v>
      </c>
      <c r="M43" s="7">
        <v>1750</v>
      </c>
      <c r="N43" s="7">
        <v>2000</v>
      </c>
      <c r="O43" s="7">
        <v>2250</v>
      </c>
      <c r="P43" s="7">
        <v>2500</v>
      </c>
      <c r="Q43" s="7">
        <v>2700</v>
      </c>
      <c r="R43" s="7">
        <v>2950</v>
      </c>
      <c r="S43" s="7">
        <v>3200</v>
      </c>
      <c r="T43" s="7">
        <v>3450</v>
      </c>
      <c r="U43" s="7">
        <v>3650</v>
      </c>
      <c r="V43" s="7">
        <v>3900</v>
      </c>
      <c r="W43" s="7">
        <v>4100</v>
      </c>
      <c r="X43" s="7">
        <v>4350</v>
      </c>
      <c r="Y43" s="7">
        <v>4550</v>
      </c>
      <c r="Z43" s="7">
        <v>4800</v>
      </c>
      <c r="AA43" s="8">
        <v>5000</v>
      </c>
      <c r="AB43" t="s">
        <v>17</v>
      </c>
    </row>
    <row r="44" spans="1:28" x14ac:dyDescent="0.35">
      <c r="A44">
        <v>42</v>
      </c>
      <c r="B44" s="6">
        <v>0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8">
        <v>0</v>
      </c>
      <c r="AB44" t="s">
        <v>18</v>
      </c>
    </row>
    <row r="45" spans="1:28" x14ac:dyDescent="0.35">
      <c r="A45">
        <v>43</v>
      </c>
      <c r="B45" s="9">
        <v>0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1">
        <v>0</v>
      </c>
      <c r="AB45" t="s">
        <v>19</v>
      </c>
    </row>
    <row r="47" spans="1:28" x14ac:dyDescent="0.35">
      <c r="A47" s="2" t="s">
        <v>5</v>
      </c>
    </row>
    <row r="48" spans="1:28" x14ac:dyDescent="0.35">
      <c r="A48" t="s">
        <v>0</v>
      </c>
    </row>
    <row r="49" spans="1:28" x14ac:dyDescent="0.35">
      <c r="A49" s="1" t="s">
        <v>1</v>
      </c>
      <c r="B49" s="3">
        <v>134.59011842103354</v>
      </c>
      <c r="C49" s="4">
        <v>217.86156822982312</v>
      </c>
      <c r="D49" s="4">
        <v>389.57841108034609</v>
      </c>
      <c r="E49" s="4">
        <v>445.38034435000162</v>
      </c>
      <c r="F49" s="4">
        <v>630.82005026299578</v>
      </c>
      <c r="G49" s="4">
        <v>988.85720646479581</v>
      </c>
      <c r="H49" s="4">
        <v>846.83951964717062</v>
      </c>
      <c r="I49" s="4">
        <v>762.88527618929709</v>
      </c>
      <c r="J49" s="4">
        <v>665.82177982875828</v>
      </c>
      <c r="K49" s="4">
        <v>626.12404029153174</v>
      </c>
      <c r="L49" s="4">
        <v>505.05639941523867</v>
      </c>
      <c r="M49" s="4">
        <v>442.73926845513012</v>
      </c>
      <c r="N49" s="4">
        <v>370.08661134316026</v>
      </c>
      <c r="O49" s="4">
        <v>287.70192501487048</v>
      </c>
      <c r="P49" s="4">
        <v>196.15656609734955</v>
      </c>
      <c r="Q49" s="4">
        <v>165.71499815071411</v>
      </c>
      <c r="R49" s="4">
        <v>57.442396259818224</v>
      </c>
      <c r="S49" s="4">
        <v>-41.526512318802133</v>
      </c>
      <c r="T49" s="4">
        <v>-177.93212082638502</v>
      </c>
      <c r="U49" s="4">
        <v>-239.68408793039606</v>
      </c>
      <c r="V49" s="4">
        <v>-332.28171754239145</v>
      </c>
      <c r="W49" s="4">
        <v>-375.11101945637927</v>
      </c>
      <c r="X49" s="4">
        <v>-468.42867982535995</v>
      </c>
      <c r="Y49" s="4">
        <v>-526.97265273668859</v>
      </c>
      <c r="Z49" s="4">
        <v>-624.09898603320767</v>
      </c>
      <c r="AA49" s="5">
        <v>-635.81607690750707</v>
      </c>
    </row>
    <row r="50" spans="1:28" x14ac:dyDescent="0.35">
      <c r="A50" t="s">
        <v>2</v>
      </c>
      <c r="B50" s="6">
        <v>-371.30988157896644</v>
      </c>
      <c r="C50" s="7">
        <v>-169.70578411491221</v>
      </c>
      <c r="D50" s="7">
        <v>-241.38998054017338</v>
      </c>
      <c r="E50" s="7">
        <v>-291.56660415000135</v>
      </c>
      <c r="F50" s="7">
        <v>-584.15346921504101</v>
      </c>
      <c r="G50" s="7">
        <v>-712.60342355937246</v>
      </c>
      <c r="H50" s="7">
        <v>-537.56435604721537</v>
      </c>
      <c r="I50" s="7">
        <v>-354.75833438633686</v>
      </c>
      <c r="J50" s="7">
        <v>-185.3607232420577</v>
      </c>
      <c r="K50" s="7">
        <v>-8.8992053069193844</v>
      </c>
      <c r="L50" s="7">
        <v>135.88784460639994</v>
      </c>
      <c r="M50" s="7">
        <v>289.11809665301365</v>
      </c>
      <c r="N50" s="7">
        <v>431.70274899482411</v>
      </c>
      <c r="O50" s="7">
        <v>564.24250790540009</v>
      </c>
      <c r="P50" s="7">
        <v>687.30591423389353</v>
      </c>
      <c r="Q50" s="7">
        <v>821.15459042048769</v>
      </c>
      <c r="R50" s="7">
        <v>926.85084486002006</v>
      </c>
      <c r="S50" s="7">
        <v>1041.5265123188021</v>
      </c>
      <c r="T50" s="7">
        <v>1118.4382810329578</v>
      </c>
      <c r="U50" s="7">
        <v>1219.673547545681</v>
      </c>
      <c r="V50" s="7">
        <v>1275.7969613433931</v>
      </c>
      <c r="W50" s="7">
        <v>1350.1509669076961</v>
      </c>
      <c r="X50" s="7">
        <v>1423.879947997611</v>
      </c>
      <c r="Y50" s="7">
        <v>1526.9726527366886</v>
      </c>
      <c r="Z50" s="7">
        <v>1624.0989860332077</v>
      </c>
      <c r="AA50" s="8">
        <v>1635.8160769075071</v>
      </c>
    </row>
    <row r="51" spans="1:28" x14ac:dyDescent="0.35">
      <c r="A51" t="s">
        <v>3</v>
      </c>
      <c r="B51" s="9">
        <v>236.7197631579329</v>
      </c>
      <c r="C51" s="10">
        <v>-48.155784114910915</v>
      </c>
      <c r="D51" s="10">
        <v>-148.1884305401727</v>
      </c>
      <c r="E51" s="10">
        <v>-153.81374020000032</v>
      </c>
      <c r="F51" s="10">
        <v>-46.666581047954878</v>
      </c>
      <c r="G51" s="10">
        <v>-276.25378290542335</v>
      </c>
      <c r="H51" s="10">
        <v>-309.27516359995525</v>
      </c>
      <c r="I51" s="10">
        <v>-408.12694180296023</v>
      </c>
      <c r="J51" s="10">
        <v>-480.46105658670058</v>
      </c>
      <c r="K51" s="10">
        <v>-617.22483498461236</v>
      </c>
      <c r="L51" s="10">
        <v>-640.94424402163861</v>
      </c>
      <c r="M51" s="10">
        <v>-731.85736510814377</v>
      </c>
      <c r="N51" s="10">
        <v>-801.78936033798436</v>
      </c>
      <c r="O51" s="10">
        <v>-851.94443292027063</v>
      </c>
      <c r="P51" s="10">
        <v>-883.46248033124311</v>
      </c>
      <c r="Q51" s="10">
        <v>-986.8695885712018</v>
      </c>
      <c r="R51" s="10">
        <v>-984.29324111983806</v>
      </c>
      <c r="S51" s="10">
        <v>-1000</v>
      </c>
      <c r="T51" s="10">
        <v>-940.50616020657276</v>
      </c>
      <c r="U51" s="10">
        <v>-979.98945961528489</v>
      </c>
      <c r="V51" s="10">
        <v>-943.5152438010017</v>
      </c>
      <c r="W51" s="10">
        <v>-975.03994745131683</v>
      </c>
      <c r="X51" s="10">
        <v>-955.45126817225093</v>
      </c>
      <c r="Y51" s="10">
        <v>-1000</v>
      </c>
      <c r="Z51" s="10">
        <v>-1000</v>
      </c>
      <c r="AA51" s="11">
        <v>-1000</v>
      </c>
    </row>
    <row r="53" spans="1:28" x14ac:dyDescent="0.35">
      <c r="B53">
        <v>2020</v>
      </c>
      <c r="C53">
        <v>2021</v>
      </c>
      <c r="D53">
        <v>2022</v>
      </c>
      <c r="E53">
        <v>2023</v>
      </c>
      <c r="F53">
        <v>2024</v>
      </c>
      <c r="G53">
        <v>2025</v>
      </c>
      <c r="H53">
        <v>2026</v>
      </c>
      <c r="I53">
        <v>2027</v>
      </c>
      <c r="J53">
        <v>2028</v>
      </c>
      <c r="K53">
        <v>2029</v>
      </c>
      <c r="L53">
        <v>2030</v>
      </c>
      <c r="M53">
        <v>2031</v>
      </c>
      <c r="N53">
        <v>2032</v>
      </c>
      <c r="O53">
        <v>2033</v>
      </c>
      <c r="P53">
        <v>2034</v>
      </c>
      <c r="Q53">
        <v>2035</v>
      </c>
      <c r="R53">
        <v>2036</v>
      </c>
      <c r="S53">
        <v>2037</v>
      </c>
      <c r="T53">
        <v>2038</v>
      </c>
      <c r="U53">
        <v>2039</v>
      </c>
      <c r="V53">
        <v>2040</v>
      </c>
      <c r="W53">
        <v>2041</v>
      </c>
      <c r="X53">
        <v>2042</v>
      </c>
      <c r="Y53">
        <v>2043</v>
      </c>
      <c r="Z53">
        <v>2044</v>
      </c>
      <c r="AA53">
        <v>2045</v>
      </c>
      <c r="AB53" t="s">
        <v>16</v>
      </c>
    </row>
    <row r="54" spans="1:28" x14ac:dyDescent="0.35">
      <c r="A54" s="2" t="s">
        <v>8</v>
      </c>
      <c r="B54" s="15">
        <v>185343.2957730343</v>
      </c>
      <c r="C54" s="16">
        <v>150354.42590554856</v>
      </c>
      <c r="D54" s="16">
        <v>122850.98857876577</v>
      </c>
      <c r="E54" s="16">
        <v>115767.04458876407</v>
      </c>
      <c r="F54" s="16">
        <v>110839.76863109934</v>
      </c>
      <c r="G54" s="16">
        <v>107601.0888445216</v>
      </c>
      <c r="H54" s="16">
        <v>4801787.6002829252</v>
      </c>
      <c r="I54" s="16">
        <v>7143329.7763654375</v>
      </c>
      <c r="J54" s="16">
        <v>9019190.2145876419</v>
      </c>
      <c r="K54" s="16">
        <v>10113180.192269597</v>
      </c>
      <c r="L54" s="16">
        <v>11280390.344767999</v>
      </c>
      <c r="M54" s="16">
        <v>11836310.046315253</v>
      </c>
      <c r="N54" s="16">
        <v>12197786.437222462</v>
      </c>
      <c r="O54" s="16">
        <v>12395598.917741014</v>
      </c>
      <c r="P54" s="16">
        <v>12456534.677815856</v>
      </c>
      <c r="Q54" s="16">
        <v>12188488.739747677</v>
      </c>
      <c r="R54" s="16">
        <v>12061949.661892131</v>
      </c>
      <c r="S54" s="16">
        <v>11857739.354170015</v>
      </c>
      <c r="T54" s="16">
        <v>11590726.403390428</v>
      </c>
      <c r="U54" s="16">
        <v>11127184.463038474</v>
      </c>
      <c r="V54" s="16">
        <v>10785840.636510139</v>
      </c>
      <c r="W54" s="16">
        <v>10292985.498904472</v>
      </c>
      <c r="X54" s="16">
        <v>9911160.63153263</v>
      </c>
      <c r="Y54" s="16">
        <v>9413197.9445184693</v>
      </c>
      <c r="Z54" s="16">
        <v>9015230.6338730641</v>
      </c>
      <c r="AA54" s="17">
        <v>8528739.7553199679</v>
      </c>
      <c r="AB54" s="18">
        <f>SUM(TotalCost)</f>
        <v>208810108.5425874</v>
      </c>
    </row>
    <row r="56" spans="1:28" x14ac:dyDescent="0.35">
      <c r="A56" s="2" t="s">
        <v>9</v>
      </c>
      <c r="B56">
        <v>2020</v>
      </c>
      <c r="C56">
        <v>2021</v>
      </c>
      <c r="D56">
        <v>2022</v>
      </c>
      <c r="E56">
        <v>2023</v>
      </c>
      <c r="F56">
        <v>2024</v>
      </c>
      <c r="G56">
        <v>2025</v>
      </c>
      <c r="H56">
        <v>2026</v>
      </c>
      <c r="I56">
        <v>2027</v>
      </c>
      <c r="J56">
        <v>2028</v>
      </c>
      <c r="K56">
        <v>2029</v>
      </c>
      <c r="L56">
        <v>2030</v>
      </c>
      <c r="M56">
        <v>2031</v>
      </c>
      <c r="N56">
        <v>2032</v>
      </c>
      <c r="O56">
        <v>2033</v>
      </c>
      <c r="P56">
        <v>2034</v>
      </c>
      <c r="Q56">
        <v>2035</v>
      </c>
      <c r="R56">
        <v>2036</v>
      </c>
      <c r="S56">
        <v>2037</v>
      </c>
      <c r="T56">
        <v>2038</v>
      </c>
      <c r="U56">
        <v>2039</v>
      </c>
      <c r="V56">
        <v>2040</v>
      </c>
      <c r="W56">
        <v>2041</v>
      </c>
      <c r="X56">
        <v>2042</v>
      </c>
      <c r="Y56">
        <v>2043</v>
      </c>
      <c r="Z56">
        <v>2044</v>
      </c>
      <c r="AA56">
        <v>2045</v>
      </c>
      <c r="AB56" t="s">
        <v>15</v>
      </c>
    </row>
    <row r="57" spans="1:28" x14ac:dyDescent="0.35">
      <c r="A57" s="2" t="s">
        <v>10</v>
      </c>
      <c r="B57" s="3">
        <v>13395.809006237749</v>
      </c>
      <c r="C57" s="4">
        <v>10788.134900264893</v>
      </c>
      <c r="D57" s="4">
        <v>9558.8049673417518</v>
      </c>
      <c r="E57" s="4">
        <v>9312.0249598840237</v>
      </c>
      <c r="F57" s="4">
        <v>8666.7645106792916</v>
      </c>
      <c r="G57" s="4">
        <v>7992.7910405343282</v>
      </c>
      <c r="H57" s="4">
        <v>7231.7522186328661</v>
      </c>
      <c r="I57" s="4">
        <v>6939.5927342366713</v>
      </c>
      <c r="J57" s="4">
        <v>6641.5502674662948</v>
      </c>
      <c r="K57" s="4">
        <v>6428.200739953425</v>
      </c>
      <c r="L57" s="4">
        <v>6119.5279553645905</v>
      </c>
      <c r="M57" s="4">
        <v>5896.259235531229</v>
      </c>
      <c r="N57" s="4">
        <v>5668.5319125448614</v>
      </c>
      <c r="O57" s="4">
        <v>5436.6569033792557</v>
      </c>
      <c r="P57" s="4">
        <v>5200.9289870833718</v>
      </c>
      <c r="Q57" s="4">
        <v>5051.8183299381972</v>
      </c>
      <c r="R57" s="4">
        <v>4809.2087187230172</v>
      </c>
      <c r="S57" s="4">
        <v>5099.216757121816</v>
      </c>
      <c r="T57" s="4">
        <v>4929.3134908072625</v>
      </c>
      <c r="U57" s="4">
        <v>4478.6003618073237</v>
      </c>
      <c r="V57" s="4">
        <v>4143.4773551581548</v>
      </c>
      <c r="W57" s="4">
        <v>3708.119386265606</v>
      </c>
      <c r="X57" s="4">
        <v>3352.1940770678111</v>
      </c>
      <c r="Y57" s="4">
        <v>2961.9204175372593</v>
      </c>
      <c r="Z57" s="4">
        <v>2768.3019467310851</v>
      </c>
      <c r="AA57" s="5">
        <v>2672.733379103548</v>
      </c>
      <c r="AB57" s="12">
        <f>SUM(B57:AA57)</f>
        <v>159252.2345593957</v>
      </c>
    </row>
    <row r="58" spans="1:28" x14ac:dyDescent="0.35">
      <c r="A58" s="2" t="s">
        <v>11</v>
      </c>
      <c r="B58" s="6">
        <v>2413.9885322768305</v>
      </c>
      <c r="C58" s="7">
        <v>2265.7469347046895</v>
      </c>
      <c r="D58" s="7">
        <v>2260.5965095418974</v>
      </c>
      <c r="E58" s="7">
        <v>1949.7252897817209</v>
      </c>
      <c r="F58" s="7">
        <v>1610.7981043449702</v>
      </c>
      <c r="G58" s="7">
        <v>1150.402694907754</v>
      </c>
      <c r="H58" s="7">
        <v>928.34771465727567</v>
      </c>
      <c r="I58" s="7">
        <v>824.41550616380698</v>
      </c>
      <c r="J58" s="7">
        <v>736.3416004770794</v>
      </c>
      <c r="K58" s="7">
        <v>620.51602561485879</v>
      </c>
      <c r="L58" s="7">
        <v>561.54347727350978</v>
      </c>
      <c r="M58" s="7">
        <v>473.18423535646207</v>
      </c>
      <c r="N58" s="7">
        <v>397.40824655042883</v>
      </c>
      <c r="O58" s="7">
        <v>333.50338787838001</v>
      </c>
      <c r="P58" s="7">
        <v>280.795649816832</v>
      </c>
      <c r="Q58" s="7">
        <v>195.92471855937299</v>
      </c>
      <c r="R58" s="7">
        <v>163.73146482239679</v>
      </c>
      <c r="S58" s="7">
        <v>376.80973050205012</v>
      </c>
      <c r="T58" s="7">
        <v>356.79383208201386</v>
      </c>
      <c r="U58" s="7">
        <v>199.98936917622353</v>
      </c>
      <c r="V58" s="7">
        <v>207.39779424175492</v>
      </c>
      <c r="W58" s="7">
        <v>98.517424047122049</v>
      </c>
      <c r="X58" s="7">
        <v>128.34501411280365</v>
      </c>
      <c r="Y58" s="7">
        <v>20.110079478994006</v>
      </c>
      <c r="Z58" s="7">
        <v>76.764230252011771</v>
      </c>
      <c r="AA58" s="8">
        <v>17.963283589017003</v>
      </c>
      <c r="AB58" s="13">
        <f t="shared" ref="AB58:AB61" si="0">SUM(B58:AA58)</f>
        <v>18649.660850210254</v>
      </c>
    </row>
    <row r="59" spans="1:28" x14ac:dyDescent="0.35">
      <c r="A59" s="2" t="s">
        <v>12</v>
      </c>
      <c r="B59" s="6">
        <v>14017815.711210009</v>
      </c>
      <c r="C59" s="7">
        <v>13261661.088989634</v>
      </c>
      <c r="D59" s="7">
        <v>12546295.261862919</v>
      </c>
      <c r="E59" s="7">
        <v>11869517.984329404</v>
      </c>
      <c r="F59" s="7">
        <v>11229247.697411515</v>
      </c>
      <c r="G59" s="7">
        <v>10623515.126418665</v>
      </c>
      <c r="H59" s="7">
        <v>10050457.224063339</v>
      </c>
      <c r="I59" s="7">
        <v>9508311.4403000269</v>
      </c>
      <c r="J59" s="7">
        <v>8995410.3012627866</v>
      </c>
      <c r="K59" s="7">
        <v>8510176.2806279492</v>
      </c>
      <c r="L59" s="7">
        <v>8051116.9476278042</v>
      </c>
      <c r="M59" s="7">
        <v>7616820.3767920863</v>
      </c>
      <c r="N59" s="7">
        <v>7205950.8052990176</v>
      </c>
      <c r="O59" s="7">
        <v>6817244.5245792558</v>
      </c>
      <c r="P59" s="7">
        <v>6449505.9935365925</v>
      </c>
      <c r="Q59" s="7">
        <v>6101604.1614308441</v>
      </c>
      <c r="R59" s="7">
        <v>5772468.9891132778</v>
      </c>
      <c r="S59" s="7">
        <v>5461088.1579149337</v>
      </c>
      <c r="T59" s="7">
        <v>5166503.9560654238</v>
      </c>
      <c r="U59" s="7">
        <v>4887810.3330657603</v>
      </c>
      <c r="V59" s="7">
        <v>4624150.1129553942</v>
      </c>
      <c r="W59" s="7">
        <v>4374712.3579023099</v>
      </c>
      <c r="X59" s="7">
        <v>4138729.8740074006</v>
      </c>
      <c r="Y59" s="7">
        <v>3895260.8637902341</v>
      </c>
      <c r="Z59" s="7">
        <v>3685141.1441713162</v>
      </c>
      <c r="AA59" s="8">
        <v>3479546.1153387381</v>
      </c>
      <c r="AB59" s="13">
        <f t="shared" si="0"/>
        <v>198340062.83006662</v>
      </c>
    </row>
    <row r="60" spans="1:28" x14ac:dyDescent="0.35">
      <c r="A60" s="2" t="s">
        <v>13</v>
      </c>
      <c r="B60" s="6">
        <v>1143.0110237631638</v>
      </c>
      <c r="C60" s="7">
        <v>1129.461877637516</v>
      </c>
      <c r="D60" s="7">
        <v>1120.245623083795</v>
      </c>
      <c r="E60" s="7">
        <v>973.64233599940439</v>
      </c>
      <c r="F60" s="7">
        <v>815.41852060693759</v>
      </c>
      <c r="G60" s="7">
        <v>642.61487861710532</v>
      </c>
      <c r="H60" s="7">
        <v>595.01606521456324</v>
      </c>
      <c r="I60" s="7">
        <v>537.99196538490833</v>
      </c>
      <c r="J60" s="7">
        <v>488.96918648957967</v>
      </c>
      <c r="K60" s="7">
        <v>426.97572359472923</v>
      </c>
      <c r="L60" s="7">
        <v>392.63835467871553</v>
      </c>
      <c r="M60" s="7">
        <v>344.50679858806615</v>
      </c>
      <c r="N60" s="7">
        <v>302.72703766061431</v>
      </c>
      <c r="O60" s="7">
        <v>266.94041760029523</v>
      </c>
      <c r="P60" s="7">
        <v>236.8074865755631</v>
      </c>
      <c r="Q60" s="7">
        <v>191.48202274852468</v>
      </c>
      <c r="R60" s="7">
        <v>171.70979446719025</v>
      </c>
      <c r="S60" s="7">
        <v>157.16414508817184</v>
      </c>
      <c r="T60" s="7">
        <v>150.30403313900993</v>
      </c>
      <c r="U60" s="7">
        <v>121.44847929844828</v>
      </c>
      <c r="V60" s="7">
        <v>118.44625605412568</v>
      </c>
      <c r="W60" s="7">
        <v>97.386657498214333</v>
      </c>
      <c r="X60" s="7">
        <v>97.772843926952973</v>
      </c>
      <c r="Y60" s="7">
        <v>76.892153504437573</v>
      </c>
      <c r="Z60" s="7">
        <v>81.722504254116501</v>
      </c>
      <c r="AA60" s="8">
        <v>69.096041433177916</v>
      </c>
      <c r="AB60" s="13">
        <f t="shared" si="0"/>
        <v>10750.392226907325</v>
      </c>
    </row>
    <row r="61" spans="1:28" x14ac:dyDescent="0.35">
      <c r="A61" s="2" t="s">
        <v>14</v>
      </c>
      <c r="B61" s="9">
        <v>163.18245218421177</v>
      </c>
      <c r="C61" s="10">
        <v>161.56613470468946</v>
      </c>
      <c r="D61" s="10">
        <v>161.01364910837947</v>
      </c>
      <c r="E61" s="10">
        <v>139.11516895775793</v>
      </c>
      <c r="F61" s="10">
        <v>115.37616262474303</v>
      </c>
      <c r="G61" s="10">
        <v>89.137713296906171</v>
      </c>
      <c r="H61" s="10">
        <v>82.409472665777457</v>
      </c>
      <c r="I61" s="10">
        <v>74.190732041892176</v>
      </c>
      <c r="J61" s="10">
        <v>67.177252576431087</v>
      </c>
      <c r="K61" s="10">
        <v>58.12651224963053</v>
      </c>
      <c r="L61" s="10">
        <v>53.324951211379776</v>
      </c>
      <c r="M61" s="10">
        <v>46.361965442218199</v>
      </c>
      <c r="N61" s="10">
        <v>40.355533278724131</v>
      </c>
      <c r="O61" s="10">
        <v>35.251577202966622</v>
      </c>
      <c r="P61" s="10">
        <v>30.998914459632303</v>
      </c>
      <c r="Q61" s="10">
        <v>24.373984823504905</v>
      </c>
      <c r="R61" s="10">
        <v>21.681166205599194</v>
      </c>
      <c r="S61" s="10">
        <v>19.741154271884458</v>
      </c>
      <c r="T61" s="10">
        <v>19.046411826166125</v>
      </c>
      <c r="U61" s="10">
        <v>14.890935490292136</v>
      </c>
      <c r="V61" s="10">
        <v>14.6971451831499</v>
      </c>
      <c r="W61" s="10">
        <v>11.699693810643726</v>
      </c>
      <c r="X61" s="10">
        <v>11.955175369863897</v>
      </c>
      <c r="Y61" s="10">
        <v>8.9762281671597304</v>
      </c>
      <c r="Z61" s="10">
        <v>9.8666355084589021</v>
      </c>
      <c r="AA61" s="11">
        <v>8.0928215381501456</v>
      </c>
      <c r="AB61" s="14">
        <f t="shared" si="0"/>
        <v>1482.6095442002131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Sheet2</vt:lpstr>
      <vt:lpstr>CH4_total</vt:lpstr>
      <vt:lpstr>CO2_total</vt:lpstr>
      <vt:lpstr>Gen</vt:lpstr>
      <vt:lpstr>LineFlow</vt:lpstr>
      <vt:lpstr>N2O_total</vt:lpstr>
      <vt:lpstr>NOx_total</vt:lpstr>
      <vt:lpstr>SO2_total</vt:lpstr>
      <vt:lpstr>TotalCost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Jacob Alexander Wessel</cp:lastModifiedBy>
  <dcterms:created xsi:type="dcterms:W3CDTF">2020-04-14T02:02:05Z</dcterms:created>
  <dcterms:modified xsi:type="dcterms:W3CDTF">2020-04-28T16:57:07Z</dcterms:modified>
</cp:coreProperties>
</file>