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wessel\opl\ENV717A11\"/>
    </mc:Choice>
  </mc:AlternateContent>
  <bookViews>
    <workbookView xWindow="0" yWindow="0" windowWidth="25200" windowHeight="12090"/>
  </bookViews>
  <sheets>
    <sheet name="Sheet2" sheetId="2" r:id="rId1"/>
  </sheets>
  <definedNames>
    <definedName name="CH4_total">Sheet2!$B$59:$AA$59</definedName>
    <definedName name="CO2_total">Sheet2!$B$58:$AA$58</definedName>
    <definedName name="Gen">Sheet2!$B$3:$AA$44</definedName>
    <definedName name="LineFlow">Sheet2!$B$48:$AA$50</definedName>
    <definedName name="N2O_total">Sheet2!$B$60:$AA$60</definedName>
    <definedName name="NOx_total">Sheet2!$B$56:$AA$56</definedName>
    <definedName name="SO2_total">Sheet2!$B$57:$AA$57</definedName>
    <definedName name="TotalCost">Sheet2!$B$53:$AA$53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3" i="2" l="1"/>
  <c r="AB57" i="2" l="1"/>
  <c r="AB58" i="2"/>
  <c r="AB59" i="2"/>
  <c r="AB60" i="2"/>
  <c r="AB56" i="2"/>
</calcChain>
</file>

<file path=xl/sharedStrings.xml><?xml version="1.0" encoding="utf-8"?>
<sst xmlns="http://schemas.openxmlformats.org/spreadsheetml/2006/main" count="19" uniqueCount="19">
  <si>
    <t>Line</t>
  </si>
  <si>
    <t>1To2</t>
  </si>
  <si>
    <t>2To3</t>
  </si>
  <si>
    <t>3To1</t>
  </si>
  <si>
    <t>Unit</t>
  </si>
  <si>
    <t>Line Flow (MW)</t>
  </si>
  <si>
    <t>Gen (MW)</t>
  </si>
  <si>
    <t>Year</t>
  </si>
  <si>
    <t>Total Cost ($)</t>
  </si>
  <si>
    <t>Total Emissions</t>
  </si>
  <si>
    <t>NOx (lb):</t>
  </si>
  <si>
    <t>SO2 (lb):</t>
  </si>
  <si>
    <t>CO2 (lb):</t>
  </si>
  <si>
    <t>CH4 (lb):</t>
  </si>
  <si>
    <t>N2O (lb):</t>
  </si>
  <si>
    <t>Total</t>
  </si>
  <si>
    <t>Discounted Total Cost (t=0)</t>
  </si>
  <si>
    <t>*New Solar</t>
  </si>
  <si>
    <t>*New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</si>
</sst>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0"/>
  <sheetViews>
    <sheetView tabSelected="1" topLeftCell="A7" zoomScale="70" zoomScaleNormal="70" workbookViewId="0">
      <selection activeCell="AF32" sqref="AF32"/>
    </sheetView>
  </sheetViews>
  <sheetFormatPr defaultRowHeight="14.5" x14ac:dyDescent="0.35"/>
  <cols>
    <col min="1" max="1" width="13.26953125" customWidth="1"/>
  </cols>
  <sheetData>
    <row r="1" spans="1:27" x14ac:dyDescent="0.35">
      <c r="A1" s="2" t="s">
        <v>6</v>
      </c>
      <c r="B1" t="s">
        <v>7</v>
      </c>
    </row>
    <row r="2" spans="1:27" x14ac:dyDescent="0.35">
      <c r="A2" t="s">
        <v>4</v>
      </c>
      <c r="B2">
        <v>2020</v>
      </c>
      <c r="C2">
        <v>2021</v>
      </c>
      <c r="D2">
        <v>2022</v>
      </c>
      <c r="E2">
        <v>2023</v>
      </c>
      <c r="F2">
        <v>2024</v>
      </c>
      <c r="G2">
        <v>2025</v>
      </c>
      <c r="H2">
        <v>2026</v>
      </c>
      <c r="I2">
        <v>2027</v>
      </c>
      <c r="J2">
        <v>2028</v>
      </c>
      <c r="K2">
        <v>2029</v>
      </c>
      <c r="L2">
        <v>2030</v>
      </c>
      <c r="M2">
        <v>2031</v>
      </c>
      <c r="N2">
        <v>2032</v>
      </c>
      <c r="O2">
        <v>2033</v>
      </c>
      <c r="P2">
        <v>2034</v>
      </c>
      <c r="Q2">
        <v>2035</v>
      </c>
      <c r="R2">
        <v>2036</v>
      </c>
      <c r="S2">
        <v>2037</v>
      </c>
      <c r="T2">
        <v>2038</v>
      </c>
      <c r="U2">
        <v>2039</v>
      </c>
      <c r="V2">
        <v>2040</v>
      </c>
      <c r="W2">
        <v>2041</v>
      </c>
      <c r="X2">
        <v>2042</v>
      </c>
      <c r="Y2">
        <v>2043</v>
      </c>
      <c r="Z2">
        <v>2044</v>
      </c>
      <c r="AA2">
        <v>2045</v>
      </c>
    </row>
    <row r="3" spans="1:27" x14ac:dyDescent="0.35">
      <c r="A3">
        <v>1</v>
      </c>
      <c r="B3" s="3">
        <v>365.04891975213604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481.45168914065289</v>
      </c>
      <c r="N3" s="4">
        <v>464.33476455688356</v>
      </c>
      <c r="O3" s="4">
        <v>409.03162304285524</v>
      </c>
      <c r="P3" s="4">
        <v>332.65396798141501</v>
      </c>
      <c r="Q3" s="4">
        <v>350.60922019104152</v>
      </c>
      <c r="R3" s="4">
        <v>-5.6843418860808015E-13</v>
      </c>
      <c r="S3" s="4">
        <v>0</v>
      </c>
      <c r="T3" s="4">
        <v>0</v>
      </c>
      <c r="U3" s="4">
        <v>107.2575114466056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5">
        <v>0</v>
      </c>
    </row>
    <row r="4" spans="1:27" x14ac:dyDescent="0.35">
      <c r="A4">
        <v>2</v>
      </c>
      <c r="B4" s="6">
        <v>0</v>
      </c>
      <c r="C4" s="7">
        <v>0</v>
      </c>
      <c r="D4" s="7">
        <v>0</v>
      </c>
      <c r="E4" s="7">
        <v>0</v>
      </c>
      <c r="F4" s="7">
        <v>163.6497444789718</v>
      </c>
      <c r="G4" s="7">
        <v>524.84030747409724</v>
      </c>
      <c r="H4" s="7">
        <v>665.6</v>
      </c>
      <c r="I4" s="7">
        <v>665.6</v>
      </c>
      <c r="J4" s="7">
        <v>665.6</v>
      </c>
      <c r="K4" s="7">
        <v>665.6</v>
      </c>
      <c r="L4" s="7">
        <v>665.6</v>
      </c>
      <c r="M4" s="7">
        <v>665.6</v>
      </c>
      <c r="N4" s="7">
        <v>665.6</v>
      </c>
      <c r="O4" s="7">
        <v>665.6</v>
      </c>
      <c r="P4" s="7">
        <v>665.6</v>
      </c>
      <c r="Q4" s="7">
        <v>665.6</v>
      </c>
      <c r="R4" s="7">
        <v>665.6</v>
      </c>
      <c r="S4" s="7">
        <v>665.6</v>
      </c>
      <c r="T4" s="7">
        <v>665.6</v>
      </c>
      <c r="U4" s="7">
        <v>665.6</v>
      </c>
      <c r="V4" s="7">
        <v>665.6</v>
      </c>
      <c r="W4" s="7">
        <v>665.6</v>
      </c>
      <c r="X4" s="7">
        <v>665.6</v>
      </c>
      <c r="Y4" s="7">
        <v>665.6</v>
      </c>
      <c r="Z4" s="7">
        <v>665.6</v>
      </c>
      <c r="AA4" s="8">
        <v>665.6</v>
      </c>
    </row>
    <row r="5" spans="1:27" x14ac:dyDescent="0.35">
      <c r="A5">
        <v>3</v>
      </c>
      <c r="B5" s="6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24.086418477904772</v>
      </c>
      <c r="J5" s="7">
        <v>46.5</v>
      </c>
      <c r="K5" s="7">
        <v>46.5</v>
      </c>
      <c r="L5" s="7">
        <v>46.5</v>
      </c>
      <c r="M5" s="7">
        <v>46.5</v>
      </c>
      <c r="N5" s="7">
        <v>46.5</v>
      </c>
      <c r="O5" s="7">
        <v>46.5</v>
      </c>
      <c r="P5" s="7">
        <v>46.5</v>
      </c>
      <c r="Q5" s="7">
        <v>46.5</v>
      </c>
      <c r="R5" s="7">
        <v>46.5</v>
      </c>
      <c r="S5" s="7">
        <v>46.5</v>
      </c>
      <c r="T5" s="7">
        <v>46.5</v>
      </c>
      <c r="U5" s="7">
        <v>0</v>
      </c>
      <c r="V5" s="7">
        <v>46.5</v>
      </c>
      <c r="W5" s="7">
        <v>46.5</v>
      </c>
      <c r="X5" s="7">
        <v>30.616411473329208</v>
      </c>
      <c r="Y5" s="7">
        <v>46.5</v>
      </c>
      <c r="Z5" s="7">
        <v>46.5</v>
      </c>
      <c r="AA5" s="8">
        <v>46.5</v>
      </c>
    </row>
    <row r="6" spans="1:27" x14ac:dyDescent="0.35">
      <c r="A6">
        <v>4</v>
      </c>
      <c r="B6" s="6">
        <v>0</v>
      </c>
      <c r="C6" s="7">
        <v>0</v>
      </c>
      <c r="D6" s="7">
        <v>187.72274980598741</v>
      </c>
      <c r="E6" s="7">
        <v>212</v>
      </c>
      <c r="F6" s="7">
        <v>212</v>
      </c>
      <c r="G6" s="7">
        <v>212</v>
      </c>
      <c r="H6" s="7">
        <v>212</v>
      </c>
      <c r="I6" s="7">
        <v>212</v>
      </c>
      <c r="J6" s="7">
        <v>212</v>
      </c>
      <c r="K6" s="7">
        <v>212</v>
      </c>
      <c r="L6" s="7">
        <v>212</v>
      </c>
      <c r="M6" s="7">
        <v>212</v>
      </c>
      <c r="N6" s="7">
        <v>212</v>
      </c>
      <c r="O6" s="7">
        <v>212</v>
      </c>
      <c r="P6" s="7">
        <v>212</v>
      </c>
      <c r="Q6" s="7">
        <v>212</v>
      </c>
      <c r="R6" s="7">
        <v>212</v>
      </c>
      <c r="S6" s="7">
        <v>212</v>
      </c>
      <c r="T6" s="7">
        <v>212</v>
      </c>
      <c r="U6" s="7">
        <v>212</v>
      </c>
      <c r="V6" s="7">
        <v>212</v>
      </c>
      <c r="W6" s="7">
        <v>212</v>
      </c>
      <c r="X6" s="7">
        <v>212</v>
      </c>
      <c r="Y6" s="7">
        <v>212</v>
      </c>
      <c r="Z6" s="7">
        <v>212</v>
      </c>
      <c r="AA6" s="8">
        <v>212</v>
      </c>
    </row>
    <row r="7" spans="1:27" x14ac:dyDescent="0.35">
      <c r="A7">
        <v>5</v>
      </c>
      <c r="B7" s="6">
        <v>0</v>
      </c>
      <c r="C7" s="7">
        <v>0</v>
      </c>
      <c r="D7" s="7">
        <v>70</v>
      </c>
      <c r="E7" s="7">
        <v>0</v>
      </c>
      <c r="F7" s="7">
        <v>0</v>
      </c>
      <c r="G7" s="7">
        <v>0</v>
      </c>
      <c r="H7" s="7">
        <v>212.33606232690681</v>
      </c>
      <c r="I7" s="7">
        <v>464</v>
      </c>
      <c r="J7" s="7">
        <v>464</v>
      </c>
      <c r="K7" s="7">
        <v>464</v>
      </c>
      <c r="L7" s="7">
        <v>464</v>
      </c>
      <c r="M7" s="7">
        <v>464</v>
      </c>
      <c r="N7" s="7">
        <v>464</v>
      </c>
      <c r="O7" s="7">
        <v>464</v>
      </c>
      <c r="P7" s="7">
        <v>464</v>
      </c>
      <c r="Q7" s="7">
        <v>464</v>
      </c>
      <c r="R7" s="7">
        <v>464</v>
      </c>
      <c r="S7" s="7">
        <v>464</v>
      </c>
      <c r="T7" s="7">
        <v>464</v>
      </c>
      <c r="U7" s="7">
        <v>464</v>
      </c>
      <c r="V7" s="7">
        <v>464</v>
      </c>
      <c r="W7" s="7">
        <v>464</v>
      </c>
      <c r="X7" s="7">
        <v>464</v>
      </c>
      <c r="Y7" s="7">
        <v>464</v>
      </c>
      <c r="Z7" s="7">
        <v>464</v>
      </c>
      <c r="AA7" s="8">
        <v>464</v>
      </c>
    </row>
    <row r="8" spans="1:27" x14ac:dyDescent="0.35">
      <c r="A8">
        <v>6</v>
      </c>
      <c r="B8" s="6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86.672646369179233</v>
      </c>
      <c r="M8" s="7">
        <v>101.5</v>
      </c>
      <c r="N8" s="7">
        <v>101.5</v>
      </c>
      <c r="O8" s="7">
        <v>101.5</v>
      </c>
      <c r="P8" s="7">
        <v>101.5</v>
      </c>
      <c r="Q8" s="7">
        <v>0</v>
      </c>
      <c r="R8" s="7">
        <v>101.5</v>
      </c>
      <c r="S8" s="7">
        <v>95.959789929334946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8">
        <v>0</v>
      </c>
    </row>
    <row r="9" spans="1:27" x14ac:dyDescent="0.35">
      <c r="A9">
        <v>7</v>
      </c>
      <c r="B9" s="6">
        <v>0</v>
      </c>
      <c r="C9" s="7">
        <v>0</v>
      </c>
      <c r="D9" s="7">
        <v>84.6</v>
      </c>
      <c r="E9" s="7">
        <v>84.6</v>
      </c>
      <c r="F9" s="7">
        <v>84.6</v>
      </c>
      <c r="G9" s="7">
        <v>84.6</v>
      </c>
      <c r="H9" s="7">
        <v>84.6</v>
      </c>
      <c r="I9" s="7">
        <v>84.6</v>
      </c>
      <c r="J9" s="7">
        <v>84.6</v>
      </c>
      <c r="K9" s="7">
        <v>84.6</v>
      </c>
      <c r="L9" s="7">
        <v>84.6</v>
      </c>
      <c r="M9" s="7">
        <v>84.6</v>
      </c>
      <c r="N9" s="7">
        <v>84.6</v>
      </c>
      <c r="O9" s="7">
        <v>84.6</v>
      </c>
      <c r="P9" s="7">
        <v>84.6</v>
      </c>
      <c r="Q9" s="7">
        <v>84.6</v>
      </c>
      <c r="R9" s="7">
        <v>84.6</v>
      </c>
      <c r="S9" s="7">
        <v>84.6</v>
      </c>
      <c r="T9" s="7">
        <v>84.6</v>
      </c>
      <c r="U9" s="7">
        <v>84.6</v>
      </c>
      <c r="V9" s="7">
        <v>84.6</v>
      </c>
      <c r="W9" s="7">
        <v>84.6</v>
      </c>
      <c r="X9" s="7">
        <v>84.6</v>
      </c>
      <c r="Y9" s="7">
        <v>84.6</v>
      </c>
      <c r="Z9" s="7">
        <v>84.6</v>
      </c>
      <c r="AA9" s="8">
        <v>84.6</v>
      </c>
    </row>
    <row r="10" spans="1:27" x14ac:dyDescent="0.35">
      <c r="A10">
        <v>8</v>
      </c>
      <c r="B10" s="6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67.712631081779591</v>
      </c>
      <c r="L10" s="7">
        <v>88</v>
      </c>
      <c r="M10" s="7">
        <v>88</v>
      </c>
      <c r="N10" s="7">
        <v>88</v>
      </c>
      <c r="O10" s="7">
        <v>88</v>
      </c>
      <c r="P10" s="7">
        <v>88</v>
      </c>
      <c r="Q10" s="7">
        <v>88</v>
      </c>
      <c r="R10" s="7">
        <v>88</v>
      </c>
      <c r="S10" s="7">
        <v>88</v>
      </c>
      <c r="T10" s="7">
        <v>88</v>
      </c>
      <c r="U10" s="7">
        <v>88</v>
      </c>
      <c r="V10" s="7">
        <v>88</v>
      </c>
      <c r="W10" s="7">
        <v>30.452766434035766</v>
      </c>
      <c r="X10" s="7">
        <v>13</v>
      </c>
      <c r="Y10" s="7">
        <v>0</v>
      </c>
      <c r="Z10" s="7">
        <v>0</v>
      </c>
      <c r="AA10" s="8">
        <v>0</v>
      </c>
    </row>
    <row r="11" spans="1:27" x14ac:dyDescent="0.35">
      <c r="A11">
        <v>9</v>
      </c>
      <c r="B11" s="6">
        <v>0</v>
      </c>
      <c r="C11" s="7">
        <v>0</v>
      </c>
      <c r="D11" s="7">
        <v>0</v>
      </c>
      <c r="E11" s="7">
        <v>437.04936810761319</v>
      </c>
      <c r="F11" s="7">
        <v>650</v>
      </c>
      <c r="G11" s="7">
        <v>650</v>
      </c>
      <c r="H11" s="7">
        <v>650</v>
      </c>
      <c r="I11" s="7">
        <v>650</v>
      </c>
      <c r="J11" s="7">
        <v>650</v>
      </c>
      <c r="K11" s="7">
        <v>650</v>
      </c>
      <c r="L11" s="7">
        <v>650</v>
      </c>
      <c r="M11" s="7">
        <v>650</v>
      </c>
      <c r="N11" s="7">
        <v>650</v>
      </c>
      <c r="O11" s="7">
        <v>650</v>
      </c>
      <c r="P11" s="7">
        <v>650</v>
      </c>
      <c r="Q11" s="7">
        <v>650</v>
      </c>
      <c r="R11" s="7">
        <v>650</v>
      </c>
      <c r="S11" s="7">
        <v>650</v>
      </c>
      <c r="T11" s="7">
        <v>650</v>
      </c>
      <c r="U11" s="7">
        <v>650</v>
      </c>
      <c r="V11" s="7">
        <v>650</v>
      </c>
      <c r="W11" s="7">
        <v>650</v>
      </c>
      <c r="X11" s="7">
        <v>650</v>
      </c>
      <c r="Y11" s="7">
        <v>650</v>
      </c>
      <c r="Z11" s="7">
        <v>650</v>
      </c>
      <c r="AA11" s="8">
        <v>650</v>
      </c>
    </row>
    <row r="12" spans="1:27" x14ac:dyDescent="0.35">
      <c r="A12">
        <v>10</v>
      </c>
      <c r="B12" s="6">
        <v>0</v>
      </c>
      <c r="C12" s="7">
        <v>33.205480803073442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186</v>
      </c>
      <c r="K12" s="7">
        <v>186</v>
      </c>
      <c r="L12" s="7">
        <v>186</v>
      </c>
      <c r="M12" s="7">
        <v>186</v>
      </c>
      <c r="N12" s="7">
        <v>186</v>
      </c>
      <c r="O12" s="7">
        <v>186</v>
      </c>
      <c r="P12" s="7">
        <v>186</v>
      </c>
      <c r="Q12" s="7">
        <v>186</v>
      </c>
      <c r="R12" s="7">
        <v>186</v>
      </c>
      <c r="S12" s="7">
        <v>186</v>
      </c>
      <c r="T12" s="7">
        <v>186</v>
      </c>
      <c r="U12" s="7">
        <v>186</v>
      </c>
      <c r="V12" s="7">
        <v>186</v>
      </c>
      <c r="W12" s="7">
        <v>186</v>
      </c>
      <c r="X12" s="7">
        <v>186</v>
      </c>
      <c r="Y12" s="7">
        <v>186</v>
      </c>
      <c r="Z12" s="7">
        <v>186</v>
      </c>
      <c r="AA12" s="8">
        <v>186</v>
      </c>
    </row>
    <row r="13" spans="1:27" x14ac:dyDescent="0.35">
      <c r="A13">
        <v>11</v>
      </c>
      <c r="B13" s="6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23.000000000000281</v>
      </c>
      <c r="M13" s="7">
        <v>154</v>
      </c>
      <c r="N13" s="7">
        <v>154</v>
      </c>
      <c r="O13" s="7">
        <v>154</v>
      </c>
      <c r="P13" s="7">
        <v>154</v>
      </c>
      <c r="Q13" s="7">
        <v>154</v>
      </c>
      <c r="R13" s="7">
        <v>122.06589880278398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8">
        <v>0</v>
      </c>
    </row>
    <row r="14" spans="1:27" x14ac:dyDescent="0.35">
      <c r="A14">
        <v>12</v>
      </c>
      <c r="B14" s="6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150</v>
      </c>
      <c r="L14" s="7">
        <v>150</v>
      </c>
      <c r="M14" s="7">
        <v>150</v>
      </c>
      <c r="N14" s="7">
        <v>150</v>
      </c>
      <c r="O14" s="7">
        <v>150</v>
      </c>
      <c r="P14" s="7">
        <v>150</v>
      </c>
      <c r="Q14" s="7">
        <v>150</v>
      </c>
      <c r="R14" s="7">
        <v>150</v>
      </c>
      <c r="S14" s="7">
        <v>150</v>
      </c>
      <c r="T14" s="7">
        <v>150</v>
      </c>
      <c r="U14" s="7">
        <v>150</v>
      </c>
      <c r="V14" s="7">
        <v>150</v>
      </c>
      <c r="W14" s="7">
        <v>150</v>
      </c>
      <c r="X14" s="7">
        <v>145.49727093340192</v>
      </c>
      <c r="Y14" s="7">
        <v>0</v>
      </c>
      <c r="Z14" s="7">
        <v>0</v>
      </c>
      <c r="AA14" s="8">
        <v>0</v>
      </c>
    </row>
    <row r="15" spans="1:27" x14ac:dyDescent="0.35">
      <c r="A15">
        <v>13</v>
      </c>
      <c r="B15" s="6">
        <v>1848</v>
      </c>
      <c r="C15" s="7">
        <v>1848</v>
      </c>
      <c r="D15" s="7">
        <v>1553.4332151940112</v>
      </c>
      <c r="E15" s="7">
        <v>1205.767000577385</v>
      </c>
      <c r="F15" s="7">
        <v>873.21997152419135</v>
      </c>
      <c r="G15" s="7">
        <v>556.47923597309432</v>
      </c>
      <c r="H15" s="7">
        <v>277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8">
        <v>0</v>
      </c>
    </row>
    <row r="16" spans="1:27" x14ac:dyDescent="0.35">
      <c r="A16">
        <v>14</v>
      </c>
      <c r="B16" s="6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317.66336542315139</v>
      </c>
      <c r="K16" s="7">
        <v>656.1</v>
      </c>
      <c r="L16" s="7">
        <v>656.1</v>
      </c>
      <c r="M16" s="7">
        <v>656.1</v>
      </c>
      <c r="N16" s="7">
        <v>656.1</v>
      </c>
      <c r="O16" s="7">
        <v>656.1</v>
      </c>
      <c r="P16" s="7">
        <v>656.1</v>
      </c>
      <c r="Q16" s="7">
        <v>656.1</v>
      </c>
      <c r="R16" s="7">
        <v>656.1</v>
      </c>
      <c r="S16" s="7">
        <v>656.1</v>
      </c>
      <c r="T16" s="7">
        <v>656.1</v>
      </c>
      <c r="U16" s="7">
        <v>656.1</v>
      </c>
      <c r="V16" s="7">
        <v>656.1</v>
      </c>
      <c r="W16" s="7">
        <v>656.1</v>
      </c>
      <c r="X16" s="7">
        <v>656.1</v>
      </c>
      <c r="Y16" s="7">
        <v>611.94260554839025</v>
      </c>
      <c r="Z16" s="7">
        <v>553.64158899832455</v>
      </c>
      <c r="AA16" s="8">
        <v>436.81486329930931</v>
      </c>
    </row>
    <row r="17" spans="1:27" x14ac:dyDescent="0.35">
      <c r="A17">
        <v>15</v>
      </c>
      <c r="B17" s="6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50.3</v>
      </c>
      <c r="M17" s="7">
        <v>50.3</v>
      </c>
      <c r="N17" s="7">
        <v>50.3</v>
      </c>
      <c r="O17" s="7">
        <v>50.3</v>
      </c>
      <c r="P17" s="7">
        <v>50.3</v>
      </c>
      <c r="Q17" s="7">
        <v>48.91616347596937</v>
      </c>
      <c r="R17" s="7">
        <v>50.3</v>
      </c>
      <c r="S17" s="7">
        <v>50.3</v>
      </c>
      <c r="T17" s="7">
        <v>12.949799968483603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8">
        <v>0</v>
      </c>
    </row>
    <row r="18" spans="1:27" x14ac:dyDescent="0.35">
      <c r="A18">
        <v>16</v>
      </c>
      <c r="B18" s="6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67</v>
      </c>
      <c r="J18" s="7">
        <v>67</v>
      </c>
      <c r="K18" s="7">
        <v>67</v>
      </c>
      <c r="L18" s="7">
        <v>67</v>
      </c>
      <c r="M18" s="7">
        <v>67</v>
      </c>
      <c r="N18" s="7">
        <v>67</v>
      </c>
      <c r="O18" s="7">
        <v>67</v>
      </c>
      <c r="P18" s="7">
        <v>67</v>
      </c>
      <c r="Q18" s="7">
        <v>67</v>
      </c>
      <c r="R18" s="7">
        <v>67</v>
      </c>
      <c r="S18" s="7">
        <v>67</v>
      </c>
      <c r="T18" s="7">
        <v>67</v>
      </c>
      <c r="U18" s="7">
        <v>67</v>
      </c>
      <c r="V18" s="7">
        <v>67</v>
      </c>
      <c r="W18" s="7">
        <v>67</v>
      </c>
      <c r="X18" s="7">
        <v>67</v>
      </c>
      <c r="Y18" s="7">
        <v>67</v>
      </c>
      <c r="Z18" s="7">
        <v>67</v>
      </c>
      <c r="AA18" s="8">
        <v>67</v>
      </c>
    </row>
    <row r="19" spans="1:27" x14ac:dyDescent="0.35">
      <c r="A19">
        <v>17</v>
      </c>
      <c r="B19" s="6">
        <v>257</v>
      </c>
      <c r="C19" s="7">
        <v>257</v>
      </c>
      <c r="D19" s="7">
        <v>257</v>
      </c>
      <c r="E19" s="7">
        <v>257</v>
      </c>
      <c r="F19" s="7">
        <v>257</v>
      </c>
      <c r="G19" s="7">
        <v>257</v>
      </c>
      <c r="H19" s="7">
        <v>257</v>
      </c>
      <c r="I19" s="7">
        <v>257</v>
      </c>
      <c r="J19" s="7">
        <v>0</v>
      </c>
      <c r="K19" s="7">
        <v>0</v>
      </c>
      <c r="L19" s="7">
        <v>0</v>
      </c>
      <c r="M19" s="7">
        <v>0</v>
      </c>
      <c r="N19" s="7">
        <v>238.83883661163964</v>
      </c>
      <c r="O19" s="7">
        <v>141.89484053618463</v>
      </c>
      <c r="P19" s="7">
        <v>66.455133769835811</v>
      </c>
      <c r="Q19" s="7">
        <v>0</v>
      </c>
      <c r="R19" s="7">
        <v>78.713313317228454</v>
      </c>
      <c r="S19" s="7">
        <v>55.814735099758309</v>
      </c>
      <c r="T19" s="7">
        <v>39.065495785870404</v>
      </c>
      <c r="U19" s="7">
        <v>0</v>
      </c>
      <c r="V19" s="7">
        <v>40.989870779806267</v>
      </c>
      <c r="W19" s="7">
        <v>60.39786033180259</v>
      </c>
      <c r="X19" s="7">
        <v>0</v>
      </c>
      <c r="Y19" s="7">
        <v>39</v>
      </c>
      <c r="Z19" s="7">
        <v>0</v>
      </c>
      <c r="AA19" s="8">
        <v>0</v>
      </c>
    </row>
    <row r="20" spans="1:27" x14ac:dyDescent="0.35">
      <c r="A20">
        <v>18</v>
      </c>
      <c r="B20" s="6">
        <v>2269.6</v>
      </c>
      <c r="C20" s="7">
        <v>2269.6</v>
      </c>
      <c r="D20" s="7">
        <v>2269.6</v>
      </c>
      <c r="E20" s="7">
        <v>2269.6</v>
      </c>
      <c r="F20" s="7">
        <v>2269.6</v>
      </c>
      <c r="G20" s="7">
        <v>2269.6</v>
      </c>
      <c r="H20" s="7">
        <v>2240.8333570113091</v>
      </c>
      <c r="I20" s="7">
        <v>2220.3365256343545</v>
      </c>
      <c r="J20" s="7">
        <v>1996.9203851861175</v>
      </c>
      <c r="K20" s="7">
        <v>1486.8428732829725</v>
      </c>
      <c r="L20" s="7">
        <v>954.76925753485523</v>
      </c>
      <c r="M20" s="7">
        <v>374.39499189851779</v>
      </c>
      <c r="N20" s="7">
        <v>0</v>
      </c>
      <c r="O20" s="7">
        <v>0</v>
      </c>
      <c r="P20" s="7">
        <v>0</v>
      </c>
      <c r="Q20" s="7">
        <v>0</v>
      </c>
      <c r="R20" s="7">
        <v>-1.1368683772161603E-13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8">
        <v>0</v>
      </c>
    </row>
    <row r="21" spans="1:27" x14ac:dyDescent="0.35">
      <c r="A21">
        <v>19</v>
      </c>
      <c r="B21" s="6">
        <v>25.351080247864047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8">
        <v>0</v>
      </c>
    </row>
    <row r="22" spans="1:27" x14ac:dyDescent="0.35">
      <c r="A22">
        <v>20</v>
      </c>
      <c r="B22" s="6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398.3</v>
      </c>
      <c r="M22" s="7">
        <v>398.3</v>
      </c>
      <c r="N22" s="7">
        <v>398.3</v>
      </c>
      <c r="O22" s="7">
        <v>398.3</v>
      </c>
      <c r="P22" s="7">
        <v>398.3</v>
      </c>
      <c r="Q22" s="7">
        <v>398.3</v>
      </c>
      <c r="R22" s="7">
        <v>398.3</v>
      </c>
      <c r="S22" s="7">
        <v>398.3</v>
      </c>
      <c r="T22" s="7">
        <v>398.3</v>
      </c>
      <c r="U22" s="7">
        <v>239.94802196953606</v>
      </c>
      <c r="V22" s="7">
        <v>110.55941243708094</v>
      </c>
      <c r="W22" s="7">
        <v>0</v>
      </c>
      <c r="X22" s="7">
        <v>0</v>
      </c>
      <c r="Y22" s="7">
        <v>0</v>
      </c>
      <c r="Z22" s="7">
        <v>0</v>
      </c>
      <c r="AA22" s="8">
        <v>0</v>
      </c>
    </row>
    <row r="23" spans="1:27" x14ac:dyDescent="0.35">
      <c r="A23">
        <v>21</v>
      </c>
      <c r="B23" s="6">
        <v>0</v>
      </c>
      <c r="C23" s="7">
        <v>28.100000000000009</v>
      </c>
      <c r="D23" s="7">
        <v>28.1</v>
      </c>
      <c r="E23" s="7">
        <v>28.1</v>
      </c>
      <c r="F23" s="7">
        <v>28.1</v>
      </c>
      <c r="G23" s="7">
        <v>28.099999999999994</v>
      </c>
      <c r="H23" s="7">
        <v>28.099999999999994</v>
      </c>
      <c r="I23" s="7">
        <v>28.1</v>
      </c>
      <c r="J23" s="7">
        <v>28.099999999999994</v>
      </c>
      <c r="K23" s="7">
        <v>28.1</v>
      </c>
      <c r="L23" s="7">
        <v>28.1</v>
      </c>
      <c r="M23" s="7">
        <v>28.1</v>
      </c>
      <c r="N23" s="7">
        <v>28.1</v>
      </c>
      <c r="O23" s="7">
        <v>28.1</v>
      </c>
      <c r="P23" s="7">
        <v>28.1</v>
      </c>
      <c r="Q23" s="7">
        <v>28.1</v>
      </c>
      <c r="R23" s="7">
        <v>28.100000000000009</v>
      </c>
      <c r="S23" s="7">
        <v>28.1</v>
      </c>
      <c r="T23" s="7">
        <v>28.1</v>
      </c>
      <c r="U23" s="7">
        <v>28.1</v>
      </c>
      <c r="V23" s="7">
        <v>28.1</v>
      </c>
      <c r="W23" s="7">
        <v>28.1</v>
      </c>
      <c r="X23" s="7">
        <v>28.1</v>
      </c>
      <c r="Y23" s="7">
        <v>28.1</v>
      </c>
      <c r="Z23" s="7">
        <v>28.100000000000009</v>
      </c>
      <c r="AA23" s="8">
        <v>28.100000000000009</v>
      </c>
    </row>
    <row r="24" spans="1:27" x14ac:dyDescent="0.35">
      <c r="A24">
        <v>22</v>
      </c>
      <c r="B24" s="6">
        <v>0</v>
      </c>
      <c r="C24" s="7">
        <v>25</v>
      </c>
      <c r="D24" s="7">
        <v>25</v>
      </c>
      <c r="E24" s="7">
        <v>25</v>
      </c>
      <c r="F24" s="7">
        <v>25</v>
      </c>
      <c r="G24" s="7">
        <v>25</v>
      </c>
      <c r="H24" s="7">
        <v>25</v>
      </c>
      <c r="I24" s="7">
        <v>25</v>
      </c>
      <c r="J24" s="7">
        <v>25</v>
      </c>
      <c r="K24" s="7">
        <v>25</v>
      </c>
      <c r="L24" s="7">
        <v>25</v>
      </c>
      <c r="M24" s="7">
        <v>25</v>
      </c>
      <c r="N24" s="7">
        <v>25</v>
      </c>
      <c r="O24" s="7">
        <v>25</v>
      </c>
      <c r="P24" s="7">
        <v>25</v>
      </c>
      <c r="Q24" s="7">
        <v>25</v>
      </c>
      <c r="R24" s="7">
        <v>25</v>
      </c>
      <c r="S24" s="7">
        <v>25</v>
      </c>
      <c r="T24" s="7">
        <v>25</v>
      </c>
      <c r="U24" s="7">
        <v>25</v>
      </c>
      <c r="V24" s="7">
        <v>25</v>
      </c>
      <c r="W24" s="7">
        <v>25</v>
      </c>
      <c r="X24" s="7">
        <v>25</v>
      </c>
      <c r="Y24" s="7">
        <v>25</v>
      </c>
      <c r="Z24" s="7">
        <v>25</v>
      </c>
      <c r="AA24" s="8">
        <v>25</v>
      </c>
    </row>
    <row r="25" spans="1:27" x14ac:dyDescent="0.35">
      <c r="A25">
        <v>23</v>
      </c>
      <c r="B25" s="6">
        <v>0</v>
      </c>
      <c r="C25" s="7">
        <v>70</v>
      </c>
      <c r="D25" s="7">
        <v>70</v>
      </c>
      <c r="E25" s="7">
        <v>70</v>
      </c>
      <c r="F25" s="7">
        <v>70</v>
      </c>
      <c r="G25" s="7">
        <v>70</v>
      </c>
      <c r="H25" s="7">
        <v>70</v>
      </c>
      <c r="I25" s="7">
        <v>70</v>
      </c>
      <c r="J25" s="7">
        <v>70</v>
      </c>
      <c r="K25" s="7">
        <v>70</v>
      </c>
      <c r="L25" s="7">
        <v>70</v>
      </c>
      <c r="M25" s="7">
        <v>70</v>
      </c>
      <c r="N25" s="7">
        <v>70</v>
      </c>
      <c r="O25" s="7">
        <v>70</v>
      </c>
      <c r="P25" s="7">
        <v>70</v>
      </c>
      <c r="Q25" s="7">
        <v>70</v>
      </c>
      <c r="R25" s="7">
        <v>70</v>
      </c>
      <c r="S25" s="7">
        <v>70</v>
      </c>
      <c r="T25" s="7">
        <v>70</v>
      </c>
      <c r="U25" s="7">
        <v>70</v>
      </c>
      <c r="V25" s="7">
        <v>70</v>
      </c>
      <c r="W25" s="7">
        <v>70</v>
      </c>
      <c r="X25" s="7">
        <v>70</v>
      </c>
      <c r="Y25" s="7">
        <v>70</v>
      </c>
      <c r="Z25" s="7">
        <v>70</v>
      </c>
      <c r="AA25" s="8">
        <v>70</v>
      </c>
    </row>
    <row r="26" spans="1:27" x14ac:dyDescent="0.35">
      <c r="A26">
        <v>24</v>
      </c>
      <c r="B26" s="6">
        <v>0</v>
      </c>
      <c r="C26" s="7">
        <v>1.8795191969259548</v>
      </c>
      <c r="D26" s="7">
        <v>30.6</v>
      </c>
      <c r="E26" s="7">
        <v>30.6</v>
      </c>
      <c r="F26" s="7">
        <v>30.599999999999998</v>
      </c>
      <c r="G26" s="7">
        <v>30.6</v>
      </c>
      <c r="H26" s="7">
        <v>30.6</v>
      </c>
      <c r="I26" s="7">
        <v>30.6</v>
      </c>
      <c r="J26" s="7">
        <v>30.599999999999998</v>
      </c>
      <c r="K26" s="7">
        <v>30.6</v>
      </c>
      <c r="L26" s="7">
        <v>30.6</v>
      </c>
      <c r="M26" s="7">
        <v>30.6</v>
      </c>
      <c r="N26" s="7">
        <v>30.6</v>
      </c>
      <c r="O26" s="7">
        <v>30.6</v>
      </c>
      <c r="P26" s="7">
        <v>30.6</v>
      </c>
      <c r="Q26" s="7">
        <v>30.6</v>
      </c>
      <c r="R26" s="7">
        <v>30.6</v>
      </c>
      <c r="S26" s="7">
        <v>30.599999999999998</v>
      </c>
      <c r="T26" s="7">
        <v>30.6</v>
      </c>
      <c r="U26" s="7">
        <v>30.6</v>
      </c>
      <c r="V26" s="7">
        <v>30.6</v>
      </c>
      <c r="W26" s="7">
        <v>30.6</v>
      </c>
      <c r="X26" s="7">
        <v>30.6</v>
      </c>
      <c r="Y26" s="7">
        <v>30.6</v>
      </c>
      <c r="Z26" s="7">
        <v>30.6</v>
      </c>
      <c r="AA26" s="8">
        <v>30.6</v>
      </c>
    </row>
    <row r="27" spans="1:27" x14ac:dyDescent="0.35">
      <c r="A27">
        <v>25</v>
      </c>
      <c r="B27" s="6">
        <v>0</v>
      </c>
      <c r="C27" s="7">
        <v>10</v>
      </c>
      <c r="D27" s="7">
        <v>10</v>
      </c>
      <c r="E27" s="7">
        <v>10</v>
      </c>
      <c r="F27" s="7">
        <v>10</v>
      </c>
      <c r="G27" s="7">
        <v>10</v>
      </c>
      <c r="H27" s="7">
        <v>10</v>
      </c>
      <c r="I27" s="7">
        <v>9.9999999999999929</v>
      </c>
      <c r="J27" s="7">
        <v>10</v>
      </c>
      <c r="K27" s="7">
        <v>10</v>
      </c>
      <c r="L27" s="7">
        <v>10</v>
      </c>
      <c r="M27" s="7">
        <v>10</v>
      </c>
      <c r="N27" s="7">
        <v>10</v>
      </c>
      <c r="O27" s="7">
        <v>10</v>
      </c>
      <c r="P27" s="7">
        <v>10</v>
      </c>
      <c r="Q27" s="7">
        <v>10</v>
      </c>
      <c r="R27" s="7">
        <v>10</v>
      </c>
      <c r="S27" s="7">
        <v>10</v>
      </c>
      <c r="T27" s="7">
        <v>9.9999999999999929</v>
      </c>
      <c r="U27" s="7">
        <v>10</v>
      </c>
      <c r="V27" s="7">
        <v>10</v>
      </c>
      <c r="W27" s="7">
        <v>10</v>
      </c>
      <c r="X27" s="7">
        <v>10</v>
      </c>
      <c r="Y27" s="7">
        <v>10</v>
      </c>
      <c r="Z27" s="7">
        <v>10</v>
      </c>
      <c r="AA27" s="8">
        <v>10</v>
      </c>
    </row>
    <row r="28" spans="1:27" x14ac:dyDescent="0.35">
      <c r="A28">
        <v>26</v>
      </c>
      <c r="B28" s="6">
        <v>0</v>
      </c>
      <c r="C28" s="7">
        <v>10</v>
      </c>
      <c r="D28" s="7">
        <v>10</v>
      </c>
      <c r="E28" s="7">
        <v>10</v>
      </c>
      <c r="F28" s="7">
        <v>10</v>
      </c>
      <c r="G28" s="7">
        <v>10</v>
      </c>
      <c r="H28" s="7">
        <v>10</v>
      </c>
      <c r="I28" s="7">
        <v>10</v>
      </c>
      <c r="J28" s="7">
        <v>10</v>
      </c>
      <c r="K28" s="7">
        <v>10</v>
      </c>
      <c r="L28" s="7">
        <v>10</v>
      </c>
      <c r="M28" s="7">
        <v>10</v>
      </c>
      <c r="N28" s="7">
        <v>10</v>
      </c>
      <c r="O28" s="7">
        <v>10</v>
      </c>
      <c r="P28" s="7">
        <v>10</v>
      </c>
      <c r="Q28" s="7">
        <v>10</v>
      </c>
      <c r="R28" s="7">
        <v>10</v>
      </c>
      <c r="S28" s="7">
        <v>10</v>
      </c>
      <c r="T28" s="7">
        <v>10</v>
      </c>
      <c r="U28" s="7">
        <v>10</v>
      </c>
      <c r="V28" s="7">
        <v>10</v>
      </c>
      <c r="W28" s="7">
        <v>10</v>
      </c>
      <c r="X28" s="7">
        <v>10</v>
      </c>
      <c r="Y28" s="7">
        <v>10</v>
      </c>
      <c r="Z28" s="7">
        <v>10</v>
      </c>
      <c r="AA28" s="8">
        <v>10</v>
      </c>
    </row>
    <row r="29" spans="1:27" x14ac:dyDescent="0.35">
      <c r="A29">
        <v>27</v>
      </c>
      <c r="B29" s="6">
        <v>0</v>
      </c>
      <c r="C29" s="7">
        <v>10</v>
      </c>
      <c r="D29" s="7">
        <v>10</v>
      </c>
      <c r="E29" s="7">
        <v>9.9999999999999929</v>
      </c>
      <c r="F29" s="7">
        <v>10</v>
      </c>
      <c r="G29" s="7">
        <v>10</v>
      </c>
      <c r="H29" s="7">
        <v>10</v>
      </c>
      <c r="I29" s="7">
        <v>10</v>
      </c>
      <c r="J29" s="7">
        <v>10</v>
      </c>
      <c r="K29" s="7">
        <v>10</v>
      </c>
      <c r="L29" s="7">
        <v>9.9999999999999929</v>
      </c>
      <c r="M29" s="7">
        <v>10</v>
      </c>
      <c r="N29" s="7">
        <v>10</v>
      </c>
      <c r="O29" s="7">
        <v>10</v>
      </c>
      <c r="P29" s="7">
        <v>10</v>
      </c>
      <c r="Q29" s="7">
        <v>9.9999999999999929</v>
      </c>
      <c r="R29" s="7">
        <v>10</v>
      </c>
      <c r="S29" s="7">
        <v>10</v>
      </c>
      <c r="T29" s="7">
        <v>10</v>
      </c>
      <c r="U29" s="7">
        <v>10</v>
      </c>
      <c r="V29" s="7">
        <v>10</v>
      </c>
      <c r="W29" s="7">
        <v>10</v>
      </c>
      <c r="X29" s="7">
        <v>10</v>
      </c>
      <c r="Y29" s="7">
        <v>10</v>
      </c>
      <c r="Z29" s="7">
        <v>10</v>
      </c>
      <c r="AA29" s="8">
        <v>10</v>
      </c>
    </row>
    <row r="30" spans="1:27" x14ac:dyDescent="0.35">
      <c r="A30">
        <v>28</v>
      </c>
      <c r="B30" s="6">
        <v>0</v>
      </c>
      <c r="C30" s="7">
        <v>52.2</v>
      </c>
      <c r="D30" s="7">
        <v>52.200000000000017</v>
      </c>
      <c r="E30" s="7">
        <v>52.200000000000017</v>
      </c>
      <c r="F30" s="7">
        <v>52.2</v>
      </c>
      <c r="G30" s="7">
        <v>52.200000000000017</v>
      </c>
      <c r="H30" s="7">
        <v>52.200000000000017</v>
      </c>
      <c r="I30" s="7">
        <v>52.200000000000017</v>
      </c>
      <c r="J30" s="7">
        <v>52.2</v>
      </c>
      <c r="K30" s="7">
        <v>52.20000000000001</v>
      </c>
      <c r="L30" s="7">
        <v>52.200000000000017</v>
      </c>
      <c r="M30" s="7">
        <v>52.200000000000017</v>
      </c>
      <c r="N30" s="7">
        <v>52.200000000000017</v>
      </c>
      <c r="O30" s="7">
        <v>52.200000000000017</v>
      </c>
      <c r="P30" s="7">
        <v>52.20000000000001</v>
      </c>
      <c r="Q30" s="7">
        <v>52.200000000000017</v>
      </c>
      <c r="R30" s="7">
        <v>52.2</v>
      </c>
      <c r="S30" s="7">
        <v>52.200000000000017</v>
      </c>
      <c r="T30" s="7">
        <v>52.200000000000017</v>
      </c>
      <c r="U30" s="7">
        <v>52.200000000000017</v>
      </c>
      <c r="V30" s="7">
        <v>52.200000000000017</v>
      </c>
      <c r="W30" s="7">
        <v>52.200000000000017</v>
      </c>
      <c r="X30" s="7">
        <v>52.200000000000017</v>
      </c>
      <c r="Y30" s="7">
        <v>52.200000000000017</v>
      </c>
      <c r="Z30" s="7">
        <v>52.2</v>
      </c>
      <c r="AA30" s="8">
        <v>52.2</v>
      </c>
    </row>
    <row r="31" spans="1:27" x14ac:dyDescent="0.35">
      <c r="A31">
        <v>29</v>
      </c>
      <c r="B31" s="6">
        <v>0</v>
      </c>
      <c r="C31" s="7">
        <v>10</v>
      </c>
      <c r="D31" s="7">
        <v>9.9999999999999929</v>
      </c>
      <c r="E31" s="7">
        <v>10</v>
      </c>
      <c r="F31" s="7">
        <v>10</v>
      </c>
      <c r="G31" s="7">
        <v>10</v>
      </c>
      <c r="H31" s="7">
        <v>10</v>
      </c>
      <c r="I31" s="7">
        <v>10</v>
      </c>
      <c r="J31" s="7">
        <v>10</v>
      </c>
      <c r="K31" s="7">
        <v>10</v>
      </c>
      <c r="L31" s="7">
        <v>10</v>
      </c>
      <c r="M31" s="7">
        <v>9.9999999999999929</v>
      </c>
      <c r="N31" s="7">
        <v>10</v>
      </c>
      <c r="O31" s="7">
        <v>10</v>
      </c>
      <c r="P31" s="7">
        <v>10</v>
      </c>
      <c r="Q31" s="7">
        <v>10</v>
      </c>
      <c r="R31" s="7">
        <v>10</v>
      </c>
      <c r="S31" s="7">
        <v>9.9999999999999929</v>
      </c>
      <c r="T31" s="7">
        <v>10</v>
      </c>
      <c r="U31" s="7">
        <v>10</v>
      </c>
      <c r="V31" s="7">
        <v>10</v>
      </c>
      <c r="W31" s="7">
        <v>10</v>
      </c>
      <c r="X31" s="7">
        <v>9.9999999999999929</v>
      </c>
      <c r="Y31" s="7">
        <v>9.9999999999999929</v>
      </c>
      <c r="Z31" s="7">
        <v>10</v>
      </c>
      <c r="AA31" s="8">
        <v>10</v>
      </c>
    </row>
    <row r="32" spans="1:27" x14ac:dyDescent="0.35">
      <c r="A32">
        <v>30</v>
      </c>
      <c r="B32" s="6">
        <v>0</v>
      </c>
      <c r="C32" s="7">
        <v>20.2</v>
      </c>
      <c r="D32" s="7">
        <v>20.2</v>
      </c>
      <c r="E32" s="7">
        <v>20.2</v>
      </c>
      <c r="F32" s="7">
        <v>20.2</v>
      </c>
      <c r="G32" s="7">
        <v>20.200000000000003</v>
      </c>
      <c r="H32" s="7">
        <v>20.2</v>
      </c>
      <c r="I32" s="7">
        <v>20.2</v>
      </c>
      <c r="J32" s="7">
        <v>20.2</v>
      </c>
      <c r="K32" s="7">
        <v>20.200000000000003</v>
      </c>
      <c r="L32" s="7">
        <v>20.200000000000003</v>
      </c>
      <c r="M32" s="7">
        <v>20.200000000000003</v>
      </c>
      <c r="N32" s="7">
        <v>20.2</v>
      </c>
      <c r="O32" s="7">
        <v>20.200000000000003</v>
      </c>
      <c r="P32" s="7">
        <v>20.200000000000003</v>
      </c>
      <c r="Q32" s="7">
        <v>20.200000000000003</v>
      </c>
      <c r="R32" s="7">
        <v>20.2</v>
      </c>
      <c r="S32" s="7">
        <v>20.2</v>
      </c>
      <c r="T32" s="7">
        <v>20.200000000000003</v>
      </c>
      <c r="U32" s="7">
        <v>20.2</v>
      </c>
      <c r="V32" s="7">
        <v>20.200000000000003</v>
      </c>
      <c r="W32" s="7">
        <v>20.200000000000003</v>
      </c>
      <c r="X32" s="7">
        <v>20.200000000000003</v>
      </c>
      <c r="Y32" s="7">
        <v>20.200000000000003</v>
      </c>
      <c r="Z32" s="7">
        <v>20.2</v>
      </c>
      <c r="AA32" s="8">
        <v>20.200000000000003</v>
      </c>
    </row>
    <row r="33" spans="1:28" x14ac:dyDescent="0.35">
      <c r="A33">
        <v>31</v>
      </c>
      <c r="B33" s="6">
        <v>0</v>
      </c>
      <c r="C33" s="7">
        <v>70</v>
      </c>
      <c r="D33" s="7">
        <v>70</v>
      </c>
      <c r="E33" s="7">
        <v>70</v>
      </c>
      <c r="F33" s="7">
        <v>70</v>
      </c>
      <c r="G33" s="7">
        <v>70</v>
      </c>
      <c r="H33" s="7">
        <v>70</v>
      </c>
      <c r="I33" s="7">
        <v>70</v>
      </c>
      <c r="J33" s="7">
        <v>70</v>
      </c>
      <c r="K33" s="7">
        <v>70</v>
      </c>
      <c r="L33" s="7">
        <v>70</v>
      </c>
      <c r="M33" s="7">
        <v>70</v>
      </c>
      <c r="N33" s="7">
        <v>70</v>
      </c>
      <c r="O33" s="7">
        <v>70</v>
      </c>
      <c r="P33" s="7">
        <v>70</v>
      </c>
      <c r="Q33" s="7">
        <v>70</v>
      </c>
      <c r="R33" s="7">
        <v>70</v>
      </c>
      <c r="S33" s="7">
        <v>70</v>
      </c>
      <c r="T33" s="7">
        <v>70</v>
      </c>
      <c r="U33" s="7">
        <v>70</v>
      </c>
      <c r="V33" s="7">
        <v>70</v>
      </c>
      <c r="W33" s="7">
        <v>70</v>
      </c>
      <c r="X33" s="7">
        <v>70</v>
      </c>
      <c r="Y33" s="7">
        <v>70</v>
      </c>
      <c r="Z33" s="7">
        <v>70</v>
      </c>
      <c r="AA33" s="8">
        <v>70</v>
      </c>
    </row>
    <row r="34" spans="1:28" x14ac:dyDescent="0.35">
      <c r="A34">
        <v>32</v>
      </c>
      <c r="B34" s="6">
        <v>0</v>
      </c>
      <c r="C34" s="7">
        <v>10.5</v>
      </c>
      <c r="D34" s="7">
        <v>10.5</v>
      </c>
      <c r="E34" s="7">
        <v>10.5</v>
      </c>
      <c r="F34" s="7">
        <v>10.499999999999993</v>
      </c>
      <c r="G34" s="7">
        <v>10.5</v>
      </c>
      <c r="H34" s="7">
        <v>10.5</v>
      </c>
      <c r="I34" s="7">
        <v>10.5</v>
      </c>
      <c r="J34" s="7">
        <v>10.5</v>
      </c>
      <c r="K34" s="7">
        <v>10.5</v>
      </c>
      <c r="L34" s="7">
        <v>10.5</v>
      </c>
      <c r="M34" s="7">
        <v>10.5</v>
      </c>
      <c r="N34" s="7">
        <v>10.5</v>
      </c>
      <c r="O34" s="7">
        <v>10.5</v>
      </c>
      <c r="P34" s="7">
        <v>10.5</v>
      </c>
      <c r="Q34" s="7">
        <v>10.5</v>
      </c>
      <c r="R34" s="7">
        <v>10.5</v>
      </c>
      <c r="S34" s="7">
        <v>10.5</v>
      </c>
      <c r="T34" s="7">
        <v>10.5</v>
      </c>
      <c r="U34" s="7">
        <v>10.499999999999993</v>
      </c>
      <c r="V34" s="7">
        <v>10.499999999999993</v>
      </c>
      <c r="W34" s="7">
        <v>10.5</v>
      </c>
      <c r="X34" s="7">
        <v>10.5</v>
      </c>
      <c r="Y34" s="7">
        <v>10.5</v>
      </c>
      <c r="Z34" s="7">
        <v>10.5</v>
      </c>
      <c r="AA34" s="8">
        <v>10.5</v>
      </c>
    </row>
    <row r="35" spans="1:28" x14ac:dyDescent="0.35">
      <c r="A35">
        <v>33</v>
      </c>
      <c r="B35" s="6">
        <v>0</v>
      </c>
      <c r="C35" s="7">
        <v>10</v>
      </c>
      <c r="D35" s="7">
        <v>10</v>
      </c>
      <c r="E35" s="7">
        <v>10</v>
      </c>
      <c r="F35" s="7">
        <v>10.000000000000014</v>
      </c>
      <c r="G35" s="7">
        <v>10</v>
      </c>
      <c r="H35" s="7">
        <v>10</v>
      </c>
      <c r="I35" s="7">
        <v>10</v>
      </c>
      <c r="J35" s="7">
        <v>10.000000000000014</v>
      </c>
      <c r="K35" s="7">
        <v>10</v>
      </c>
      <c r="L35" s="7">
        <v>10</v>
      </c>
      <c r="M35" s="7">
        <v>10</v>
      </c>
      <c r="N35" s="7">
        <v>9.9999999999999929</v>
      </c>
      <c r="O35" s="7">
        <v>10</v>
      </c>
      <c r="P35" s="7">
        <v>10</v>
      </c>
      <c r="Q35" s="7">
        <v>10</v>
      </c>
      <c r="R35" s="7">
        <v>10</v>
      </c>
      <c r="S35" s="7">
        <v>10</v>
      </c>
      <c r="T35" s="7">
        <v>10</v>
      </c>
      <c r="U35" s="7">
        <v>10</v>
      </c>
      <c r="V35" s="7">
        <v>10</v>
      </c>
      <c r="W35" s="7">
        <v>10</v>
      </c>
      <c r="X35" s="7">
        <v>10</v>
      </c>
      <c r="Y35" s="7">
        <v>10</v>
      </c>
      <c r="Z35" s="7">
        <v>10</v>
      </c>
      <c r="AA35" s="8">
        <v>10</v>
      </c>
    </row>
    <row r="36" spans="1:28" x14ac:dyDescent="0.35">
      <c r="A36">
        <v>34</v>
      </c>
      <c r="B36" s="6">
        <v>0</v>
      </c>
      <c r="C36" s="7">
        <v>10</v>
      </c>
      <c r="D36" s="7">
        <v>10</v>
      </c>
      <c r="E36" s="7">
        <v>10</v>
      </c>
      <c r="F36" s="7">
        <v>10</v>
      </c>
      <c r="G36" s="7">
        <v>10</v>
      </c>
      <c r="H36" s="7">
        <v>10</v>
      </c>
      <c r="I36" s="7">
        <v>10</v>
      </c>
      <c r="J36" s="7">
        <v>10</v>
      </c>
      <c r="K36" s="7">
        <v>10.000000000000002</v>
      </c>
      <c r="L36" s="7">
        <v>10</v>
      </c>
      <c r="M36" s="7">
        <v>10</v>
      </c>
      <c r="N36" s="7">
        <v>10</v>
      </c>
      <c r="O36" s="7">
        <v>10</v>
      </c>
      <c r="P36" s="7">
        <v>10.000000000000002</v>
      </c>
      <c r="Q36" s="7">
        <v>10</v>
      </c>
      <c r="R36" s="7">
        <v>10</v>
      </c>
      <c r="S36" s="7">
        <v>10</v>
      </c>
      <c r="T36" s="7">
        <v>10</v>
      </c>
      <c r="U36" s="7">
        <v>10</v>
      </c>
      <c r="V36" s="7">
        <v>10</v>
      </c>
      <c r="W36" s="7">
        <v>10</v>
      </c>
      <c r="X36" s="7">
        <v>10.000000000000002</v>
      </c>
      <c r="Y36" s="7">
        <v>10.000000000000002</v>
      </c>
      <c r="Z36" s="7">
        <v>10</v>
      </c>
      <c r="AA36" s="8">
        <v>10</v>
      </c>
    </row>
    <row r="37" spans="1:28" x14ac:dyDescent="0.35">
      <c r="A37">
        <v>35</v>
      </c>
      <c r="B37" s="6">
        <v>0</v>
      </c>
      <c r="C37" s="7">
        <v>10</v>
      </c>
      <c r="D37" s="7">
        <v>10</v>
      </c>
      <c r="E37" s="7">
        <v>10</v>
      </c>
      <c r="F37" s="7">
        <v>10</v>
      </c>
      <c r="G37" s="7">
        <v>10</v>
      </c>
      <c r="H37" s="7">
        <v>10</v>
      </c>
      <c r="I37" s="7">
        <v>10</v>
      </c>
      <c r="J37" s="7">
        <v>10</v>
      </c>
      <c r="K37" s="7">
        <v>10</v>
      </c>
      <c r="L37" s="7">
        <v>10</v>
      </c>
      <c r="M37" s="7">
        <v>10</v>
      </c>
      <c r="N37" s="7">
        <v>10</v>
      </c>
      <c r="O37" s="7">
        <v>10</v>
      </c>
      <c r="P37" s="7">
        <v>10</v>
      </c>
      <c r="Q37" s="7">
        <v>10</v>
      </c>
      <c r="R37" s="7">
        <v>10</v>
      </c>
      <c r="S37" s="7">
        <v>10</v>
      </c>
      <c r="T37" s="7">
        <v>10</v>
      </c>
      <c r="U37" s="7">
        <v>10</v>
      </c>
      <c r="V37" s="7">
        <v>10</v>
      </c>
      <c r="W37" s="7">
        <v>10</v>
      </c>
      <c r="X37" s="7">
        <v>10</v>
      </c>
      <c r="Y37" s="7">
        <v>10</v>
      </c>
      <c r="Z37" s="7">
        <v>10</v>
      </c>
      <c r="AA37" s="8">
        <v>10</v>
      </c>
    </row>
    <row r="38" spans="1:28" x14ac:dyDescent="0.35">
      <c r="A38">
        <v>36</v>
      </c>
      <c r="B38" s="6">
        <v>0</v>
      </c>
      <c r="C38" s="7">
        <v>10</v>
      </c>
      <c r="D38" s="7">
        <v>10</v>
      </c>
      <c r="E38" s="7">
        <v>10</v>
      </c>
      <c r="F38" s="7">
        <v>10</v>
      </c>
      <c r="G38" s="7">
        <v>10</v>
      </c>
      <c r="H38" s="7">
        <v>10</v>
      </c>
      <c r="I38" s="7">
        <v>10</v>
      </c>
      <c r="J38" s="7">
        <v>10</v>
      </c>
      <c r="K38" s="7">
        <v>10</v>
      </c>
      <c r="L38" s="7">
        <v>10</v>
      </c>
      <c r="M38" s="7">
        <v>10</v>
      </c>
      <c r="N38" s="7">
        <v>10</v>
      </c>
      <c r="O38" s="7">
        <v>10</v>
      </c>
      <c r="P38" s="7">
        <v>10</v>
      </c>
      <c r="Q38" s="7">
        <v>10</v>
      </c>
      <c r="R38" s="7">
        <v>10</v>
      </c>
      <c r="S38" s="7">
        <v>10</v>
      </c>
      <c r="T38" s="7">
        <v>10</v>
      </c>
      <c r="U38" s="7">
        <v>10</v>
      </c>
      <c r="V38" s="7">
        <v>10</v>
      </c>
      <c r="W38" s="7">
        <v>10</v>
      </c>
      <c r="X38" s="7">
        <v>10</v>
      </c>
      <c r="Y38" s="7">
        <v>10</v>
      </c>
      <c r="Z38" s="7">
        <v>10</v>
      </c>
      <c r="AA38" s="8">
        <v>10</v>
      </c>
    </row>
    <row r="39" spans="1:28" x14ac:dyDescent="0.35">
      <c r="A39">
        <v>37</v>
      </c>
      <c r="B39" s="6">
        <v>0</v>
      </c>
      <c r="C39" s="7">
        <v>10.099999999999994</v>
      </c>
      <c r="D39" s="7">
        <v>10.1</v>
      </c>
      <c r="E39" s="7">
        <v>10.100000000000001</v>
      </c>
      <c r="F39" s="7">
        <v>10.099999999999994</v>
      </c>
      <c r="G39" s="7">
        <v>10.100000000000001</v>
      </c>
      <c r="H39" s="7">
        <v>10.100000000000001</v>
      </c>
      <c r="I39" s="7">
        <v>10.099999999999994</v>
      </c>
      <c r="J39" s="7">
        <v>10.100000000000001</v>
      </c>
      <c r="K39" s="7">
        <v>10.1</v>
      </c>
      <c r="L39" s="7">
        <v>10.099999999999994</v>
      </c>
      <c r="M39" s="7">
        <v>10.099999999999994</v>
      </c>
      <c r="N39" s="7">
        <v>10.099999999999994</v>
      </c>
      <c r="O39" s="7">
        <v>10.099999999999994</v>
      </c>
      <c r="P39" s="7">
        <v>10.1</v>
      </c>
      <c r="Q39" s="7">
        <v>10.099999999999994</v>
      </c>
      <c r="R39" s="7">
        <v>10.099999999999994</v>
      </c>
      <c r="S39" s="7">
        <v>10.099999999999994</v>
      </c>
      <c r="T39" s="7">
        <v>10.099999999999994</v>
      </c>
      <c r="U39" s="7">
        <v>10.099999999999994</v>
      </c>
      <c r="V39" s="7">
        <v>10.099999999999994</v>
      </c>
      <c r="W39" s="7">
        <v>10.099999999999994</v>
      </c>
      <c r="X39" s="7">
        <v>10.1</v>
      </c>
      <c r="Y39" s="7">
        <v>10.1</v>
      </c>
      <c r="Z39" s="7">
        <v>10.099999999999994</v>
      </c>
      <c r="AA39" s="8">
        <v>10.099999999999994</v>
      </c>
    </row>
    <row r="40" spans="1:28" x14ac:dyDescent="0.35">
      <c r="A40">
        <v>38</v>
      </c>
      <c r="B40" s="6">
        <v>0</v>
      </c>
      <c r="C40" s="7">
        <v>10.099999999999998</v>
      </c>
      <c r="D40" s="7">
        <v>10.099999999999998</v>
      </c>
      <c r="E40" s="7">
        <v>10.099999999999998</v>
      </c>
      <c r="F40" s="7">
        <v>10.100000000000001</v>
      </c>
      <c r="G40" s="7">
        <v>10.1</v>
      </c>
      <c r="H40" s="7">
        <v>10.099999999999998</v>
      </c>
      <c r="I40" s="7">
        <v>10.099999999999998</v>
      </c>
      <c r="J40" s="7">
        <v>10.100000000000001</v>
      </c>
      <c r="K40" s="7">
        <v>10.1</v>
      </c>
      <c r="L40" s="7">
        <v>10.100000000000001</v>
      </c>
      <c r="M40" s="7">
        <v>10.100000000000001</v>
      </c>
      <c r="N40" s="7">
        <v>10.099999999999998</v>
      </c>
      <c r="O40" s="7">
        <v>10.100000000000001</v>
      </c>
      <c r="P40" s="7">
        <v>10.1</v>
      </c>
      <c r="Q40" s="7">
        <v>10.100000000000001</v>
      </c>
      <c r="R40" s="7">
        <v>10.099999999999998</v>
      </c>
      <c r="S40" s="7">
        <v>10.100000000000001</v>
      </c>
      <c r="T40" s="7">
        <v>10.100000000000001</v>
      </c>
      <c r="U40" s="7">
        <v>10.099999999999998</v>
      </c>
      <c r="V40" s="7">
        <v>10.100000000000001</v>
      </c>
      <c r="W40" s="7">
        <v>10.100000000000001</v>
      </c>
      <c r="X40" s="7">
        <v>10.100000000000001</v>
      </c>
      <c r="Y40" s="7">
        <v>10.100000000000001</v>
      </c>
      <c r="Z40" s="7">
        <v>10.099999999999998</v>
      </c>
      <c r="AA40" s="8">
        <v>10.1</v>
      </c>
    </row>
    <row r="41" spans="1:28" x14ac:dyDescent="0.35">
      <c r="A41">
        <v>39</v>
      </c>
      <c r="B41" s="6">
        <v>0</v>
      </c>
      <c r="C41" s="7">
        <v>10</v>
      </c>
      <c r="D41" s="7">
        <v>10</v>
      </c>
      <c r="E41" s="7">
        <v>10</v>
      </c>
      <c r="F41" s="7">
        <v>10</v>
      </c>
      <c r="G41" s="7">
        <v>10</v>
      </c>
      <c r="H41" s="7">
        <v>10</v>
      </c>
      <c r="I41" s="7">
        <v>10</v>
      </c>
      <c r="J41" s="7">
        <v>10</v>
      </c>
      <c r="K41" s="7">
        <v>10</v>
      </c>
      <c r="L41" s="7">
        <v>10</v>
      </c>
      <c r="M41" s="7">
        <v>10</v>
      </c>
      <c r="N41" s="7">
        <v>10</v>
      </c>
      <c r="O41" s="7">
        <v>10</v>
      </c>
      <c r="P41" s="7">
        <v>10</v>
      </c>
      <c r="Q41" s="7">
        <v>10</v>
      </c>
      <c r="R41" s="7">
        <v>10</v>
      </c>
      <c r="S41" s="7">
        <v>10</v>
      </c>
      <c r="T41" s="7">
        <v>10</v>
      </c>
      <c r="U41" s="7">
        <v>10</v>
      </c>
      <c r="V41" s="7">
        <v>10</v>
      </c>
      <c r="W41" s="7">
        <v>10</v>
      </c>
      <c r="X41" s="7">
        <v>10</v>
      </c>
      <c r="Y41" s="7">
        <v>10</v>
      </c>
      <c r="Z41" s="7">
        <v>10</v>
      </c>
      <c r="AA41" s="8">
        <v>10</v>
      </c>
    </row>
    <row r="42" spans="1:28" x14ac:dyDescent="0.35">
      <c r="A42">
        <v>40</v>
      </c>
      <c r="B42" s="6">
        <v>0</v>
      </c>
      <c r="C42" s="7">
        <v>12</v>
      </c>
      <c r="D42" s="7">
        <v>12</v>
      </c>
      <c r="E42" s="7">
        <v>12</v>
      </c>
      <c r="F42" s="7">
        <v>12</v>
      </c>
      <c r="G42" s="7">
        <v>12</v>
      </c>
      <c r="H42" s="7">
        <v>12</v>
      </c>
      <c r="I42" s="7">
        <v>12</v>
      </c>
      <c r="J42" s="7">
        <v>12</v>
      </c>
      <c r="K42" s="7">
        <v>12</v>
      </c>
      <c r="L42" s="7">
        <v>12</v>
      </c>
      <c r="M42" s="7">
        <v>12</v>
      </c>
      <c r="N42" s="7">
        <v>12</v>
      </c>
      <c r="O42" s="7">
        <v>11.999999999999993</v>
      </c>
      <c r="P42" s="7">
        <v>12</v>
      </c>
      <c r="Q42" s="7">
        <v>12</v>
      </c>
      <c r="R42" s="7">
        <v>12</v>
      </c>
      <c r="S42" s="7">
        <v>12</v>
      </c>
      <c r="T42" s="7">
        <v>12</v>
      </c>
      <c r="U42" s="7">
        <v>12</v>
      </c>
      <c r="V42" s="7">
        <v>12</v>
      </c>
      <c r="W42" s="7">
        <v>11.999999999999993</v>
      </c>
      <c r="X42" s="7">
        <v>12</v>
      </c>
      <c r="Y42" s="7">
        <v>12</v>
      </c>
      <c r="Z42" s="7">
        <v>12</v>
      </c>
      <c r="AA42" s="8">
        <v>12</v>
      </c>
    </row>
    <row r="43" spans="1:28" x14ac:dyDescent="0.35">
      <c r="A43">
        <v>41</v>
      </c>
      <c r="B43" s="6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200</v>
      </c>
      <c r="O43" s="7">
        <v>400</v>
      </c>
      <c r="P43" s="7">
        <v>600</v>
      </c>
      <c r="Q43" s="7">
        <v>800</v>
      </c>
      <c r="R43" s="7">
        <v>1050</v>
      </c>
      <c r="S43" s="7">
        <v>1250</v>
      </c>
      <c r="T43" s="7">
        <v>1450.0000000000002</v>
      </c>
      <c r="U43" s="7">
        <v>1650</v>
      </c>
      <c r="V43" s="7">
        <v>1849.9999999999998</v>
      </c>
      <c r="W43" s="7">
        <v>2050</v>
      </c>
      <c r="X43" s="7">
        <v>2200</v>
      </c>
      <c r="Y43" s="7">
        <v>2399.9999999999991</v>
      </c>
      <c r="Z43" s="7">
        <v>2550</v>
      </c>
      <c r="AA43" s="8">
        <v>2700</v>
      </c>
      <c r="AB43" t="s">
        <v>17</v>
      </c>
    </row>
    <row r="44" spans="1:28" x14ac:dyDescent="0.35">
      <c r="A44">
        <v>42</v>
      </c>
      <c r="B44" s="9">
        <v>0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1">
        <v>20</v>
      </c>
      <c r="AB44" t="s">
        <v>18</v>
      </c>
    </row>
    <row r="46" spans="1:28" x14ac:dyDescent="0.35">
      <c r="A46" s="2" t="s">
        <v>5</v>
      </c>
    </row>
    <row r="47" spans="1:28" x14ac:dyDescent="0.35">
      <c r="A47" t="s">
        <v>0</v>
      </c>
    </row>
    <row r="48" spans="1:28" x14ac:dyDescent="0.35">
      <c r="A48" s="1" t="s">
        <v>1</v>
      </c>
      <c r="B48" s="3">
        <v>61.599639917378695</v>
      </c>
      <c r="C48" s="4">
        <v>-52.048576934357918</v>
      </c>
      <c r="D48" s="4">
        <v>176.36470745399197</v>
      </c>
      <c r="E48" s="4">
        <v>136.42312011825035</v>
      </c>
      <c r="F48" s="4">
        <v>235.97805785196249</v>
      </c>
      <c r="G48" s="4">
        <v>467.14097056917342</v>
      </c>
      <c r="H48" s="4">
        <v>683.23178636509431</v>
      </c>
      <c r="I48" s="4">
        <v>872.76148297239877</v>
      </c>
      <c r="J48" s="4">
        <v>717.67198243003099</v>
      </c>
      <c r="K48" s="4">
        <v>582.80568586981428</v>
      </c>
      <c r="L48" s="4">
        <v>616.21577091186373</v>
      </c>
      <c r="M48" s="4">
        <v>743.44767583478756</v>
      </c>
      <c r="N48" s="4">
        <v>676.59684165528893</v>
      </c>
      <c r="O48" s="4">
        <v>597.06696176517278</v>
      </c>
      <c r="P48" s="4">
        <v>510.5623845314509</v>
      </c>
      <c r="Q48" s="4">
        <v>421.7193681581652</v>
      </c>
      <c r="R48" s="4">
        <v>271.71727514640668</v>
      </c>
      <c r="S48" s="4">
        <v>249.66695789650601</v>
      </c>
      <c r="T48" s="4">
        <v>156.8401178380081</v>
      </c>
      <c r="U48" s="4">
        <v>116.30481604741868</v>
      </c>
      <c r="V48" s="4">
        <v>35.317416375303821</v>
      </c>
      <c r="W48" s="4">
        <v>-44.546504732639811</v>
      </c>
      <c r="X48" s="4">
        <v>-98.118690205905409</v>
      </c>
      <c r="Y48" s="4">
        <v>-94.512564535484046</v>
      </c>
      <c r="Z48" s="4">
        <v>-118.9306776163034</v>
      </c>
      <c r="AA48" s="5">
        <v>-123.78488704818358</v>
      </c>
    </row>
    <row r="49" spans="1:28" x14ac:dyDescent="0.35">
      <c r="A49" t="s">
        <v>2</v>
      </c>
      <c r="B49" s="6">
        <v>-472.90036008262132</v>
      </c>
      <c r="C49" s="7">
        <v>-411.98559613128413</v>
      </c>
      <c r="D49" s="7">
        <v>-532.9800598519962</v>
      </c>
      <c r="E49" s="7">
        <v>-505.36869553925044</v>
      </c>
      <c r="F49" s="7">
        <v>-547.43682862542755</v>
      </c>
      <c r="G49" s="7">
        <v>-655.23956518132832</v>
      </c>
      <c r="H49" s="7">
        <v>-741.05292330401392</v>
      </c>
      <c r="I49" s="7">
        <v>-851.14998908373116</v>
      </c>
      <c r="J49" s="7">
        <v>-525.40652745145235</v>
      </c>
      <c r="K49" s="7">
        <v>-194.87206631256171</v>
      </c>
      <c r="L49" s="7">
        <v>-161.70518104015332</v>
      </c>
      <c r="M49" s="7">
        <v>73.074335315202234</v>
      </c>
      <c r="N49" s="7">
        <v>182.56004107102729</v>
      </c>
      <c r="O49" s="7">
        <v>279.15372997565322</v>
      </c>
      <c r="P49" s="7">
        <v>368.55783365582562</v>
      </c>
      <c r="Q49" s="7">
        <v>455.40667632465954</v>
      </c>
      <c r="R49" s="7">
        <v>498.94356788918384</v>
      </c>
      <c r="S49" s="7">
        <v>530.07969538195903</v>
      </c>
      <c r="T49" s="7">
        <v>612.28246996083078</v>
      </c>
      <c r="U49" s="7">
        <v>746.55204933934692</v>
      </c>
      <c r="V49" s="7">
        <v>840.14277476685936</v>
      </c>
      <c r="W49" s="7">
        <v>934.62818188444055</v>
      </c>
      <c r="X49" s="7">
        <v>1000.6717395241305</v>
      </c>
      <c r="Y49" s="7">
        <v>988.50873823870961</v>
      </c>
      <c r="Z49" s="7">
        <v>1029.4401168828581</v>
      </c>
      <c r="AA49" s="8">
        <v>1031.1725446014709</v>
      </c>
    </row>
    <row r="50" spans="1:28" x14ac:dyDescent="0.35">
      <c r="A50" t="s">
        <v>3</v>
      </c>
      <c r="B50" s="9">
        <v>411.30072016524264</v>
      </c>
      <c r="C50" s="10">
        <v>464.03417306564199</v>
      </c>
      <c r="D50" s="10">
        <v>356.61535239800423</v>
      </c>
      <c r="E50" s="10">
        <v>368.94557542100006</v>
      </c>
      <c r="F50" s="10">
        <v>311.45877077346523</v>
      </c>
      <c r="G50" s="10">
        <v>188.0985946121549</v>
      </c>
      <c r="H50" s="10">
        <v>57.821136938919949</v>
      </c>
      <c r="I50" s="10">
        <v>-21.611493888667269</v>
      </c>
      <c r="J50" s="10">
        <v>-192.26545497857865</v>
      </c>
      <c r="K50" s="10">
        <v>-387.93361955725254</v>
      </c>
      <c r="L50" s="10">
        <v>-454.51058987171041</v>
      </c>
      <c r="M50" s="10">
        <v>-816.52201114998968</v>
      </c>
      <c r="N50" s="10">
        <v>-859.1568827263161</v>
      </c>
      <c r="O50" s="10">
        <v>-876.22069174082571</v>
      </c>
      <c r="P50" s="10">
        <v>-879.12021818727646</v>
      </c>
      <c r="Q50" s="10">
        <v>-877.12604448282468</v>
      </c>
      <c r="R50" s="10">
        <v>-770.66084303559057</v>
      </c>
      <c r="S50" s="10">
        <v>-779.74665327846503</v>
      </c>
      <c r="T50" s="10">
        <v>-769.12258779883882</v>
      </c>
      <c r="U50" s="10">
        <v>-862.85686538676555</v>
      </c>
      <c r="V50" s="10">
        <v>-875.46019114216301</v>
      </c>
      <c r="W50" s="10">
        <v>-890.0816771518007</v>
      </c>
      <c r="X50" s="10">
        <v>-902.55304931822502</v>
      </c>
      <c r="Y50" s="10">
        <v>-893.9961737032254</v>
      </c>
      <c r="Z50" s="10">
        <v>-910.50943926655464</v>
      </c>
      <c r="AA50" s="11">
        <v>-907.38765755328723</v>
      </c>
    </row>
    <row r="52" spans="1:28" x14ac:dyDescent="0.35">
      <c r="B52">
        <v>2020</v>
      </c>
      <c r="C52">
        <v>2021</v>
      </c>
      <c r="D52">
        <v>2022</v>
      </c>
      <c r="E52">
        <v>2023</v>
      </c>
      <c r="F52">
        <v>2024</v>
      </c>
      <c r="G52">
        <v>2025</v>
      </c>
      <c r="H52">
        <v>2026</v>
      </c>
      <c r="I52">
        <v>2027</v>
      </c>
      <c r="J52">
        <v>2028</v>
      </c>
      <c r="K52">
        <v>2029</v>
      </c>
      <c r="L52">
        <v>2030</v>
      </c>
      <c r="M52">
        <v>2031</v>
      </c>
      <c r="N52">
        <v>2032</v>
      </c>
      <c r="O52">
        <v>2033</v>
      </c>
      <c r="P52">
        <v>2034</v>
      </c>
      <c r="Q52">
        <v>2035</v>
      </c>
      <c r="R52">
        <v>2036</v>
      </c>
      <c r="S52">
        <v>2037</v>
      </c>
      <c r="T52">
        <v>2038</v>
      </c>
      <c r="U52">
        <v>2039</v>
      </c>
      <c r="V52">
        <v>2040</v>
      </c>
      <c r="W52">
        <v>2041</v>
      </c>
      <c r="X52">
        <v>2042</v>
      </c>
      <c r="Y52">
        <v>2043</v>
      </c>
      <c r="Z52">
        <v>2044</v>
      </c>
      <c r="AA52">
        <v>2045</v>
      </c>
      <c r="AB52" t="s">
        <v>16</v>
      </c>
    </row>
    <row r="53" spans="1:28" x14ac:dyDescent="0.35">
      <c r="A53" s="2" t="s">
        <v>8</v>
      </c>
      <c r="B53" s="15">
        <v>116763.48744655377</v>
      </c>
      <c r="C53" s="16">
        <v>90355.803112659269</v>
      </c>
      <c r="D53" s="16">
        <v>79973.151665145138</v>
      </c>
      <c r="E53" s="16">
        <v>72689.989065084112</v>
      </c>
      <c r="F53" s="16">
        <v>66159.850287131791</v>
      </c>
      <c r="G53" s="16">
        <v>60260.107150621363</v>
      </c>
      <c r="H53" s="16">
        <v>54977.105237063413</v>
      </c>
      <c r="I53" s="16">
        <v>50276.638343813902</v>
      </c>
      <c r="J53" s="16">
        <v>48360.549722609212</v>
      </c>
      <c r="K53" s="16">
        <v>46893.834401428663</v>
      </c>
      <c r="L53" s="16">
        <v>45776.487695566531</v>
      </c>
      <c r="M53" s="16">
        <v>45135.373903860811</v>
      </c>
      <c r="N53" s="16">
        <v>1190857.5227171669</v>
      </c>
      <c r="O53" s="16">
        <v>2127752.2935679611</v>
      </c>
      <c r="P53" s="16">
        <v>2884381.3776492137</v>
      </c>
      <c r="Q53" s="16">
        <v>3485861.2935474073</v>
      </c>
      <c r="R53" s="16">
        <v>4149764.9619313418</v>
      </c>
      <c r="S53" s="16">
        <v>4486180.8727207016</v>
      </c>
      <c r="T53" s="16">
        <v>4727141.5298287524</v>
      </c>
      <c r="U53" s="16">
        <v>4887388.0682644937</v>
      </c>
      <c r="V53" s="16">
        <v>4979099.2111890381</v>
      </c>
      <c r="W53" s="16">
        <v>5013869.9729762459</v>
      </c>
      <c r="X53" s="16">
        <v>4890575.8213660102</v>
      </c>
      <c r="Y53" s="16">
        <v>4848786.4685050547</v>
      </c>
      <c r="Z53" s="16">
        <v>4682765.3724788623</v>
      </c>
      <c r="AA53" s="17">
        <v>4579861.5051296409</v>
      </c>
      <c r="AB53" s="18">
        <f>SUM(TotalCost)</f>
        <v>57711908.649903439</v>
      </c>
    </row>
    <row r="55" spans="1:28" x14ac:dyDescent="0.35">
      <c r="A55" s="2" t="s">
        <v>9</v>
      </c>
      <c r="B55">
        <v>2020</v>
      </c>
      <c r="C55">
        <v>2021</v>
      </c>
      <c r="D55">
        <v>2022</v>
      </c>
      <c r="E55">
        <v>2023</v>
      </c>
      <c r="F55">
        <v>2024</v>
      </c>
      <c r="G55">
        <v>2025</v>
      </c>
      <c r="H55">
        <v>2026</v>
      </c>
      <c r="I55">
        <v>2027</v>
      </c>
      <c r="J55">
        <v>2028</v>
      </c>
      <c r="K55">
        <v>2029</v>
      </c>
      <c r="L55">
        <v>2030</v>
      </c>
      <c r="M55">
        <v>2031</v>
      </c>
      <c r="N55">
        <v>2032</v>
      </c>
      <c r="O55">
        <v>2033</v>
      </c>
      <c r="P55">
        <v>2034</v>
      </c>
      <c r="Q55">
        <v>2035</v>
      </c>
      <c r="R55">
        <v>2036</v>
      </c>
      <c r="S55">
        <v>2037</v>
      </c>
      <c r="T55">
        <v>2038</v>
      </c>
      <c r="U55">
        <v>2039</v>
      </c>
      <c r="V55">
        <v>2040</v>
      </c>
      <c r="W55">
        <v>2041</v>
      </c>
      <c r="X55">
        <v>2042</v>
      </c>
      <c r="Y55">
        <v>2043</v>
      </c>
      <c r="Z55">
        <v>2044</v>
      </c>
      <c r="AA55">
        <v>2045</v>
      </c>
      <c r="AB55" t="s">
        <v>15</v>
      </c>
    </row>
    <row r="56" spans="1:28" x14ac:dyDescent="0.35">
      <c r="A56" s="2" t="s">
        <v>10</v>
      </c>
      <c r="B56" s="3">
        <v>9846.2285557236974</v>
      </c>
      <c r="C56" s="4">
        <v>8960.0107579288142</v>
      </c>
      <c r="D56" s="4">
        <v>8316.7034334267137</v>
      </c>
      <c r="E56" s="4">
        <v>7417.3128297668591</v>
      </c>
      <c r="F56" s="4">
        <v>6531.6147594557542</v>
      </c>
      <c r="G56" s="4">
        <v>5681.4434816325083</v>
      </c>
      <c r="H56" s="4">
        <v>4911.1183854019255</v>
      </c>
      <c r="I56" s="4">
        <v>4777.351379885291</v>
      </c>
      <c r="J56" s="4">
        <v>4443.4247179507893</v>
      </c>
      <c r="K56" s="4">
        <v>4077.6823392334873</v>
      </c>
      <c r="L56" s="4">
        <v>4627.6091423306898</v>
      </c>
      <c r="M56" s="4">
        <v>4989.6132220143372</v>
      </c>
      <c r="N56" s="4">
        <v>5394.152792079909</v>
      </c>
      <c r="O56" s="4">
        <v>4947.6522085825782</v>
      </c>
      <c r="P56" s="4">
        <v>4552.2827884418912</v>
      </c>
      <c r="Q56" s="4">
        <v>4207.0176091725716</v>
      </c>
      <c r="R56" s="4">
        <v>4025.600684954914</v>
      </c>
      <c r="S56" s="4">
        <v>3569.2892909682573</v>
      </c>
      <c r="T56" s="4">
        <v>3252.7629391227379</v>
      </c>
      <c r="U56" s="4">
        <v>1722.0608861287371</v>
      </c>
      <c r="V56" s="4">
        <v>2604.8561357150902</v>
      </c>
      <c r="W56" s="4">
        <v>2371.0699483468852</v>
      </c>
      <c r="X56" s="4">
        <v>1723.7547606893327</v>
      </c>
      <c r="Y56" s="4">
        <v>2171.4613735583234</v>
      </c>
      <c r="Z56" s="4">
        <v>2001.1282781203481</v>
      </c>
      <c r="AA56" s="5">
        <v>1955.682681823431</v>
      </c>
      <c r="AB56" s="12">
        <f>SUM(B56:AA56)</f>
        <v>119078.88538245586</v>
      </c>
    </row>
    <row r="57" spans="1:28" x14ac:dyDescent="0.35">
      <c r="A57" s="2" t="s">
        <v>11</v>
      </c>
      <c r="B57" s="6">
        <v>2481.6700200702808</v>
      </c>
      <c r="C57" s="7">
        <v>2250.7698548080307</v>
      </c>
      <c r="D57" s="7">
        <v>2094.5345946976322</v>
      </c>
      <c r="E57" s="7">
        <v>1911.1608581482842</v>
      </c>
      <c r="F57" s="7">
        <v>1735.3053443113522</v>
      </c>
      <c r="G57" s="7">
        <v>1567.2049133886076</v>
      </c>
      <c r="H57" s="7">
        <v>1407.992723187192</v>
      </c>
      <c r="I57" s="7">
        <v>1254.3833259665043</v>
      </c>
      <c r="J57" s="7">
        <v>818.27525878796757</v>
      </c>
      <c r="K57" s="7">
        <v>616.67477898169227</v>
      </c>
      <c r="L57" s="7">
        <v>407.34521078654672</v>
      </c>
      <c r="M57" s="7">
        <v>178.35399524822787</v>
      </c>
      <c r="N57" s="7">
        <v>353.35089009134322</v>
      </c>
      <c r="O57" s="7">
        <v>220.57991031623487</v>
      </c>
      <c r="P57" s="7">
        <v>116.9936893396772</v>
      </c>
      <c r="Q57" s="7">
        <v>26.372104137091135</v>
      </c>
      <c r="R57" s="7">
        <v>130.80939986843907</v>
      </c>
      <c r="S57" s="7">
        <v>98.576313411170091</v>
      </c>
      <c r="T57" s="7">
        <v>74.256943946483958</v>
      </c>
      <c r="U57" s="7">
        <v>18.828596245359599</v>
      </c>
      <c r="V57" s="7">
        <v>74.364489501495129</v>
      </c>
      <c r="W57" s="7">
        <v>99.62210148438281</v>
      </c>
      <c r="X57" s="7">
        <v>16.547256829260363</v>
      </c>
      <c r="Y57" s="7">
        <v>68.811298238838731</v>
      </c>
      <c r="Z57" s="7">
        <v>15.168191122988272</v>
      </c>
      <c r="AA57" s="8">
        <v>14.350404043095166</v>
      </c>
      <c r="AB57" s="13">
        <f t="shared" ref="AB57:AB60" si="0">SUM(B57:AA57)</f>
        <v>18052.302466958176</v>
      </c>
    </row>
    <row r="58" spans="1:28" x14ac:dyDescent="0.35">
      <c r="A58" s="2" t="s">
        <v>12</v>
      </c>
      <c r="B58" s="6">
        <v>11035578.509819515</v>
      </c>
      <c r="C58" s="7">
        <v>10440292.919611424</v>
      </c>
      <c r="D58" s="7">
        <v>9877118.4628245775</v>
      </c>
      <c r="E58" s="7">
        <v>9344322.9878555089</v>
      </c>
      <c r="F58" s="7">
        <v>8840267.7795154117</v>
      </c>
      <c r="G58" s="7">
        <v>8363402.5188456802</v>
      </c>
      <c r="H58" s="7">
        <v>7912260.5148130991</v>
      </c>
      <c r="I58" s="7">
        <v>7485454.1932188449</v>
      </c>
      <c r="J58" s="7">
        <v>7081670.8289465569</v>
      </c>
      <c r="K58" s="7">
        <v>6699668.5084231906</v>
      </c>
      <c r="L58" s="7">
        <v>6338272.3098744247</v>
      </c>
      <c r="M58" s="7">
        <v>5996370.6896262551</v>
      </c>
      <c r="N58" s="7">
        <v>5672912.0633381596</v>
      </c>
      <c r="O58" s="7">
        <v>5366901.5716527477</v>
      </c>
      <c r="P58" s="7">
        <v>5077398.0203140266</v>
      </c>
      <c r="Q58" s="7">
        <v>4803510.98534304</v>
      </c>
      <c r="R58" s="7">
        <v>4544398.0743672717</v>
      </c>
      <c r="S58" s="7">
        <v>4299262.335680523</v>
      </c>
      <c r="T58" s="7">
        <v>4067349.8070643097</v>
      </c>
      <c r="U58" s="7">
        <v>3847947.1968317241</v>
      </c>
      <c r="V58" s="7">
        <v>3640379.6899613487</v>
      </c>
      <c r="W58" s="7">
        <v>3444008.8725735778</v>
      </c>
      <c r="X58" s="7">
        <v>3258230.7683656649</v>
      </c>
      <c r="Y58" s="7">
        <v>3082473.9809661768</v>
      </c>
      <c r="Z58" s="7">
        <v>2914799.6919594705</v>
      </c>
      <c r="AA58" s="8">
        <v>2756800.4242827054</v>
      </c>
      <c r="AB58" s="13">
        <f t="shared" si="0"/>
        <v>156191053.70607525</v>
      </c>
    </row>
    <row r="59" spans="1:28" x14ac:dyDescent="0.35">
      <c r="A59" s="2" t="s">
        <v>13</v>
      </c>
      <c r="B59" s="6">
        <v>1088.2184015432993</v>
      </c>
      <c r="C59" s="7">
        <v>1077.2627315392738</v>
      </c>
      <c r="D59" s="7">
        <v>1003.9548924581147</v>
      </c>
      <c r="E59" s="7">
        <v>916.07244678414054</v>
      </c>
      <c r="F59" s="7">
        <v>831.40606810929194</v>
      </c>
      <c r="G59" s="7">
        <v>750.39815557621341</v>
      </c>
      <c r="H59" s="7">
        <v>673.05541561075245</v>
      </c>
      <c r="I59" s="7">
        <v>598.23397358601915</v>
      </c>
      <c r="J59" s="7">
        <v>497.59069339750613</v>
      </c>
      <c r="K59" s="7">
        <v>398.37100178131095</v>
      </c>
      <c r="L59" s="7">
        <v>295.44937852860971</v>
      </c>
      <c r="M59" s="7">
        <v>181.66392373274513</v>
      </c>
      <c r="N59" s="7">
        <v>157.23390466566346</v>
      </c>
      <c r="O59" s="7">
        <v>131.76757424653849</v>
      </c>
      <c r="P59" s="7">
        <v>111.15002354024307</v>
      </c>
      <c r="Q59" s="7">
        <v>92.154257698436169</v>
      </c>
      <c r="R59" s="7">
        <v>105.32446018246777</v>
      </c>
      <c r="S59" s="7">
        <v>96.049743157861187</v>
      </c>
      <c r="T59" s="7">
        <v>88.183853049830788</v>
      </c>
      <c r="U59" s="7">
        <v>75.47557686789601</v>
      </c>
      <c r="V59" s="7">
        <v>80.544381959972938</v>
      </c>
      <c r="W59" s="7">
        <v>80.838091916337802</v>
      </c>
      <c r="X59" s="7">
        <v>64.893057273735025</v>
      </c>
      <c r="Y59" s="7">
        <v>69.639707744258146</v>
      </c>
      <c r="Z59" s="7">
        <v>58.41288131395644</v>
      </c>
      <c r="AA59" s="8">
        <v>55.375386445782041</v>
      </c>
      <c r="AB59" s="13">
        <f t="shared" si="0"/>
        <v>9578.7199827102559</v>
      </c>
    </row>
    <row r="60" spans="1:28" x14ac:dyDescent="0.35">
      <c r="A60" s="2" t="s">
        <v>14</v>
      </c>
      <c r="B60" s="9">
        <v>157.13772376545302</v>
      </c>
      <c r="C60" s="10">
        <v>155.89881644240921</v>
      </c>
      <c r="D60" s="10">
        <v>144.97349685717842</v>
      </c>
      <c r="E60" s="10">
        <v>131.87377875931062</v>
      </c>
      <c r="F60" s="10">
        <v>119.3250983499256</v>
      </c>
      <c r="G60" s="10">
        <v>107.37785005387197</v>
      </c>
      <c r="H60" s="10">
        <v>95.984339549015715</v>
      </c>
      <c r="I60" s="10">
        <v>84.933941657255161</v>
      </c>
      <c r="J60" s="10">
        <v>70.088442422225214</v>
      </c>
      <c r="K60" s="10">
        <v>55.434409838300461</v>
      </c>
      <c r="L60" s="10">
        <v>40.1437341802229</v>
      </c>
      <c r="M60" s="10">
        <v>22.972143119033877</v>
      </c>
      <c r="N60" s="10">
        <v>19.555467647132794</v>
      </c>
      <c r="O60" s="10">
        <v>15.954877505388357</v>
      </c>
      <c r="P60" s="10">
        <v>13.086292751676922</v>
      </c>
      <c r="Q60" s="10">
        <v>10.421166930809992</v>
      </c>
      <c r="R60" s="10">
        <v>12.766476975828573</v>
      </c>
      <c r="S60" s="10">
        <v>11.559309833379304</v>
      </c>
      <c r="T60" s="10">
        <v>10.556407248196786</v>
      </c>
      <c r="U60" s="10">
        <v>8.7576590888018195</v>
      </c>
      <c r="V60" s="10">
        <v>9.7236135853842676</v>
      </c>
      <c r="W60" s="10">
        <v>9.917981271247001</v>
      </c>
      <c r="X60" s="10">
        <v>7.6460246357468646</v>
      </c>
      <c r="Y60" s="10">
        <v>8.473827816645171</v>
      </c>
      <c r="Z60" s="10">
        <v>6.8949247669949738</v>
      </c>
      <c r="AA60" s="11">
        <v>6.5444445898979282</v>
      </c>
      <c r="AB60" s="14">
        <f t="shared" si="0"/>
        <v>1338.0022496413333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Sheet2</vt:lpstr>
      <vt:lpstr>CH4_total</vt:lpstr>
      <vt:lpstr>CO2_total</vt:lpstr>
      <vt:lpstr>Gen</vt:lpstr>
      <vt:lpstr>LineFlow</vt:lpstr>
      <vt:lpstr>N2O_total</vt:lpstr>
      <vt:lpstr>NOx_total</vt:lpstr>
      <vt:lpstr>SO2_total</vt:lpstr>
      <vt:lpstr>TotalCost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Jacob Alexander Wessel</cp:lastModifiedBy>
  <dcterms:created xsi:type="dcterms:W3CDTF">2020-04-14T02:02:05Z</dcterms:created>
  <dcterms:modified xsi:type="dcterms:W3CDTF">2020-04-27T21:56:35Z</dcterms:modified>
</cp:coreProperties>
</file>