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ogda\Desktop\Teaching 2020\2020.02.13 - CFA Toronto - Python\Python-Project-2020\Python Project\ExData\"/>
    </mc:Choice>
  </mc:AlternateContent>
  <xr:revisionPtr revIDLastSave="0" documentId="13_ncr:1_{E75AE825-27E8-4482-9B95-BF962DE71171}" xr6:coauthVersionLast="45" xr6:coauthVersionMax="45" xr10:uidLastSave="{00000000-0000-0000-0000-000000000000}"/>
  <bookViews>
    <workbookView xWindow="-110" yWindow="-110" windowWidth="19420" windowHeight="10420" tabRatio="751" activeTab="1" xr2:uid="{00000000-000D-0000-FFFF-FFFF00000000}"/>
  </bookViews>
  <sheets>
    <sheet name="Financing Table" sheetId="1" r:id="rId1"/>
    <sheet name="Financing Table Clean" sheetId="41" r:id="rId2"/>
    <sheet name="Sr Notes" sheetId="35" r:id="rId3"/>
    <sheet name="P&amp;L" sheetId="36" r:id="rId4"/>
    <sheet name="ABN AMRO" sheetId="37" r:id="rId5"/>
    <sheet name="Example" sheetId="38" r:id="rId6"/>
    <sheet name="Prices" sheetId="39" r:id="rId7"/>
    <sheet name="Survey" sheetId="40" state="hidden" r:id="rId8"/>
  </sheets>
  <definedNames>
    <definedName name="_xlnm._FilterDatabase" localSheetId="0" hidden="1">'Financing Table'!$A$1:$F$558</definedName>
    <definedName name="_xlnm._FilterDatabase" localSheetId="1" hidden="1">'Financing Table Clean'!$A$1:$F$558</definedName>
    <definedName name="_xlnm._FilterDatabase" localSheetId="2" hidden="1">'Sr Notes'!$A$1:$G$53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6" l="1"/>
  <c r="G3" i="36" s="1"/>
  <c r="H3" i="36" s="1"/>
  <c r="E973" i="36"/>
  <c r="F973" i="36"/>
  <c r="G973" i="36"/>
  <c r="H973" i="36"/>
  <c r="E980" i="36"/>
  <c r="F980" i="36"/>
  <c r="G980" i="36"/>
  <c r="H980" i="36"/>
</calcChain>
</file>

<file path=xl/sharedStrings.xml><?xml version="1.0" encoding="utf-8"?>
<sst xmlns="http://schemas.openxmlformats.org/spreadsheetml/2006/main" count="6972" uniqueCount="1566">
  <si>
    <t>INTRA UNIT - DIRECT RECOVR [8502700]</t>
  </si>
  <si>
    <t>DIRECT SUPPORT SERVICE RECOVERIES [SM00103]</t>
  </si>
  <si>
    <t>SELF SERVICE BNKG COST CHG AMCUSABM [8276409]</t>
  </si>
  <si>
    <t>SELF SERVICE BNKG COST CHG ABM [8276404]</t>
  </si>
  <si>
    <t>INTERNET BANKING COST CHARGE [8276403]</t>
  </si>
  <si>
    <t>TELEPHONE BANKING COST CHARGE [8276401]</t>
  </si>
  <si>
    <t>EB ENGINE SERVICE COSTS [SM07101]</t>
  </si>
  <si>
    <t>ABC COSTING ONEOFFS RECOVERY-FIXED [8276425]</t>
  </si>
  <si>
    <t>ABC COSTING ONEOFFS CHARGE-FIXED [8276424]</t>
  </si>
  <si>
    <t>ABC COSTING ONEOFFS RECVRY-VARIABLE [8276423]</t>
  </si>
  <si>
    <t>ABC COSTING ONEOFFS CHARGE-VARIABLE [8276422]</t>
  </si>
  <si>
    <t>ABC COSTING ONEOFF CHARGE/RECOVERY [SM07102]</t>
  </si>
  <si>
    <t>EB BRANCH BANKING EXP TRSF UPLOAD [8276485]</t>
  </si>
  <si>
    <t>EB ISSUER &amp; DEBIT EXP TRSF UPLOAD [8276480]</t>
  </si>
  <si>
    <t>DISCOUNT BROKERAGE EXP FLOWTHROUGH [8276476]</t>
  </si>
  <si>
    <t>M&amp;M SERVICE COST ADJUSTMENT [8276470]</t>
  </si>
  <si>
    <t>M&amp;M EXPENSE TRANS-REMAINDER [8276469]</t>
  </si>
  <si>
    <t>M&amp;M EXPENSE TRANS-RATE*VOL-CHARGE [8276468]</t>
  </si>
  <si>
    <t>M&amp;M EXPENSE TRANS-RATE*VOL-RECVRY [8276467]</t>
  </si>
  <si>
    <t>DEFAULT TB COST CHARGE [8276466]</t>
  </si>
  <si>
    <t>DEFAULT INTERNET COST CHARGE [8276465]</t>
  </si>
  <si>
    <t>DEFAULT ABM COST CHARGE [8276464]</t>
  </si>
  <si>
    <t>M&amp;M RESIDUAL CHARGE [8276463]</t>
  </si>
  <si>
    <t>M&amp;M RESIDUAL RECOVERY [8276462]</t>
  </si>
  <si>
    <t>M&amp;M SERVICE FEES CHARGE [8276461]</t>
  </si>
  <si>
    <t>M&amp;M SERVICE FEES RECOVERY [8276460]</t>
  </si>
  <si>
    <t>M&amp;M RET OTHER ELEC BANKING EXPENSE [8276444]</t>
  </si>
  <si>
    <t>M&amp;M RET SELF SERV BANKING EXPENSE [8276443]</t>
  </si>
  <si>
    <t>M&amp;M RET TELEPHONE BANKING EXPENSE [8276442]</t>
  </si>
  <si>
    <t>M&amp;M RET PC BANKING EXPENSE [8276441]</t>
  </si>
  <si>
    <t>M&amp;M RET DEFAULT EXPENSE [8276431]</t>
  </si>
  <si>
    <t>GDP/CHANNL OP LOSS ALLOC TO SEGMENT [8276420]</t>
  </si>
  <si>
    <t>EXPENSE FLOWTHROUGH-SEGMENTS [8276419]</t>
  </si>
  <si>
    <t>O&amp;T MMEXP FLWTHRU PYMNTS TO SGMNTS [8276418]</t>
  </si>
  <si>
    <t>M&amp;M RET EXPENSE-SERVICE COST [8276415]</t>
  </si>
  <si>
    <t>EXPENSE FLOWTHROUGH-PAYMENTS [8276414]</t>
  </si>
  <si>
    <t>M&amp;M RET RETAIL SERVICE FEE EXPENSE [8276412]</t>
  </si>
  <si>
    <t>SERVICE FEE STATISTIC AND ADJUSTMNT [8276411]</t>
  </si>
  <si>
    <t>SERVICE COST CHARGE RECOVERY [8276410]</t>
  </si>
  <si>
    <t>DEFAULT EB COST CHARGE [8276408]</t>
  </si>
  <si>
    <t>DEFAULT RETAIL CHANNEL COST CHARGE [8276407]</t>
  </si>
  <si>
    <t>DISCOUNT BROKERAGE COST CHARGE [8276402]</t>
  </si>
  <si>
    <t>RETAIL CHANNEL COST CHARGE [8276400]</t>
  </si>
  <si>
    <t>TOTAL M&amp;M SERVICE COSTS [SM07100]</t>
  </si>
  <si>
    <t>M&amp;M RETAIL CHANNEL/SEGMENT S&amp;B [8276421]</t>
  </si>
  <si>
    <t>M&amp;M RET RTMKT CORP OVERHEAD EXPENSE [8276416]</t>
  </si>
  <si>
    <t>RETMKT COH EXPENSE CHARGE/RECOVERY [8276413]</t>
  </si>
  <si>
    <t>RSBB OVERHEAD EXPENSE RECOVERED [8276406]</t>
  </si>
  <si>
    <t>RSBB OVERHEAD EXPENSE CHARGED [8276405]</t>
  </si>
  <si>
    <t>OTHER DIRECT SUPPORT REALLOCATN-M&amp;M [8275064]</t>
  </si>
  <si>
    <t>CHANNEL COST RECOVERIES-M&amp;M [8275062]</t>
  </si>
  <si>
    <t>SERVICE CENTRE COST ALLOC - M&amp;M [8275060]</t>
  </si>
  <si>
    <t>EXPENSES-MEASURE &amp; MANAGE [SM01145]</t>
  </si>
  <si>
    <t>OVERHEAD ALLOC TO I3 OFFSET [8281171]</t>
  </si>
  <si>
    <t>OVERHEAD ALLOCATED TO I3 [8281170]</t>
  </si>
  <si>
    <t>INTRIA ITEM OWNERSHP BENEFIT OFFSET [8281161]</t>
  </si>
  <si>
    <t>INTRIA ITEMS OWNERSHIP BENEFIT [8281160]</t>
  </si>
  <si>
    <t>INTRIA ITEMS BILLING OFFSET [8281151]</t>
  </si>
  <si>
    <t>INTRIA ITEMS BILLING [8281150]</t>
  </si>
  <si>
    <t>INTRIA ITEMS INC BILLINGS [SM01189]</t>
  </si>
  <si>
    <t>O&amp;T INTRIA PROCESSING CENTRES [8281131]</t>
  </si>
  <si>
    <t>O&amp;T INTRIA PROCESSING CENTRES [8281130]</t>
  </si>
  <si>
    <t>LETTERSHOP RECOVERY OFFSET [8281121]</t>
  </si>
  <si>
    <t>LETTERSHOP RECOVERY [8281120]</t>
  </si>
  <si>
    <t>O&amp;T INTRIA BILLINGS [SM01181]</t>
  </si>
  <si>
    <t>INTRA-TBM EXPENSE ALLOCATIONS O/S [8274301]</t>
  </si>
  <si>
    <t>INTRA-TBM EXPENSE ALLOCATIONS [8274300]</t>
  </si>
  <si>
    <t>TBM ALLOCATED EXPENSES-OFFSET [8266011]</t>
  </si>
  <si>
    <t>TBM ALLOCATED EXPENSES [8266010]</t>
  </si>
  <si>
    <t>TREASURY BALANCE SHEET MGMT [SM01135]</t>
  </si>
  <si>
    <t>INTRA AUDIT - AUDIT &amp; CORPORATE [8503200]</t>
  </si>
  <si>
    <t>INTRA UNIT - LEGAL [8503100]</t>
  </si>
  <si>
    <t>INTRA UNIT - HUMAN RESOURCES [8501500]</t>
  </si>
  <si>
    <t>INTRA UNIT - ADMINISTRATION [8501300]</t>
  </si>
  <si>
    <t>INTRA UNIT - FINANCE [8501200]</t>
  </si>
  <si>
    <t>CORPORATE REAL ESTATE - GEN SUPPORT [8272450]</t>
  </si>
  <si>
    <t>ADMINISTERED EXPENSES - DIRECT [8265110]</t>
  </si>
  <si>
    <t>CHIEF ADMINISTRATION OFFICER-DIRECT [8265040]</t>
  </si>
  <si>
    <t>CORPORATE GOVERANCE - DIRECT [8265030]</t>
  </si>
  <si>
    <t>MARKETING &amp; COMMUNICATIONS- DIRECT [8265010]</t>
  </si>
  <si>
    <t>ECONOMIC MODEL - INFRASTRUCTURE [SM00270]</t>
  </si>
  <si>
    <t>IMPERIAL SERV-LOCAL MARKET ALLOCATN [8280410]</t>
  </si>
  <si>
    <t>ECONOMIC MODEL - WEALTH MANAGEMENT [SM01830]</t>
  </si>
  <si>
    <t>INTRA UNIT - EXECUTIVE [8501400]</t>
  </si>
  <si>
    <t>ECONOMIC MODEL - WORLD MARKETS [SM01820]</t>
  </si>
  <si>
    <t>INTRA UNIT - DIRECT RISK MGMT [8502500]</t>
  </si>
  <si>
    <t>NON CORE LOANS-EXPENSE RECOVERY [8274201]</t>
  </si>
  <si>
    <t>NON CORE LOANS-EXPENSE [8274200]</t>
  </si>
  <si>
    <t>ECONOMIC MODEL - TBRM [SM01810]</t>
  </si>
  <si>
    <t>INTRA UNT-STRATEGIC SOURCING DIRECT [8502350]</t>
  </si>
  <si>
    <t>INTRA UNIT - OPERATIONS [8501100]</t>
  </si>
  <si>
    <t>INTRA UNIT - TECHNOLOGY [8501000]</t>
  </si>
  <si>
    <t>OFFICE OF CIO DIRECT ALLOCATIONS [8280420]</t>
  </si>
  <si>
    <t>ADMIN GROUP SYSTEMS - DIRECT [8265024]</t>
  </si>
  <si>
    <t>ECONOMIC MODEL - RETAIL PRODUCTS [SM01800]</t>
  </si>
  <si>
    <t>INTRA UNIT - DIRECT SUPPORT [8502400]</t>
  </si>
  <si>
    <t>INTRA UNIT - GLOBAL PROJECTS [8502300]</t>
  </si>
  <si>
    <t>PROJECTS - DIRECT [8292030]</t>
  </si>
  <si>
    <t>INTER SBU DIRECT SUPPORT [8265200]</t>
  </si>
  <si>
    <t>ECONOMIC MODEL-OTHER [SM01880]</t>
  </si>
  <si>
    <t>ECONOMIC MODEL - DIRECT [SM00105]</t>
  </si>
  <si>
    <t>COLLECTION CENTRE CHGBK - OFFSET [8280101]</t>
  </si>
  <si>
    <t>COLLECTION CENTRE CHARGEBACK [8280100]</t>
  </si>
  <si>
    <t>COLLECTIONS [SM01860]</t>
  </si>
  <si>
    <t>EFT - PREAUTHORIZED PMT - OFFSET [8280311]</t>
  </si>
  <si>
    <t>EFT - PREAUTHORIZED PAYMENT ALLOC [8280310]</t>
  </si>
  <si>
    <t>EFT - DIRECT DEPOSIT OFFSET [8280301]</t>
  </si>
  <si>
    <t>EFT - DIRECT DEPOSIT ALLOCATION [8280300]</t>
  </si>
  <si>
    <t>ELECTRONIC FUNDS TRANSFER [SM01850]</t>
  </si>
  <si>
    <t>EMPL AS CUST-SERV FEE COSTS OFF ACC [8292023]</t>
  </si>
  <si>
    <t>EMPLOYEE AS CUST-SERVICE FEE COSTS [8292022]</t>
  </si>
  <si>
    <t>EMPLOY AS CUST-NIM COST OFFSET ACCT [8292021]</t>
  </si>
  <si>
    <t>EMPL AS CUSTOMER-NIM COST [8292020]</t>
  </si>
  <si>
    <t>EMPLOYEE AS CUSTOMER [SM01840]</t>
  </si>
  <si>
    <t>DIRECT SUPPORT SERVICE CHGS [SM00093]</t>
  </si>
  <si>
    <t>CONVENIENCE CARD PROCESSING FEE [8280110]</t>
  </si>
  <si>
    <t>ITD ALLOCATIONS [8002700]</t>
  </si>
  <si>
    <t>O &amp; T DATA PROCESSING EXPENSE [SM00115]</t>
  </si>
  <si>
    <t>P&amp;C BANK REALLOC OF H R COSTS [8280150]</t>
  </si>
  <si>
    <t>OTHER SERV SUPPORT CHARGES-HR [SM00199]</t>
  </si>
  <si>
    <t>RISK MANAGEMENT ALLOCATION [8271010]</t>
  </si>
  <si>
    <t>FLM FUNDING UTILITY ALLOCATED EXP [8266020]</t>
  </si>
  <si>
    <t>OTHER SERV SUPPORT CHGS-RISK MGMT [SM00248]</t>
  </si>
  <si>
    <t>OTHER SERVICE CENTRE - HR SUPP OFF [8292001]</t>
  </si>
  <si>
    <t>LOCAL SERVICE CENTRE - HR OFFSET [8291001]</t>
  </si>
  <si>
    <t>CORP REAL ESTATE-PROJECT SUPPORT OF [8272471]</t>
  </si>
  <si>
    <t>CORPORATE REAL ESTATE-DELTA PLUS OF [8272461]</t>
  </si>
  <si>
    <t>CORP REAL ESTATE-GEN SUPPORT OFFSET [8272451]</t>
  </si>
  <si>
    <t>FLM FUNDING UTILITY ALLO EXP-OFFSET [8266021]</t>
  </si>
  <si>
    <t>ADMINISTERED EXPENSE-DIRECT OFFSET [8265111]</t>
  </si>
  <si>
    <t>CHIEF ADMIN OFFICER-DIRECT OFFSET [8265041]</t>
  </si>
  <si>
    <t>CORPORATE GOVERANCE-DIRECT OFFSET [8265031]</t>
  </si>
  <si>
    <t>FINANCE - DIRECT OFFSET [8265021]</t>
  </si>
  <si>
    <t>MARKETG &amp; COMMUNICATN-DIRECT OFFSET [8265011]</t>
  </si>
  <si>
    <t>ADMIN &amp; OTHER DIRECT SUPPORT-RECOV [SM00700]</t>
  </si>
  <si>
    <t>TREASURY BALANCE SHEET MGMT-RECOV [SM01155]</t>
  </si>
  <si>
    <t>INTRA UNIT - MARKETING [8503000]</t>
  </si>
  <si>
    <t>INTRA UNIT-NON DIR RECOV [8502600]</t>
  </si>
  <si>
    <t>EXPENSE ALLOCATION- TBM [8295080]</t>
  </si>
  <si>
    <t>OTHER SERVICE CENTRE - HR SUPPORT [8292000]</t>
  </si>
  <si>
    <t>LOCAL SERVICE CENTRE - H R ALLOC [8291000]</t>
  </si>
  <si>
    <t>CONVENIENCE CARD PROCESSING FEE OFF [8280111]</t>
  </si>
  <si>
    <t>ITD-BRANCH TRANS PRICING OFFST [8281111]</t>
  </si>
  <si>
    <t>P&amp;C BANK HR REALLOC OFFSET [8280151]</t>
  </si>
  <si>
    <t>INTER SBU ALLOC FOR CMIS OFFST [8280128]</t>
  </si>
  <si>
    <t>INTRABANK TECH FEE OFFSET [8280126]</t>
  </si>
  <si>
    <t>WORLD MARKETS DIR RISK OFFSET [8274141]</t>
  </si>
  <si>
    <t>WORLD MKTS NON DIR RECO [8274091]</t>
  </si>
  <si>
    <t>CORPORATE REAL ESTATE-PROJECT SUPPT [8272470]</t>
  </si>
  <si>
    <t>CORP REAL ESTATE-DELTA PLUS SUPPORT [8272460]</t>
  </si>
  <si>
    <t>RISK MANAGEMENT - OFFSET [8271011]</t>
  </si>
  <si>
    <t>FINANCE - DIRECT [8265020]</t>
  </si>
  <si>
    <t>OTHER SERV SUPPORT CHGS-RECOVERIES [SM00660]</t>
  </si>
  <si>
    <t>INTER SBU ALLOC FOR CMIS [8280127]</t>
  </si>
  <si>
    <t>INTRABANK TECHNICAL FEE [8280125]</t>
  </si>
  <si>
    <t>INTRA BK TECHNICAL FEES [8051800]</t>
  </si>
  <si>
    <t>OTHER SERV SUPP CHGS-SYSTEM CONSUL [SM00260]</t>
  </si>
  <si>
    <t>FORM 412 INTERBRANCH PROC. OFFSET [8280201]</t>
  </si>
  <si>
    <t>FORM 412 INTERBRANCH ALLOCATION [8280200]</t>
  </si>
  <si>
    <t>INTRNL FORM 412 RE-DIST(BR TO BR) [8002500]</t>
  </si>
  <si>
    <t>FORM 412 [8001000]</t>
  </si>
  <si>
    <t>INTER BRANCH PROCESSING F412 [SM00201]</t>
  </si>
  <si>
    <t>LEGAL GROUP EXPENSES [8264020]</t>
  </si>
  <si>
    <t>INTERNAL AUDIT &amp; CORP. SECURITY EXP [8264010]</t>
  </si>
  <si>
    <t>EFIP EXPENSES [8263100]</t>
  </si>
  <si>
    <t>AFG TEAM $  EXPENSES [8263090]</t>
  </si>
  <si>
    <t>STRATEGIC SOURCING EXPENSES [8263080]</t>
  </si>
  <si>
    <t>CFO GROUP EXPENSES [8263070]</t>
  </si>
  <si>
    <t>CORP. COMMUNICATIONS EXPENSES [8263060]</t>
  </si>
  <si>
    <t>TAXATION DIVISION EXPENSES [8263050]</t>
  </si>
  <si>
    <t>CORPORATE CONTROLLER'S DIV. EXP [8263040]</t>
  </si>
  <si>
    <t>FOSD EXPENSES - SPECIFIC TO SBU [8263030]</t>
  </si>
  <si>
    <t>FINANCE OPERATIONS &amp; SYSTEMS EXP [8263020]</t>
  </si>
  <si>
    <t>CHIEF ACCOUNTANT'S DIVISION EXP [8263010]</t>
  </si>
  <si>
    <t>ADM: AIMDA [8262160]</t>
  </si>
  <si>
    <t>ADM BRAND MANAGEMENT [8262150]</t>
  </si>
  <si>
    <t>BARBADOS EQUITY ARBITRAGE PROJECT [8262140]</t>
  </si>
  <si>
    <t>NEW YORK LISTING PROJECT [8262130]</t>
  </si>
  <si>
    <t>SPECIAL CORPORATE SERVICES [8262120]</t>
  </si>
  <si>
    <t>DIRECTORS' FEES &amp; TRAVEL [8262110]</t>
  </si>
  <si>
    <t>STOCK SERVICES / ANNUAL MEETING [8262100]</t>
  </si>
  <si>
    <t>OSFI/AUDIT FEES [8262090]</t>
  </si>
  <si>
    <t>CORPORATE DONATIONS [8262080]</t>
  </si>
  <si>
    <t>TRAVEL REBATES [8262070]</t>
  </si>
  <si>
    <t>ISSUE COSTS - DEBENTURES &amp; EQUITY [8262060]</t>
  </si>
  <si>
    <t>RATING AGENCY FEES [8262050]</t>
  </si>
  <si>
    <t>W.M. INTER SBU PROCESS OFF [8274161]</t>
  </si>
  <si>
    <t>W.M. INTER SBU PROCESSING [8274160]</t>
  </si>
  <si>
    <t>WORLD MKTS INTRA DIRECT RECOV [8274151]</t>
  </si>
  <si>
    <t>WORLD MARKETS INDIRECT [8274150]</t>
  </si>
  <si>
    <t>WORLD MARKETS INTRA CORP CENTR [8274080]</t>
  </si>
  <si>
    <t>WORLD MARKETS INTRA CORP GOV [8274070]</t>
  </si>
  <si>
    <t>SERVICE DIVISION - OFFSET [8272001]</t>
  </si>
  <si>
    <t>SERVICE DIVISION ALLOCATION [8272000]</t>
  </si>
  <si>
    <t>CHIEF ADMINISTRATN OFFICER-INDIRECT [8265540]</t>
  </si>
  <si>
    <t>FINANCIAL INFRASTR IFS INDIRECT [8265524]</t>
  </si>
  <si>
    <t>REALLOCATION OF CORP CEN COST [8264120]</t>
  </si>
  <si>
    <t>CORPORATE GOVERNANCE CONS. ADJ [8264110]</t>
  </si>
  <si>
    <t>A.F.G.CONSOLIDATION ADJUSTMENT [8264100]</t>
  </si>
  <si>
    <t>CORP CENTRE - EXECUTIVE STD CHG OFF [8264096]</t>
  </si>
  <si>
    <t>PC SURPLUS POOL [8262040]</t>
  </si>
  <si>
    <t>DEPRECIATION EXPENSE [8262030]</t>
  </si>
  <si>
    <t>CENTRALIZED EXPENSES [8262020]</t>
  </si>
  <si>
    <t>DOMINION REALTY [8262010]</t>
  </si>
  <si>
    <t>PROJECT VANGUARD ALLOC EXPENSE [8261070]</t>
  </si>
  <si>
    <t>CORP CENTRE CONSOL ADJ. [8261060]</t>
  </si>
  <si>
    <t>RESIDUAL O&amp;T CHARGES [8261050]</t>
  </si>
  <si>
    <t>NET PENSIONS EXPENSES [8261040]</t>
  </si>
  <si>
    <t>OFFICE OF THE CIO EXPENSES [8261030]</t>
  </si>
  <si>
    <t>STRATEGIC PLANNING GRP EXPENSES [8261020]</t>
  </si>
  <si>
    <t>THE CHAIRMAN'S GRP EXPENSES [8261010]</t>
  </si>
  <si>
    <t>INTERNAL OTH CORP SUPPORT ALLOC [8002300]</t>
  </si>
  <si>
    <t>INTERNAL CENTRALIZED EXP ALLOC [8002200]</t>
  </si>
  <si>
    <t>INTERNAL CORPORATE CENTRE ALLOC [8002000]</t>
  </si>
  <si>
    <t>MORTGGE SERVICING FEES PAID [7783200]</t>
  </si>
  <si>
    <t>SAFEKEEPING EXPENSES [7783000]</t>
  </si>
  <si>
    <t>CORPORATE CENTRE ALLOCATION (ABK) [8151200]</t>
  </si>
  <si>
    <t>TEMP SERVICE INTERNAL ALLOCATIONS [8052300]</t>
  </si>
  <si>
    <t>EXECUTIVE EXP STAFF FUNCTION [8052200]</t>
  </si>
  <si>
    <t>ESS FEES [8051600]</t>
  </si>
  <si>
    <t>INTERNAL CENTRALIZED EXP ALLOC [8022000]</t>
  </si>
  <si>
    <t>OTHER HISTORICAL INDIRECT SUPPORT [SM00901]</t>
  </si>
  <si>
    <t>INDIRECT EXPENSES [SM00895]</t>
  </si>
  <si>
    <t>INDIRECT SUPPORT SERVICE [SM00898]</t>
  </si>
  <si>
    <t>SUMMARY TABLE</t>
  </si>
  <si>
    <t>Total</t>
  </si>
  <si>
    <t>ABN AMRO Bank N.V. (Full Service)</t>
  </si>
  <si>
    <t>CONSOLIDATED MONTHLY BALANCE SHEET</t>
  </si>
  <si>
    <t>As At March 31, 2007</t>
  </si>
  <si>
    <t>(in thousands of dollars)</t>
  </si>
  <si>
    <t>Section I - Assets</t>
  </si>
  <si>
    <t>Foreign Currency</t>
  </si>
  <si>
    <t>Local Currency</t>
  </si>
  <si>
    <t>Gold coin and gold and silver bullion</t>
  </si>
  <si>
    <t> 0</t>
  </si>
  <si>
    <t>Bank notes and other coin</t>
  </si>
  <si>
    <t> 1</t>
  </si>
  <si>
    <t> 3</t>
  </si>
  <si>
    <t>Not in use</t>
  </si>
  <si>
    <t>Deposits with Bank of Canada</t>
  </si>
  <si>
    <t>Deposits with regulated financial institutions, less allowance for impairment</t>
  </si>
  <si>
    <t> 3,051</t>
  </si>
  <si>
    <t> 270,005</t>
  </si>
  <si>
    <t>Cheques and other items in transit</t>
  </si>
  <si>
    <t> 441</t>
  </si>
  <si>
    <t>Securities issued or guaranteed by Canada</t>
  </si>
  <si>
    <t>     Securities issued by Canada</t>
  </si>
  <si>
    <t>          Treasury Bills</t>
  </si>
  <si>
    <t> 30,836</t>
  </si>
  <si>
    <t>          Other securities maturing within 3 years</t>
  </si>
  <si>
    <t> 136,113</t>
  </si>
  <si>
    <t>          Other securities</t>
  </si>
  <si>
    <t>     Securities guaranteed by Canada</t>
  </si>
  <si>
    <t>          Securities maturing within 3 years</t>
  </si>
  <si>
    <t>          Shares</t>
  </si>
  <si>
    <t>Securities issued or guaranteed by a Canadian province</t>
  </si>
  <si>
    <t>Securities issued or guaranteed by a Canadian municipal or school corporation</t>
  </si>
  <si>
    <t>Other securities, less allowance for impairment</t>
  </si>
  <si>
    <t>     Debt</t>
  </si>
  <si>
    <t>     Shares</t>
  </si>
  <si>
    <t> 11,994</t>
  </si>
  <si>
    <t>Non-Mortgage Loans, less allowance for impairment</t>
  </si>
  <si>
    <t>     Call and other short loans to investment dealers and brokers, secured</t>
  </si>
  <si>
    <t>     To regulated financial institutions</t>
  </si>
  <si>
    <t> 515,701</t>
  </si>
  <si>
    <t> 555,764</t>
  </si>
  <si>
    <t>     To Canadian federal government, provinces, municipal or school corporations</t>
  </si>
  <si>
    <t>     To foreign governments</t>
  </si>
  <si>
    <t>     Lease receivables</t>
  </si>
  <si>
    <t> 6,641</t>
  </si>
  <si>
    <t> 152,634</t>
  </si>
  <si>
    <t>     To individuals for non-business purposes</t>
  </si>
  <si>
    <t>     Reverse repurchase agreements</t>
  </si>
  <si>
    <t> 7,046</t>
  </si>
  <si>
    <t>     To individuals and others for business purposes</t>
  </si>
  <si>
    <t> 362,877</t>
  </si>
  <si>
    <t> 1,533,898</t>
  </si>
  <si>
    <t>Mortgages, less allowance for impairment</t>
  </si>
  <si>
    <t>     Residential</t>
  </si>
  <si>
    <t>          Insured</t>
  </si>
  <si>
    <t>          Uninsured</t>
  </si>
  <si>
    <t>     Non-residential</t>
  </si>
  <si>
    <t>Customers' liability under acceptances, less allowances for impairment</t>
  </si>
  <si>
    <t> 11,186</t>
  </si>
  <si>
    <t> 89,344</t>
  </si>
  <si>
    <t>Land, buildings, and equipment, less accumulated depreciation</t>
  </si>
  <si>
    <t> 778</t>
  </si>
  <si>
    <t>Insurance-related assets</t>
  </si>
  <si>
    <t>     Policy loans</t>
  </si>
  <si>
    <t>     Premiums outstanding</t>
  </si>
  <si>
    <t>     Due from other insurers</t>
  </si>
  <si>
    <t>     Other</t>
  </si>
  <si>
    <t>Other assets</t>
  </si>
  <si>
    <t>     Accrued interest</t>
  </si>
  <si>
    <t> 1,342</t>
  </si>
  <si>
    <t> 6,396</t>
  </si>
  <si>
    <t>     Prepaid and deferred charges</t>
  </si>
  <si>
    <t> 367</t>
  </si>
  <si>
    <t> 620</t>
  </si>
  <si>
    <t>     Goodwill</t>
  </si>
  <si>
    <t>     Intangibles</t>
  </si>
  <si>
    <t>          With definite lives</t>
  </si>
  <si>
    <t>          With indefinite lives</t>
  </si>
  <si>
    <t>     Future Income Taxes</t>
  </si>
  <si>
    <t> 5,520</t>
  </si>
  <si>
    <t>     Derivative related amounts</t>
  </si>
  <si>
    <t> 86,332</t>
  </si>
  <si>
    <t>     Due from Head Office and related Canadian regulated Financial Institutions</t>
  </si>
  <si>
    <t> 12,267</t>
  </si>
  <si>
    <t> 165,494</t>
  </si>
  <si>
    <t> 1,780</t>
  </si>
  <si>
    <t> 17,067</t>
  </si>
  <si>
    <t>Total Assets</t>
  </si>
  <si>
    <t> 915,213</t>
  </si>
  <si>
    <t> 3,070,285</t>
  </si>
  <si>
    <t>Section II - Liabilities</t>
  </si>
  <si>
    <t>Demand deposits</t>
  </si>
  <si>
    <t>     Canada</t>
  </si>
  <si>
    <t>     Provinces</t>
  </si>
  <si>
    <t>     Deposit-taking institutions</t>
  </si>
  <si>
    <t> 7,064</t>
  </si>
  <si>
    <t>     Individuals</t>
  </si>
  <si>
    <t>     Others</t>
  </si>
  <si>
    <t> 34,135</t>
  </si>
  <si>
    <t> 147,977</t>
  </si>
  <si>
    <t>Notice deposits</t>
  </si>
  <si>
    <t>     Chequable</t>
  </si>
  <si>
    <t>          Canada</t>
  </si>
  <si>
    <t>          Provinces</t>
  </si>
  <si>
    <t>          Deposit-taking institutions</t>
  </si>
  <si>
    <t>          Individuals</t>
  </si>
  <si>
    <t>          Others</t>
  </si>
  <si>
    <t>     Non-chequable</t>
  </si>
  <si>
    <t>                Tax sheltered</t>
  </si>
  <si>
    <t>                Other</t>
  </si>
  <si>
    <t>Fixed-term deposits</t>
  </si>
  <si>
    <t> 75,307</t>
  </si>
  <si>
    <t> 119,507</t>
  </si>
  <si>
    <t> 528,354</t>
  </si>
  <si>
    <t> 748,743</t>
  </si>
  <si>
    <t>          Tax-sheltered</t>
  </si>
  <si>
    <t>          Other</t>
  </si>
  <si>
    <t> 146,116</t>
  </si>
  <si>
    <t> 1,014,371</t>
  </si>
  <si>
    <t>Advances from the Bank of Canada</t>
  </si>
  <si>
    <t>Acceptances</t>
  </si>
  <si>
    <t>Liabilities of subsidiaries, other than deposits</t>
  </si>
  <si>
    <t>     Call and other short loans payable</t>
  </si>
  <si>
    <t>Insurance-related liabilities</t>
  </si>
  <si>
    <t>     Actuarial liabilities</t>
  </si>
  <si>
    <t>          Insurance</t>
  </si>
  <si>
    <t>          Annuities</t>
  </si>
  <si>
    <t>     Deferred gains on disposal of portfolio investments</t>
  </si>
  <si>
    <t>Other liabilities</t>
  </si>
  <si>
    <t> 13,009</t>
  </si>
  <si>
    <t> 15,067</t>
  </si>
  <si>
    <t>     Mortgages and loans payable</t>
  </si>
  <si>
    <t>     Income taxes</t>
  </si>
  <si>
    <t>          Current</t>
  </si>
  <si>
    <t>          Deferred</t>
  </si>
  <si>
    <t>     Obligations related to borrowed securities</t>
  </si>
  <si>
    <t> 6,981</t>
  </si>
  <si>
    <t>     Obligations related to assets sold under repurchase agreements</t>
  </si>
  <si>
    <t> 135,594</t>
  </si>
  <si>
    <t>     Deferred income</t>
  </si>
  <si>
    <t> 1,496</t>
  </si>
  <si>
    <t> 10,669</t>
  </si>
  <si>
    <t> 23,212</t>
  </si>
  <si>
    <t>     Due to Head Office and related Canadian regulated Financial Institutions</t>
  </si>
  <si>
    <t> 480,316</t>
  </si>
  <si>
    <t> 741,976</t>
  </si>
  <si>
    <t> 6,220</t>
  </si>
  <si>
    <t> 9,780</t>
  </si>
  <si>
    <t>Non-controlling interests in subsidiaries</t>
  </si>
  <si>
    <t>Subordinated debt</t>
  </si>
  <si>
    <t>Shareholders' equity</t>
  </si>
  <si>
    <t>     Preferred shares</t>
  </si>
  <si>
    <t>     Common shares</t>
  </si>
  <si>
    <t>     Contributed surplus</t>
  </si>
  <si>
    <t>     Retained earnings</t>
  </si>
  <si>
    <t>     Accumulated Other Comprehensive Income (Loss)</t>
  </si>
  <si>
    <t>Total liabilities and shareholders' equity</t>
  </si>
  <si>
    <t> 1,296,139</t>
  </si>
  <si>
    <t>Total Volume of Deals Completed by Underwriter and Industry</t>
  </si>
  <si>
    <t>Auto</t>
  </si>
  <si>
    <t>Computers</t>
  </si>
  <si>
    <t>Consumer</t>
  </si>
  <si>
    <t>Telecom</t>
  </si>
  <si>
    <t>ABN Amro</t>
  </si>
  <si>
    <t>B of A</t>
  </si>
  <si>
    <t>CSFB</t>
  </si>
  <si>
    <t>Goldman</t>
  </si>
  <si>
    <t>JP Morgan</t>
  </si>
  <si>
    <t>Lehman</t>
  </si>
  <si>
    <t>Merrill</t>
  </si>
  <si>
    <t>UBS</t>
  </si>
  <si>
    <t>STATIONERY PHOTOCOPY &amp; PAPER SUPPLY [7701200]</t>
  </si>
  <si>
    <t>PHOTOCOPY &amp; SUPPLIES [SM00647]</t>
  </si>
  <si>
    <t>STATIONERY PHOTOCOPYING - INTERNAL [8203200]</t>
  </si>
  <si>
    <t>STATIONERY PHOTO RECOVERY FROM CUST [7701300]</t>
  </si>
  <si>
    <t>PHOTOCOPYING - RECOVERIES [SM00648]</t>
  </si>
  <si>
    <t>PRINTING &amp; PHOTOCOPIES [SM00485]</t>
  </si>
  <si>
    <t>ENVELOPES [7701750]</t>
  </si>
  <si>
    <t>STATIONERY DEPT - INTERNAL USE [7701100]</t>
  </si>
  <si>
    <t>STATIONERY EXTERNAL [7701000]</t>
  </si>
  <si>
    <t>STATIONERY [SM00534]</t>
  </si>
  <si>
    <t>CUSTOM PERSONAL CHEQUES - INTERNAL [8203300]</t>
  </si>
  <si>
    <t>STATIONERY &amp; SUPPLIES EXPENSE [SM00257]</t>
  </si>
  <si>
    <t>Telephone</t>
  </si>
  <si>
    <t>TELEGRAPHIC SERVICES - INTERNAL ALL [8252100]</t>
  </si>
  <si>
    <t>TELEX SERVICES [7322100]</t>
  </si>
  <si>
    <t>TELEGRAPHIC SERVICES - RECOVERIES F [7321900]</t>
  </si>
  <si>
    <t>TELEGRAPHIC SERVICES [7321800]</t>
  </si>
  <si>
    <t>TELEGRAPH [SM00539]</t>
  </si>
  <si>
    <t>VOICE MAIL SERVICES - INTERNAL ALLO [8251900]</t>
  </si>
  <si>
    <t>VOICE MAIL - RECOVERIES [7322300]</t>
  </si>
  <si>
    <t>VOICE MAIL SERVICES [7321400]</t>
  </si>
  <si>
    <t>VOICE MAIL [SM00553]</t>
  </si>
  <si>
    <t>MOVES, ADDS, CHANGES - MACS - INTER [8252000]</t>
  </si>
  <si>
    <t>LONG DISTANCE TELEPHONE TOLLS - INT [8251700]</t>
  </si>
  <si>
    <t>TELEPHONE SERV - INT ALLOC TAXABLE [8251600]</t>
  </si>
  <si>
    <t>TELEPHONE SERV - INT ALLOCATION [8251500]</t>
  </si>
  <si>
    <t>CELLULAR PHONE EXCL LONG DISTANCE [7322500]</t>
  </si>
  <si>
    <t>MOVES, ADDS, CHANGES - MACS [7321600]</t>
  </si>
  <si>
    <t>LONG DISTANCE TELEPHONE TOLLS NON T [7321250]</t>
  </si>
  <si>
    <t>LOCAL TELECOM (CENTREX) LINE CHARGE [7321110]</t>
  </si>
  <si>
    <t>TELEPHONE SERVICES - RECOVERIES FRO [7321100]</t>
  </si>
  <si>
    <t>NON CENTREX TELEPHONE LINE CHARGES [7321000]</t>
  </si>
  <si>
    <t>TELEPHONE SERVICES [SM00680]</t>
  </si>
  <si>
    <t>TELEPHONE SERV WATTS-INT ALLOCATION [8251800]</t>
  </si>
  <si>
    <t>CELLULAR PHONE COSTS [7322000]</t>
  </si>
  <si>
    <t>TIE LINE EXPENSES [7321500]</t>
  </si>
  <si>
    <t>1-800 TELEPHONE SERVICES [7321300]</t>
  </si>
  <si>
    <t>LONG DISTANCE TELEPHONE TOLLS [7321200]</t>
  </si>
  <si>
    <t>TELEPHONE  EXPENSE [SM00262]</t>
  </si>
  <si>
    <t>Courier</t>
  </si>
  <si>
    <t>OVERNIGHT [7302100]</t>
  </si>
  <si>
    <t>SAME DAY COURIER [7302000]</t>
  </si>
  <si>
    <t>COURIER &amp; TRUCK SERVICE (REGIONAL) [7301300]</t>
  </si>
  <si>
    <t>COURIER &amp; TRUCK SERVICE [SM00572]</t>
  </si>
  <si>
    <t>EXPRESS, DUTY, FREIGHT ALLOCAT [8204400]</t>
  </si>
  <si>
    <t>COURIER &amp; TRUCK SERVICES (HO DEPT) [8203800]</t>
  </si>
  <si>
    <t>COURIER FEES -RECOVERIES [SM00573]</t>
  </si>
  <si>
    <t>COURIER &amp; TRUCK SERVICE (REGIONAL) [8203700]</t>
  </si>
  <si>
    <t>CROSS COUNTRY AIR CHARTER - INTERNA [8203600]</t>
  </si>
  <si>
    <t>OUTSIDE BRANCH COURIER - INTERNAL D [8203500]</t>
  </si>
  <si>
    <t>CROSS COUNTRY AIR CHARTER [7701600]</t>
  </si>
  <si>
    <t>INTERBANK/BRANCH CLR - COURIER [7701500]</t>
  </si>
  <si>
    <t>COURIER - RECOVERIES FROM CUSTOMERS [7301600]</t>
  </si>
  <si>
    <t>COURIER - OTHER [7301500]</t>
  </si>
  <si>
    <t>COURIER &amp; TRUCK SERVICES (HO DEPT) [7301400]</t>
  </si>
  <si>
    <t>EXPRESS DUTY FREIGHT [7301200]</t>
  </si>
  <si>
    <t>COURIER EXPENSE [SM00304]</t>
  </si>
  <si>
    <t>Computer</t>
  </si>
  <si>
    <t>COMMUNICATIONS EXPENSE [SM00069]</t>
  </si>
  <si>
    <t>INTERNAL RENT - EQUIPMENT [8001400]</t>
  </si>
  <si>
    <t>DEPRN-TEL AND DATA TRANS [7322400]</t>
  </si>
  <si>
    <t>DEPRN-COMPUTER EQUIP [7161800]</t>
  </si>
  <si>
    <t>DEPR- COMPUTER EQUIP [SM00574]</t>
  </si>
  <si>
    <t>DEPRN-TRADING QUOTE AND TEL [7322600]</t>
  </si>
  <si>
    <t>DEPRN-PERSONAL [7162900]</t>
  </si>
  <si>
    <t>DEPR-PERSONAL COMPUTER [SM00576]</t>
  </si>
  <si>
    <t>COMP EQUIPMENT AMORTIZATION [7161600]</t>
  </si>
  <si>
    <t>COMPUTER-DEPRECIATION [SM00788]</t>
  </si>
  <si>
    <t>COMPUTER EQUIPMENT M&amp;R (PC LAN) - I [8251200]</t>
  </si>
  <si>
    <t>COMPUTER EQUIPMENT M&amp;R-INTERNAL DIS [8202100]</t>
  </si>
  <si>
    <t>COMPUTER COSTS - OTHER NON TAXABLE [7162300]</t>
  </si>
  <si>
    <t>COMPUTER EQUIPMENT M&amp;R TAXABLE [7162000]</t>
  </si>
  <si>
    <t>CMPT EQUIP M&amp;R NON TXBL [7161900]</t>
  </si>
  <si>
    <t>COMPUTER-M&amp;R EXPENSE [SM00385]</t>
  </si>
  <si>
    <t>S/W $500-3000 INTERNAL [8201900]</t>
  </si>
  <si>
    <t>INT SOFTWARE&lt;$500 [8201800]</t>
  </si>
  <si>
    <t>SOFTWARE FEES AND DRAWDOWNS [7161350]</t>
  </si>
  <si>
    <t>SOFTWARE RNTL, MAINT-COMP SERV [7161300]</t>
  </si>
  <si>
    <t>AMORTN-SOFTWARE [7161200]</t>
  </si>
  <si>
    <t>SOFTWARE PURCHASES $500 - $3000 [7161100]</t>
  </si>
  <si>
    <t>IMPORT EDP S/W PURCH&lt;$500 [7161000]</t>
  </si>
  <si>
    <t>SOFTWARE [SM00533]</t>
  </si>
  <si>
    <t>OUTSIDE DATA PROCESSING [7162200]</t>
  </si>
  <si>
    <t>COMPUTER  EQUIPMENT PURCHASES UNDER [7162100]</t>
  </si>
  <si>
    <t>COMP EQUIP-OUTSIDE BUREAU [7161500]</t>
  </si>
  <si>
    <t>COMPUTER EXPENSE [SM00131]</t>
  </si>
  <si>
    <t>COMPUTER CONTRACTORS-INTERNAL DIST [8201400]</t>
  </si>
  <si>
    <t>CONTRACTORS / CONSULTANTS - OTHER [7002300]</t>
  </si>
  <si>
    <t>COMP CONTR / CONSULT-TAXABLE [7162600]</t>
  </si>
  <si>
    <t>COMP CONTR / CONSULT [7162500]</t>
  </si>
  <si>
    <t>COMPUTER CONSULTING EXPENSE [SM00133]</t>
  </si>
  <si>
    <t>Equipment</t>
  </si>
  <si>
    <t>DEPRN-OFFICE EQUIPMENT [7162400]</t>
  </si>
  <si>
    <t>MACH&amp;EQUIP-DEPRECIATION [SM00311]</t>
  </si>
  <si>
    <t>RENT MECH EQUIP PITNEY BOWES-INTER [8202200]</t>
  </si>
  <si>
    <t>COMPUTER EQUIPMENT RENTAL/LEASE-I [8202000]</t>
  </si>
  <si>
    <t>RENT MECH EQUIP EXCL PHOTO [7201000]</t>
  </si>
  <si>
    <t>COMP EQUIP-IN-HOUSE [7161400]</t>
  </si>
  <si>
    <t>LEASE &amp; RENTAL EXPENSE [SM00382]</t>
  </si>
  <si>
    <t>PROPERTY M&amp;R INTERNAL DISTRIBUTION [8202900]</t>
  </si>
  <si>
    <t>OFF MACH&amp;EQUIP M&amp;R-INT DIST-NCR [8202700]</t>
  </si>
  <si>
    <t>OFF MACH&amp;EQUIP M&amp;R-INT DIST-OLIVETT [8202600]</t>
  </si>
  <si>
    <t>OFFICE MACH&amp;EQUIP M&amp;R INT DIS-FRIS [8202500]</t>
  </si>
  <si>
    <t>OFFICE MACH&amp; EQUIP INT DISTR-DTA CD [8202400]</t>
  </si>
  <si>
    <t>M&amp;R CEY COUNTER [8202300]</t>
  </si>
  <si>
    <t>OFFICE  MACH &amp; EQUIP  M&amp;R [7201300]</t>
  </si>
  <si>
    <t>RENT PHOTOCOPYING EQUIP [7201100]</t>
  </si>
  <si>
    <t>MACH&amp;EQUIP-M&amp;R EXPENSE [SM00387]</t>
  </si>
  <si>
    <t>OFFICE MACHINE &amp; EQUIPMENT PURCH [8202800]</t>
  </si>
  <si>
    <t>OFFICE MACH &amp; EQUIP OTHER NON TAX [7201450]</t>
  </si>
  <si>
    <t>OFFICE MACH &amp; EQUIP PRCHS [7201400]</t>
  </si>
  <si>
    <t>MACHINERY &amp; EQUIPMENT - OTHER [SM00627]</t>
  </si>
  <si>
    <t>MACHINERY &amp; EQUIPMENT EXPENSE [SM00220]</t>
  </si>
  <si>
    <t>COMM DATA (NETWRKS)-INT ALLOC (SUB) [8251100]</t>
  </si>
  <si>
    <t>COMM DATA (NETWORKS)-INT ALLOCATION [8251000]</t>
  </si>
  <si>
    <t>COMMUNICATION DATA (NETWORKS) [7161700]</t>
  </si>
  <si>
    <t>COMPUTER &amp; OTH EQUIP EXPENSE [SM00070]</t>
  </si>
  <si>
    <t>Tax Credit</t>
  </si>
  <si>
    <t>TVQ INPUT TAX CREDIT ALLOCAT [8253100]</t>
  </si>
  <si>
    <t>TVQ INPUT TAX CREDIT [7852300]</t>
  </si>
  <si>
    <t>TVQ INPUT TAX REFUND [SM00695]</t>
  </si>
  <si>
    <t>GST INPUT TAX CREDIT [7651000]</t>
  </si>
  <si>
    <t>OTHER - INPUT TAX CREDIT [SM00346]</t>
  </si>
  <si>
    <t>Misc</t>
  </si>
  <si>
    <t>EB ACQUIRER EXPENSE TRANSFER UPLOAD [8276490]</t>
  </si>
  <si>
    <t>SHARED EXPENSE ALLOCATION - M&amp;M [8275096]</t>
  </si>
  <si>
    <t>OPERATING EXPENSE REALLOCATIONS [8273020]</t>
  </si>
  <si>
    <t>OTHER EXPENSES- MISC. NON TAXABLE - [8204200]</t>
  </si>
  <si>
    <t>OTHER BUSINESS ACTIVITIES NON TAXAB [8252300]</t>
  </si>
  <si>
    <t>REFERRAL FEE EXPENSE [7864000]</t>
  </si>
  <si>
    <t>TRUSTEE FEE PAID [7862000]</t>
  </si>
  <si>
    <t>OTHER EXPENSES  - MISC TAXABLE [7852200]</t>
  </si>
  <si>
    <t>AMORTIZATION OF INTANGIBLES [7852100]</t>
  </si>
  <si>
    <t>OTHER EXPENSES MISC.  NON TAXABLE [7852000]</t>
  </si>
  <si>
    <t>MUTUAL FUNDS RECOVERABLE EXPENSES [7851800]</t>
  </si>
  <si>
    <t>MUTUAL FUNDS RECOVERABLE CONTRA EXP [7851700]</t>
  </si>
  <si>
    <t>AMORTIZATION  OF GOODWILL [7851100]</t>
  </si>
  <si>
    <t>BUSINESS EXPENSES RECOVERIES [7851000]</t>
  </si>
  <si>
    <t>REFERRAL FEE EXPENSE [7783300]</t>
  </si>
  <si>
    <t>TRUSTEE FEE PAID [7783100]</t>
  </si>
  <si>
    <t>OTHER INTERCOMPANY OPERATING EXP [8101300]</t>
  </si>
  <si>
    <t>OTH GEN OPERATING EXP INTERCOMPANY [8101200]</t>
  </si>
  <si>
    <t>INTER COMP GUARANTEE FEES [8101100]</t>
  </si>
  <si>
    <t>INTER UNIT GUARANTEE CBC [8051500]</t>
  </si>
  <si>
    <t>INTER UNIT GUARANTEE FEES [8051400]</t>
  </si>
  <si>
    <t>PENSION FUND TRUSTEE FEES [7741200]</t>
  </si>
  <si>
    <t>INSURANCE AUTOMOBILE [7630000]</t>
  </si>
  <si>
    <t>DEFER POLICY ACQ [7623000]</t>
  </si>
  <si>
    <t>REINSURANCE COMMISION [7622000]</t>
  </si>
  <si>
    <t>INSURANCE UNDERWRITING FEES [7621000]</t>
  </si>
  <si>
    <t>CLAIMS INVESTIGATION [7620000]</t>
  </si>
  <si>
    <t>CDN INVESTORS PROTECTION FUND [7601600]</t>
  </si>
  <si>
    <t>OTH. GEN. OPTG GOODS &amp; SVCS [SM00616]</t>
  </si>
  <si>
    <t>PENALTIES/ INCOME TAX AND BOC CHARG [7852400]</t>
  </si>
  <si>
    <t>OTHER MISC [SM00468]</t>
  </si>
  <si>
    <t>ANNUAL MEETING [7851900]</t>
  </si>
  <si>
    <t>GENERAL OPERATING EXPENSES-OTHER [SM00634]</t>
  </si>
  <si>
    <t>PROV. CAPITAL TAX ALLOC - OFFSET [8280601]</t>
  </si>
  <si>
    <t>PROV. CAPITAL TAX REALLOCATION [8280600]</t>
  </si>
  <si>
    <t>CAPITAL TAX (PARENT BANK) [SM00063]</t>
  </si>
  <si>
    <t>BUSINESS TAXES [7551100]</t>
  </si>
  <si>
    <t>BUSINESS TAX [SM00566]</t>
  </si>
  <si>
    <t>WORLD MARKETS CAPITAL TAX OFFS [8274101]</t>
  </si>
  <si>
    <t>WORLD MARKETS CAP TAX REALLOC [8274100]</t>
  </si>
  <si>
    <t>CANADIAN CAPITAL TAXES [7551000]</t>
  </si>
  <si>
    <t>BUSINESS AND CAPITAL TAXES [SM00124]</t>
  </si>
  <si>
    <t>Armoured Car</t>
  </si>
  <si>
    <t>ARMOURED CAR SERVICES - ATM - INTER [8204000]</t>
  </si>
  <si>
    <t>ARMOURED CAR SERVICES - BRANCHES - [8203900]</t>
  </si>
  <si>
    <t>ARMOURED CAR-OVER THE ROAD [7302700]</t>
  </si>
  <si>
    <t>FIRST LINE MAINTENANCE-OUT OF SCOPE [7302610]</t>
  </si>
  <si>
    <t>ARMOURED CAR AFTER HOURS [7302600]</t>
  </si>
  <si>
    <t>FIRST LINE MAINTENANCE-ABM [7302510]</t>
  </si>
  <si>
    <t>ARMOURED CAR REMOTE LOCATIONS [7302500]</t>
  </si>
  <si>
    <t>ARMOURED CAR-OTHER [7301900]</t>
  </si>
  <si>
    <t>ARMOURED CAR-ABM FULL SERVICE [7301810]</t>
  </si>
  <si>
    <t>ARMOR CAR SER - BRANCH HR [7301800]</t>
  </si>
  <si>
    <t>ARMOURED CAR-CENTRALIZATION [7301700]</t>
  </si>
  <si>
    <t>ARMOURED CAR EXPENSE [SM00278]</t>
  </si>
  <si>
    <t>ARMOURED CAR EXPENSE [SM00168]</t>
  </si>
  <si>
    <t>Donations</t>
  </si>
  <si>
    <t>DONATIONS ORIG AP BY CDN GV TAXABLE [7721100]</t>
  </si>
  <si>
    <t>DONATIONS - REGISTERED CHARITIES [7721000]</t>
  </si>
  <si>
    <t>DONATION ORG AP BY CDN GV [SM00317]</t>
  </si>
  <si>
    <t>DONATION OFFSET-REVENUE BASED [7721400]</t>
  </si>
  <si>
    <t>DONATIONS OTHER [7721300]</t>
  </si>
  <si>
    <t>DONATIONS BENEVOLENT [7721200]</t>
  </si>
  <si>
    <t>DONATIONS  EXPENSE [SM00177]</t>
  </si>
  <si>
    <t>Training</t>
  </si>
  <si>
    <t>MISC COSTS RELATINT TO TRAVEL [7763300]</t>
  </si>
  <si>
    <t>TRAINING CAR RENTAL COSTS [7763200]</t>
  </si>
  <si>
    <t>TRAVEL HOTEL COSTS RELATING TO TRN [7763100]</t>
  </si>
  <si>
    <t>TRAVEL AIR COSTS RELATING TO TRAINI [7763000]</t>
  </si>
  <si>
    <t>TUITION ASSISTANCE [7762000]</t>
  </si>
  <si>
    <t>OTHER TRAINING AND DEVELOPMENT EXP [7761200]</t>
  </si>
  <si>
    <t>OTHER TRAINING &amp; DEVELOPMENT NON TA [7761100]</t>
  </si>
  <si>
    <t>TRAVEL &amp; OTHER - TRAINING [SM00548]</t>
  </si>
  <si>
    <t>MEALS TRAINING &amp; DEVELOPMENT [7761000]</t>
  </si>
  <si>
    <t>EMPLOYEE TRAINING EXPENSE [SM00178]</t>
  </si>
  <si>
    <t>CDIC DEPOSIT INSURANCE OFFSET [8280401]</t>
  </si>
  <si>
    <t>CDIC DEPOSIT INSURANCE ALLOCATION [8280400]</t>
  </si>
  <si>
    <t>CDIC PREMIUMS EXPENSE [SM00288]</t>
  </si>
  <si>
    <t>OTHER DEPOSITS PREMIUMS [7601400]</t>
  </si>
  <si>
    <t>FEDERAL DEPOSIT INSURANCE CORPORATI [7601300]</t>
  </si>
  <si>
    <t>OTHER DEPOSIT INSURANCE [SM00465]</t>
  </si>
  <si>
    <t>CANADA DEPOSIT INSURANCE CORP PREMI [7601200]</t>
  </si>
  <si>
    <t>DEPOSIT INSURANCE PREMIUMS EXP [SM00176]</t>
  </si>
  <si>
    <t>BLANKET BOND INSURANCE ALLOC OFFSET [8280501]</t>
  </si>
  <si>
    <t>BLANKET BOND INSURANCE ALLOCATION [8280500]</t>
  </si>
  <si>
    <t>BANKERS BLANKET BOND INS EXPENSE [SM00281]</t>
  </si>
  <si>
    <t>GENERAL INSURANCE EXPENSES TAXABLE [7601100]</t>
  </si>
  <si>
    <t>GENERAL INSURANCE EXPENSES [7601000]</t>
  </si>
  <si>
    <t>GENERAL INSURANCE  EXPENSE [SM00198]</t>
  </si>
  <si>
    <t>MOVING ALLOWANCE [7401800]</t>
  </si>
  <si>
    <t>MOVING EXPENSE [7401700]</t>
  </si>
  <si>
    <t>MEALS MOVING EXPENSE [7401600]</t>
  </si>
  <si>
    <t>MOVING EXPENSES [SM00224]</t>
  </si>
  <si>
    <t>LUNCH RM EXP &amp; PRSNL ML [7401200]</t>
  </si>
  <si>
    <t>LUNCH RM EXP &amp; PRSNL ML LUNCHROOM R [7401100]</t>
  </si>
  <si>
    <t>LUNCH RM EXP/RECEIPTS/PRSNL ML [SM00603]</t>
  </si>
  <si>
    <t>SOCIAL &amp; ATHLETIC MEALS [7402100]</t>
  </si>
  <si>
    <t>NON BUSINESS MEALS &amp; ENTERTAINMENT [7401000]</t>
  </si>
  <si>
    <t>OTHER NON-BD PERS MEALS &amp; ENTER [SM00639]</t>
  </si>
  <si>
    <t>MEALS (SUPPER MONEY) [7401400]</t>
  </si>
  <si>
    <t>PERSONNEL COSTS - MEALS [SM00420]</t>
  </si>
  <si>
    <t>OTHER PERSONNEL COSTS TAXABLE INTER [8203000]</t>
  </si>
  <si>
    <t>OTHER PERSONNEL COSTS TAXABLE [7402000]</t>
  </si>
  <si>
    <t>OTHER PERSONNEL COSTS NON TAXABLE [7401900]</t>
  </si>
  <si>
    <t>OTHER PERSONNEL COSTS [SM00640]</t>
  </si>
  <si>
    <t>SOCIAL &amp; ATHLETIC EX MEALS [7402200]</t>
  </si>
  <si>
    <t>PERSONNEL COSTS - OTHER [SM00623]</t>
  </si>
  <si>
    <t>RECRUITING EXPENSES [7402800]</t>
  </si>
  <si>
    <t>PERSONNEL COSTS [SM00238]</t>
  </si>
  <si>
    <t>LOSSES IRRECOVERABLE - INTERNAL ALL [8252600]</t>
  </si>
  <si>
    <t>Op Loss</t>
  </si>
  <si>
    <t>OP LOSS-CLIENT RESTIT,EXCL &lt;2K-RTL [7851445]</t>
  </si>
  <si>
    <t>OP LOSS-CLIENT RESTIT &lt;$2K-RETAIL [7851440]</t>
  </si>
  <si>
    <t>OP LOSS-LEGAL LIAB LOSS,EXCL&lt;2K-RTL [7851435]</t>
  </si>
  <si>
    <t>OP LOSS-LEGAL LIAB LOSS &lt;$2K-RETAIL [7851430]</t>
  </si>
  <si>
    <t>OP LOSS-DAMAGE TO ASSET,EXCL&lt;2K-RTL [7851425]</t>
  </si>
  <si>
    <t>OP LOSS-DAMAGE TO ASSET &lt;$2K-RETAIL [7851420]</t>
  </si>
  <si>
    <t>OP LOSS-REG/TAX PENALTY,EXCL&lt;2K-RTL [7851415]</t>
  </si>
  <si>
    <t>OP LOSS-REG/TAX PENALTY &lt;$2K-RETAIL [7851410]</t>
  </si>
  <si>
    <t>OP LOSS-DEFALCATION, EXCL &lt;2K-RTL [7851405]</t>
  </si>
  <si>
    <t>OP LOSS-DEFALCATION &lt;$2K-RETAIL [7851400]</t>
  </si>
  <si>
    <t>OP LOSS-THEFT/FRAUD, EXCL &lt;2K-RTL [7851305]</t>
  </si>
  <si>
    <t>OP LOSS-THEFT/FRAUD &lt;$2K-RETAIL [7851300]</t>
  </si>
  <si>
    <t>OP LOSS-TX/PROCESS, EXCL &lt;2K-RTL [7851215]</t>
  </si>
  <si>
    <t>OP LOSS-TX/PROCESS &lt;$2K-RETAIL [7851210]</t>
  </si>
  <si>
    <t>LOSSES IRRECOVERABLE [7851200]</t>
  </si>
  <si>
    <t>Fees</t>
  </si>
  <si>
    <t>INSTANT TELLER PLUS FEES PAID [7801100]</t>
  </si>
  <si>
    <t>INSTANT TELLER INTERACT FEES PAID [7801000]</t>
  </si>
  <si>
    <t>INSTANT TELLER FEES PAID [SM00596]</t>
  </si>
  <si>
    <t>CREDIT REPORT EXPENSES ON CUSTOMERS [7851500]</t>
  </si>
  <si>
    <t>OTHER CONSUMER RELATED EXPENSES TAX [7801300]</t>
  </si>
  <si>
    <t>OTHER CONSUMER RELATED EXPENSES [7801200]</t>
  </si>
  <si>
    <t>OTHER CONSUMER RELATED EXP [SM00636]</t>
  </si>
  <si>
    <t>CONSUMER RELATED EXPENSES [SM00298]</t>
  </si>
  <si>
    <t>DIRECTOR TRAVELING EXPENSES TAXABLE [7741400]</t>
  </si>
  <si>
    <t>DIRECTOR FEES - NON TAXABLE [7741300]</t>
  </si>
  <si>
    <t>FEES &amp; EXP PD TO DIRECTORS-SUB MEET [7741100]</t>
  </si>
  <si>
    <t>FEES &amp; EXP PD TO DIRECTORS-BANK MEE [7741000]</t>
  </si>
  <si>
    <t>DIRECTORS FEES [SM00313]</t>
  </si>
  <si>
    <t>OPERATIONAL/IRRECOVERABLE LOSSES [SM00252]</t>
  </si>
  <si>
    <t>ELIMINATION ACCOUNT - INTERNAL [8999100]</t>
  </si>
  <si>
    <t>EA INTERUNIT NON INTEREST EXPENSE [8992700]</t>
  </si>
  <si>
    <t>EA INTER UNIT - NON INTEREST EXPENS [8992500]</t>
  </si>
  <si>
    <t>EA - MISC OTHER INCOME [7989100]</t>
  </si>
  <si>
    <t>INTER UNIT-NON INTEREST EXPENSE [SM01370]</t>
  </si>
  <si>
    <t>RESTRUCTURING EXPENSES [7851600]</t>
  </si>
  <si>
    <t>GENERAL OPERATING EXPENSES [SM00083]</t>
  </si>
  <si>
    <t>ASSESSED EXPENSES REGULATION [7821100]</t>
  </si>
  <si>
    <t>FEES PAID TO CBA,PCA&amp;TCA [7821000]</t>
  </si>
  <si>
    <t>CBA/CPA EXPENSES [SM01102]</t>
  </si>
  <si>
    <t>GOVERNMENT INSPECTION OSFI [7452200]</t>
  </si>
  <si>
    <t>GOVERNMENT INSPECTION AND AUDIT [7452100]</t>
  </si>
  <si>
    <t>GOVT INSPECTION EXPENSE [SM00334]</t>
  </si>
  <si>
    <t>OTHER AUDIT FEES [7452300]</t>
  </si>
  <si>
    <t>AUDIT/INSPECTION FEES EXPENSE [SM00121]</t>
  </si>
  <si>
    <t>OTH PROF FEES OTHER NON TAXABLE - I [8252400]</t>
  </si>
  <si>
    <t>MANAGEMENT CONSULTANT FEES [7451500]</t>
  </si>
  <si>
    <t>MANAGEMENT FEES [7451400]</t>
  </si>
  <si>
    <t>OTH PROF FEES OTHER TAXABLE [7451900]</t>
  </si>
  <si>
    <t>OTHER CONSULTING FEES [SM00462]</t>
  </si>
  <si>
    <t>ACTUARIAL FEES [7451600]</t>
  </si>
  <si>
    <t>CONSULTING FEES EXPENSE [SM00134]</t>
  </si>
  <si>
    <t>LEGAL FEES TO LAW FIRMS [7451250]</t>
  </si>
  <si>
    <t>LEGAL FILINGS AND SEARCHES [7451200]</t>
  </si>
  <si>
    <t>PPSA RECOVERIES [7451000]</t>
  </si>
  <si>
    <t>LAW COSTS &amp; SEARCHES EXPENSE [SM00380]</t>
  </si>
  <si>
    <t>LEGAL FEES RECOVERY INTERNAL [8252200]</t>
  </si>
  <si>
    <t>OTHER LEGAL FEES [7451300]</t>
  </si>
  <si>
    <t>LEGAL FEES TAXABLE [7451100]</t>
  </si>
  <si>
    <t>OUTSIDESV INCL PROF-LEGAL FEES [SM00216]</t>
  </si>
  <si>
    <t>EA ELIMINATION OF INTRNAL PROF SERV [8993700]</t>
  </si>
  <si>
    <t>INTERNAL PROFESSIONAL-RECOVERIES [8280451]</t>
  </si>
  <si>
    <t>INTERNAL PROFESSIONAL-BILLINGS [8280450]</t>
  </si>
  <si>
    <t>INTERNAL PROFESSIONAL SERVICES [7451550]</t>
  </si>
  <si>
    <t>INTERNAL PROFESSIONAL SERVICES [SM00218]</t>
  </si>
  <si>
    <t>OTH PROF FEES OTHER NON TAXABLE [7451800]</t>
  </si>
  <si>
    <t>OTH PROF FEES PROF ASSC MEM [7451700]</t>
  </si>
  <si>
    <t>PROFESSIONAL EXPENSE [SM00095]</t>
  </si>
  <si>
    <t>Furniture</t>
  </si>
  <si>
    <t>FURN &amp; FIXTURES PURCHASES NON TAX [7122150]</t>
  </si>
  <si>
    <t>FURNITURE &amp; FIXTURES PURCHASES UNDE [7122100]</t>
  </si>
  <si>
    <t>FURNITURE - OTHER [SM00626]</t>
  </si>
  <si>
    <t>INTERNAL RENT - FURNISHINGS (CAD) [8001300]</t>
  </si>
  <si>
    <t>FURNITURE &amp; FIXTURES DEPRECIATION [7122000]</t>
  </si>
  <si>
    <t>FURNITURE EXPENSE [SM00194]</t>
  </si>
  <si>
    <t>INTRNL RENT - ADDITIONL INTRNL RENT [8001500]</t>
  </si>
  <si>
    <t>INTER UNIT DEPRECIATION FEE [7122400]</t>
  </si>
  <si>
    <t>INTER UNIT FUND [7121900]</t>
  </si>
  <si>
    <t>INTER UNIT OCCUPANCY FEES [7102000]</t>
  </si>
  <si>
    <t>ADDITIONAL INTERNAL RENT EXPENSE [SM00272]</t>
  </si>
  <si>
    <t>CORP REAL ESTATE-RESTACK SURCHARGE [8272300]</t>
  </si>
  <si>
    <t>CRE-BRANCH/OFFICE OCCUPANCY CHARGES [8272200]</t>
  </si>
  <si>
    <t>DEVELOP CORP RENT CHGS [SM00307]</t>
  </si>
  <si>
    <t>FACILITIES MGMT ALLOCATION [8272600]</t>
  </si>
  <si>
    <t>DELTA+ GTA ALLOCATION [8272500]</t>
  </si>
  <si>
    <t>REAL ESTATE SUPPORT ALLOC [8272400]</t>
  </si>
  <si>
    <t>FACILITIES MANAGEMENT RECHARGE [SM00326]</t>
  </si>
  <si>
    <t>INTERNAL RENT - PREMISES (CAD) [8001200]</t>
  </si>
  <si>
    <t>RENT PAD HO. EXCL RESIDENCE [SM00527]</t>
  </si>
  <si>
    <t>INTERNAL RENT PREM HO OTHER [8001700]</t>
  </si>
  <si>
    <t>RENT PAID HO (SBU &amp; HO) [8201700]</t>
  </si>
  <si>
    <t>INTERCORP PROPERTY HO [8101000]</t>
  </si>
  <si>
    <t>RENT PAID HD OFF (SUB &amp; HO) [SM00529]</t>
  </si>
  <si>
    <t>FACILITIES MGMT-OFFSET [8272601]</t>
  </si>
  <si>
    <t>DELTA+ GTA OFFSET [8272501]</t>
  </si>
  <si>
    <t>RE ESTATE SUPPORT - OFFSET [8272401]</t>
  </si>
  <si>
    <t>CORP REAL EST OCCUP NTWK OFFSET [8272301]</t>
  </si>
  <si>
    <t>CORP REAL ESTATE OCCUP COST OFFSET [8272201]</t>
  </si>
  <si>
    <t>INTERNAL FACILITIES MGT RECHARGE [8001900]</t>
  </si>
  <si>
    <t>I BANK REALTY [8001800]</t>
  </si>
  <si>
    <t>INTERNAL RENT - PREMISES [8001100]</t>
  </si>
  <si>
    <t>INTERNAL RENT EXPENSE [SM00213]</t>
  </si>
  <si>
    <t>PROPERTY TAXES (EXCL RESID) [7121300]</t>
  </si>
  <si>
    <t>OCCUPANCY TAXES [SM00459]</t>
  </si>
  <si>
    <t>PREMISES RECOVERIES - INTERNAL ALLO [8301000]</t>
  </si>
  <si>
    <t>PROPERTY M&amp;R INTERNAL [8251300]</t>
  </si>
  <si>
    <t>OTHER PREM EXP TAXABLE [7121800]</t>
  </si>
  <si>
    <t>OTHER PREMISES EXPENSES [7121700]</t>
  </si>
  <si>
    <t>PROPERTY M&amp;R TAXABLE [7121500]</t>
  </si>
  <si>
    <t>PROPERTY M&amp;R [7121400]</t>
  </si>
  <si>
    <t>OTHER MISC PROPERTY EXP [SM00638]</t>
  </si>
  <si>
    <t>INTERNAL RENT - RESIDENCES [8001600]</t>
  </si>
  <si>
    <t>RENT RECEIVED FROM PRSNL APTS [5301200]</t>
  </si>
  <si>
    <t>OTHER PROPERTY EXPENSES [SM00472]</t>
  </si>
  <si>
    <t>INSURANCE-PROPERTY &amp; PUB LIAB [7121200]</t>
  </si>
  <si>
    <t>PROPERTY  INS PUB LIAB INS HO [7121100]</t>
  </si>
  <si>
    <t>PUBLIC LIAB. INSURANCE [SM00651]</t>
  </si>
  <si>
    <t>INSURANCE-PREMISES, FURNITURE &amp; FIX [7121210]</t>
  </si>
  <si>
    <t>PROPERTY INSURANCE [SM00492]</t>
  </si>
  <si>
    <t>UTILITIES [7121600]</t>
  </si>
  <si>
    <t>OTHER PROPERTY RELATED COSTS [SM00233]</t>
  </si>
  <si>
    <t>AMORTN-LEASEHOLD IMPROVEMENTS [7122200]</t>
  </si>
  <si>
    <t>DEPRN-BUILDING [7121000]</t>
  </si>
  <si>
    <t>PREMISES DEPRECIATION [SM00241]</t>
  </si>
  <si>
    <t>OCCUPANCY COST -  INTERNAL ALLOCATI [8251400]</t>
  </si>
  <si>
    <t>SERVICE CENTRE OCCUP COST [7101000]</t>
  </si>
  <si>
    <t>SERV. CENTER OCCUPANCY COS [SM00674]</t>
  </si>
  <si>
    <t>RENT PAID OUTSIDE LESSORS [7101100]</t>
  </si>
  <si>
    <t>RENT RECEIVED FROM OUTSIDE TENANTS [5301100]</t>
  </si>
  <si>
    <t>RENTAL OF REAL ESTATE [SM00245]</t>
  </si>
  <si>
    <t>AMORTZN EXP-FA UNDER CAPITAL LEASE [7221105]</t>
  </si>
  <si>
    <t>DEPRN-OTHER FIXED ASSETS [7221100]</t>
  </si>
  <si>
    <t>DEPRN-AUTO [7221000]</t>
  </si>
  <si>
    <t>DEPRECIATION AIRCRAFT &amp; AUTO [7122300]</t>
  </si>
  <si>
    <t>OTHER DEPRECIATION [SM01442]</t>
  </si>
  <si>
    <t>FALSE ALARM CHARGES [7121220]</t>
  </si>
  <si>
    <t>OCCUPANCY EXPENSES [SM00099]</t>
  </si>
  <si>
    <t>OTHER OUTSIDE SERVICES INTERNAL ALL [8252500]</t>
  </si>
  <si>
    <t>OTHER OUTSIDE SERVICES NON TAXABLE [7781550]</t>
  </si>
  <si>
    <t>OTHER OUTSIDE SERVICES [7781500]</t>
  </si>
  <si>
    <t>OTH OUTSIDE SERVICES- GOODS &amp; SVC [SM00615]</t>
  </si>
  <si>
    <t>IMPORT GLOBAL SECURITY SERVICE [7781300]</t>
  </si>
  <si>
    <t>PRODUCT RELATED - OTHER [SM00621]</t>
  </si>
  <si>
    <t>OTHER OUTSIDE SERV. INTERNAL DISTRI [8204100]</t>
  </si>
  <si>
    <t>BOOKS, PERIODICALS &amp; PUBLICATIONS [7781200]</t>
  </si>
  <si>
    <t>DUNN &amp; BRADSTREET-RECOV [7781100]</t>
  </si>
  <si>
    <t>DUN AND BRADSTREET AGENCY [7781000]</t>
  </si>
  <si>
    <t>MUTUAL FUNDS LICENSING FEES [7452000]</t>
  </si>
  <si>
    <t>CREDIT FROM OUTSIDE SERVICE [SM00305]</t>
  </si>
  <si>
    <t>MANAGEMENT FEE - TAXABLE [7451660]</t>
  </si>
  <si>
    <t>MANAGEMENT FEE -NON TAXABLE [7451650]</t>
  </si>
  <si>
    <t>MANAGEMENT FEES [SM01096]</t>
  </si>
  <si>
    <t>PRODUCT RELATED  EXPENSE [SM00242]</t>
  </si>
  <si>
    <t>DIRECT OPERATING EXPENSE [SM00031]</t>
  </si>
  <si>
    <t>Project Expense</t>
  </si>
  <si>
    <t>TECHNOLOGY PROJECTS RECOVERY [8503600]</t>
  </si>
  <si>
    <t>NON TECHNOLOGY PROJECTS RECOVERY [8503700]</t>
  </si>
  <si>
    <t>PROJECT RECOVERY [SM00104]</t>
  </si>
  <si>
    <t>NON TECH ONE-TIME PROJ EXP ADM/OTHR [8505100]</t>
  </si>
  <si>
    <t>NON TECH ONE-TIME PROJ EXP TBRM [8505000]</t>
  </si>
  <si>
    <t>NON TECH ONE-TIME PROJ EXP WMKS [8504900]</t>
  </si>
  <si>
    <t>NON TECH ONE-TIME PROJ EXP WMGMT [8504800]</t>
  </si>
  <si>
    <t>NON TECH ONE-TIME PROJ EXP RMKS [8504700]</t>
  </si>
  <si>
    <t>NON TECH ONE-TIME PROJ EXP RPRDS [8504600]</t>
  </si>
  <si>
    <t>NON TECH ONE-TIME PROJ EXP CRB [8504500]</t>
  </si>
  <si>
    <t>NON TECHNOLOGY PROJECTS EXPENSE [SM00110]</t>
  </si>
  <si>
    <t>TECH ONE-TIME PROJ EXP ADMIN/OTHER [8504400]</t>
  </si>
  <si>
    <t>TECH ONE-TIME PROJ EXP TBRM [8504300]</t>
  </si>
  <si>
    <t>TECH ONE-TIME PROJ EXP WMKS [8504200]</t>
  </si>
  <si>
    <t>TECH ONE-TIME PROJ EXP WMGMT [8504100]</t>
  </si>
  <si>
    <t>TECH ONE-TIME PROJ EXP RMKS [8504000]</t>
  </si>
  <si>
    <t>TECH ONE-TIME PROJ EXP RPRDS [8503900]</t>
  </si>
  <si>
    <t>TECH ONE-TIME PROJ EXP CRB [8503800]</t>
  </si>
  <si>
    <t>TECHNOLOGY PROJECTS EXPENSE [SM00109]</t>
  </si>
  <si>
    <t>ON-GOING PROJ EXP ADMIN/OTHER [8505700]</t>
  </si>
  <si>
    <t>ON-GOING PROJ EXP TBRM [8505600]</t>
  </si>
  <si>
    <t>ON-GOING PROJ EXP WORLD MARKETS [8505500]</t>
  </si>
  <si>
    <t>ON-GOING PROJ EXP WEALTH MANAGEMENT [8505400]</t>
  </si>
  <si>
    <t>ON-GOING PROJ EXP RETAIL MARKETS [8505300]</t>
  </si>
  <si>
    <t>ON-GOING PROJ EXP RETAIL PRODUCTS [8505200]</t>
  </si>
  <si>
    <t>ON-GOING PROJECT EXPENSE [SM00112]</t>
  </si>
  <si>
    <t>TECH AND NON-TECH PROJECT COSTS [SM00102]</t>
  </si>
  <si>
    <t>PROJECT EXPENSE [SM00027]</t>
  </si>
  <si>
    <t>Incentives</t>
  </si>
  <si>
    <t>EPP [7051600]</t>
  </si>
  <si>
    <t>EQUITY PARTICIPATION-INVESTCO [SM00034]</t>
  </si>
  <si>
    <t>STIP POOL REVERSL-ESSBASE CALCULATE [8503500]</t>
  </si>
  <si>
    <t>SHORT TERM INCENTIVE PLAN [8503400]</t>
  </si>
  <si>
    <t>CENT HELD INCENTIVE COMPENSATION [8503300]</t>
  </si>
  <si>
    <t>MBPP EXPENSE [7052400]</t>
  </si>
  <si>
    <t>SPP EXPENSE [7052300]</t>
  </si>
  <si>
    <t>RESTRICTED DEFERRED SHARES PLAN [7052200]</t>
  </si>
  <si>
    <t>RESTRICTED SHARES PLAN [7052100]</t>
  </si>
  <si>
    <t>RETIREMENT SPEC INCENTIVE PLAN RSIP [7052000]</t>
  </si>
  <si>
    <t>SPECIAL INCENTIVE PLAN- SIP [7051900]</t>
  </si>
  <si>
    <t>INCENT COMP-POOL [7051400]</t>
  </si>
  <si>
    <t>OTHER BONUSES - PERFORMANCE BASED [7051300]</t>
  </si>
  <si>
    <t>REVISION BONUSES [7051270]</t>
  </si>
  <si>
    <t>STAFF INCENTIVE BONUS NON TAXABLE [7051250]</t>
  </si>
  <si>
    <t>STAFF INCENTIVE BONUS [7051200]</t>
  </si>
  <si>
    <t>OTH PERFORMANCE BASED BONUS [SM00042]</t>
  </si>
  <si>
    <t>RSA OFFCYCLE GRANTS [7052250]</t>
  </si>
  <si>
    <t>SIGNING BONUSES [7051800]</t>
  </si>
  <si>
    <t>GUARANTEED BONUS [7051700]</t>
  </si>
  <si>
    <t>INCENT COMP-NON POOL [7051500]</t>
  </si>
  <si>
    <t>REVENUE BASED INCENTIVE COMP [SM00048]</t>
  </si>
  <si>
    <t>TEAM DOLLARS TRANSFER [8280703]</t>
  </si>
  <si>
    <t>ANNUAL BONUS PLANS [7051100]</t>
  </si>
  <si>
    <t>TEAM BONUSES [7051000]</t>
  </si>
  <si>
    <t>TEAM &amp; EXECUTIVE BONUSES [SM00051]</t>
  </si>
  <si>
    <t>INCENTIVE COMPENSATION [SM00012]</t>
  </si>
  <si>
    <t>Electronic Banking</t>
  </si>
  <si>
    <t>INTEREST</t>
  </si>
  <si>
    <t>If deal Size</t>
  </si>
  <si>
    <t>Interest</t>
  </si>
  <si>
    <t>is &gt;=</t>
  </si>
  <si>
    <t>Rate</t>
  </si>
  <si>
    <t>DETAILED EXPENSE CATEGORIES</t>
  </si>
  <si>
    <t>LINE #</t>
  </si>
  <si>
    <t>CATEGORY</t>
  </si>
  <si>
    <t>EXPENSE ITEM</t>
  </si>
  <si>
    <t>EXPENSE ITEM W/ CODE</t>
  </si>
  <si>
    <t>Q1</t>
  </si>
  <si>
    <t>Q2</t>
  </si>
  <si>
    <t>Q3</t>
  </si>
  <si>
    <t>Q4</t>
  </si>
  <si>
    <t>Labour</t>
  </si>
  <si>
    <t>OTHER VARIABLE EXPENSES [7853000]</t>
  </si>
  <si>
    <t>STOCK EXCHANGE FEES [7781600]</t>
  </si>
  <si>
    <t>CLEARING HOUSE EXPENSES [7781400]</t>
  </si>
  <si>
    <t>CDN DEPOSIT FOR SECURITIES [7601500]</t>
  </si>
  <si>
    <t>STAFF REVENUE BASED COMMISSIONS [7031100]</t>
  </si>
  <si>
    <t>RETAIL SALE COMM WG [7031000]</t>
  </si>
  <si>
    <t>OUTSIDE DATA PROCESSING-VARBLE COST [7162250]</t>
  </si>
  <si>
    <t>OTHER BENEFIT EXPENSES - VARIABLE [7083000]</t>
  </si>
  <si>
    <t>VARIABLE EXPENSE [SM00049]</t>
  </si>
  <si>
    <t>OTHER SALARIES FULL TIME CONTRACT [7001250]</t>
  </si>
  <si>
    <t>OTHER SALARIES - FULL TIME [7001200]</t>
  </si>
  <si>
    <t>OTHER PERSONNEL REMUNERATION [SM00470]</t>
  </si>
  <si>
    <t>SALARIES INTERNAL TRANSFER [8201100]</t>
  </si>
  <si>
    <t>SALARIES - OTHER [SM00632]</t>
  </si>
  <si>
    <t>SALARY REDEPLOYMENT - ECP [7001400]</t>
  </si>
  <si>
    <t>EMPLOYMENT CONTINUITY REDEPLOYMENT [7082100]</t>
  </si>
  <si>
    <t>REDEPLOYMENT [SM00524]</t>
  </si>
  <si>
    <t>SALARY NOTICE PERIOD - ECP [7001300]</t>
  </si>
  <si>
    <t>EMPLOYMENT CONTINUITY EXPENSE [SM00179]</t>
  </si>
  <si>
    <t>OVERTIME - FULL TIME [7001100]</t>
  </si>
  <si>
    <t>SALARIES - FULL TIME [7001000]</t>
  </si>
  <si>
    <t>FULL TIME SALARY EXPENSE [SM00193]</t>
  </si>
  <si>
    <t>SALARIES - PART-TIME [7001800]</t>
  </si>
  <si>
    <t>PART TIME SALARIES EXPENSE [SM00234]</t>
  </si>
  <si>
    <t>SEVERANCE EARLY RETIREMENT [7001700]</t>
  </si>
  <si>
    <t>SEVERANCE ECP [7001600]</t>
  </si>
  <si>
    <t>SEVERANCE PERFORMANCE [7001500]</t>
  </si>
  <si>
    <t>SEVERANCE  EXPENSE [SM00251]</t>
  </si>
  <si>
    <t>TEMPORARY LABOUR [7001900]</t>
  </si>
  <si>
    <t>SALARIES [SM01168]</t>
  </si>
  <si>
    <t>Benefits</t>
  </si>
  <si>
    <t>STAFF BFTS N-STATUTORY INT DISTRIBU [8201600]</t>
  </si>
  <si>
    <t>STAFF BFTS NON STATUTORY-INTER TRNS [8201500]</t>
  </si>
  <si>
    <t>NON-STATUTORY BENEFIT ALLOC [SM00457]</t>
  </si>
  <si>
    <t>LONG SERVICE RECOGNITION [7082900]</t>
  </si>
  <si>
    <t>EMPLOYEE ASSISTANCE PROGRAM [7082700]</t>
  </si>
  <si>
    <t>GROUP DENTAL [7082600]</t>
  </si>
  <si>
    <t>LONG TERM DISABILITY [7082500]</t>
  </si>
  <si>
    <t>GROUP HEALTH &amp; SICK INSUR [7082400]</t>
  </si>
  <si>
    <t>OTHER PERSONNEL BENEFITS [7082300]</t>
  </si>
  <si>
    <t>EMPLOYEE SAVINGS PLAN [7082200]</t>
  </si>
  <si>
    <t>PERSONNEL BENEFIT RECOVERY OUTSIDE [7082000]</t>
  </si>
  <si>
    <t>ACCIDENT INSURANCE [7081800]</t>
  </si>
  <si>
    <t>MATERNITY LEAVE BENEFITS [7081700]</t>
  </si>
  <si>
    <t>GROUP LIFE INSURANCE [7081600]</t>
  </si>
  <si>
    <t>NON-STATUTORY BENEFITS EXPENSE [SM00226]</t>
  </si>
  <si>
    <t>STOCK PURCHASE PLAN [7082800]</t>
  </si>
  <si>
    <t>KEY EMPLOYEE OPTIONS PLAN [7081900]</t>
  </si>
  <si>
    <t>OTHER BENEFITS  EXPENSE [SM00232]</t>
  </si>
  <si>
    <t>PENSION REIMBURSED BY ASSOCIATED CO [7071400]</t>
  </si>
  <si>
    <t>SPECIAL TOP-UP PENSION EXPENSE [7071350]</t>
  </si>
  <si>
    <t>PENSION  CONTRIBUTION OTHER BANK PE [7071300]</t>
  </si>
  <si>
    <t>PENSION  CONTRIBUTION EXECUTIVES TO [7071200]</t>
  </si>
  <si>
    <t>BANK PENSION EXPENSE [SM00280]</t>
  </si>
  <si>
    <t>CANADA &amp; QUEBEC PENSION PLANS [7071500]</t>
  </si>
  <si>
    <t>PENSIONS - NON CONTRIBUTORY [7071100]</t>
  </si>
  <si>
    <t>PENSIONS - CONTRIBUTORY [7071000]</t>
  </si>
  <si>
    <t>PENSION BENEFITS EXPENSE [SM00236]</t>
  </si>
  <si>
    <t>RETIREMENT GRATUITIES [7071700]</t>
  </si>
  <si>
    <t>OTHER RETIREMENT EXPENSES [7071800]</t>
  </si>
  <si>
    <t>RETIRING - GRATUITIES [SM00335]</t>
  </si>
  <si>
    <t>RETIREMENT ALLOWANCES [7071600]</t>
  </si>
  <si>
    <t>RETIRING BENEFITS EXPENSE [SM00247]</t>
  </si>
  <si>
    <t>PROV HEALTH MEDICARE [7081500]</t>
  </si>
  <si>
    <t>ALBERTA HEALTH CARE MISC [7081300]</t>
  </si>
  <si>
    <t>PROVINCIAL MEDICARE [SM00493]</t>
  </si>
  <si>
    <t>STAFF BFTS-STATUTORY INTERNAL DISTR [8201300]</t>
  </si>
  <si>
    <t>STAFF BFTS STATUTORY-INTERNAL TRNSF [8201200]</t>
  </si>
  <si>
    <t>STATUTORY BENEFIT ALLOC [SM00535]</t>
  </si>
  <si>
    <t>QUE COMPENSATION PAY TAX [7081400]</t>
  </si>
  <si>
    <t>HEALTH &amp; EDUCATION TAX [7081200]</t>
  </si>
  <si>
    <t>WORKMEN'S COMPENSATION [7081100]</t>
  </si>
  <si>
    <t>UNEMPLOYMENT INSURANCE SOCIAL SECUR [7081000]</t>
  </si>
  <si>
    <t>STATUTORY BENEFITS EXPENSE [SM00258]</t>
  </si>
  <si>
    <t>BENEFITS [SM00061]</t>
  </si>
  <si>
    <t>SALARIES &amp; BENEFITS [SM01216]</t>
  </si>
  <si>
    <t>Travel</t>
  </si>
  <si>
    <t>CAR RENTAL NOT BD OR TRAINING [7403200]</t>
  </si>
  <si>
    <t>AUTOMOBILE EXPENSES [7402700]</t>
  </si>
  <si>
    <t>TRAVEL (EX BD)- AUTO EXPENSES [SM00693]</t>
  </si>
  <si>
    <t>MISC TRVL NOT BD OR TRAINING [7403300]</t>
  </si>
  <si>
    <t>HOTEL COST NOT BD OR TRAINING [7403100]</t>
  </si>
  <si>
    <t>AIR TRAVEL EXP NOT BD OR TRAINING [7403000]</t>
  </si>
  <si>
    <t>OTHER TRAVEL AND AUTO TAXABLE [7402500]</t>
  </si>
  <si>
    <t>TRVL &amp; AUTO TRVL MEAL NON BUS DEV [7402300]</t>
  </si>
  <si>
    <t>TRAVEL - EXCLUDING BD [SM00325]</t>
  </si>
  <si>
    <t>RELIEVING EXPENSES [7402600]</t>
  </si>
  <si>
    <t>MEALS RELIEVING OFFICER [7401500]</t>
  </si>
  <si>
    <t>RELIEVEING EXP (EXCL SALARY) [SM00663]</t>
  </si>
  <si>
    <t>TRVL &amp; AUTO TRVL AUD INSP MEALS [7402400]</t>
  </si>
  <si>
    <t>GENERAL OPERATING-TRAVEL [SM00545]</t>
  </si>
  <si>
    <t>PRINTING SERVICES/COMMERCIAL PRINT [7501110]</t>
  </si>
  <si>
    <t>PROMOTIONAL MATERIALS AND PUBLICITY [7501100]</t>
  </si>
  <si>
    <t>ADVERTISING FEES/EXPENSES [7501000]</t>
  </si>
  <si>
    <t>ADVERTISING, PUBLICATIONS  EXPENSE [SM00117]</t>
  </si>
  <si>
    <t>OTHER BUSINESS ACTIVITIES NON TAXAB [7351400]</t>
  </si>
  <si>
    <t>PUBL REPORTS AND PRESS RELATIONS [7501200]</t>
  </si>
  <si>
    <t>OTHER PUBLICITY EXPENSES [SM00473]</t>
  </si>
  <si>
    <t>OTHER BUS RECEPTION, CONFERENCE &amp; C [7351600]</t>
  </si>
  <si>
    <t>BANK BUS RECEPTION, CONF &amp; CONVENT [7351100]</t>
  </si>
  <si>
    <t>RECEPTION &amp; CONFERENCE [SM00520]</t>
  </si>
  <si>
    <t>CAR RENTAL EXPENSES RELATING TO BD [7353200]</t>
  </si>
  <si>
    <t>TRAVEL EXPENSES-BUSINESS-AUTO [7351200]</t>
  </si>
  <si>
    <t>TRAVEL - AUTO [SM00564]</t>
  </si>
  <si>
    <t>MISC TRAVEL EXPENSES RELATING TO BD [7353300]</t>
  </si>
  <si>
    <t>ALL HOTEL COSTS RELATING TO BD [7353100]</t>
  </si>
  <si>
    <t>ALL AIR TRAVEL COSTS RELATING TO BD [7353000]</t>
  </si>
  <si>
    <t>TRAVEL EXPENSES-BUSINESS EXCL AUTO [7351700]</t>
  </si>
  <si>
    <t>TRAVEL - EXCL. AUTO [SM00583]</t>
  </si>
  <si>
    <t>BUSINESS DEV-TRAVEL [SM00546]</t>
  </si>
  <si>
    <t>Communications</t>
  </si>
  <si>
    <t>CLUB DUES NON TAXABLE [7401350]</t>
  </si>
  <si>
    <t>CLUB DUES [7401300]</t>
  </si>
  <si>
    <t>CLUB &amp; ASSOCIATION MEMBERSHIPS [SM00569]</t>
  </si>
  <si>
    <t>MEMB DUES TO BD OF TRADE/COMMERCE/O [7351300]</t>
  </si>
  <si>
    <t>TRADE &amp; SERV ASSC MEMSHIP [SM00692]</t>
  </si>
  <si>
    <t>BUSINESS DEV EXPENSES SERVICES [7351900]</t>
  </si>
  <si>
    <t>BUSINESS DEV EXPENSES GOODS [7351800]</t>
  </si>
  <si>
    <t>OTHER BUSINESS ACTIVITIES TAXABLE [7351500]</t>
  </si>
  <si>
    <t>BUSINESS MEAL [7351000]</t>
  </si>
  <si>
    <t>BUSINESS DEVELOPMENT  EXPENSE [SM00123]</t>
  </si>
  <si>
    <t>BUSINESS DEVELOPMENT &amp; ADVERTISING [SM00060]</t>
  </si>
  <si>
    <t>QUOTATION SERVICES [7322200]</t>
  </si>
  <si>
    <t>TELECOMM PHONE QUOTATION SER [7321700]</t>
  </si>
  <si>
    <t>QUOTATION SERVICES [SM00106]</t>
  </si>
  <si>
    <t>INTERNET SERVICE FEES [7322700]</t>
  </si>
  <si>
    <t>COMMUNICATION NETWORK  EXPENSE [SM00130]</t>
  </si>
  <si>
    <t>POSTAGE RECOVERY ALLOCATION [8253000]</t>
  </si>
  <si>
    <t>POSTAGE [7301100]</t>
  </si>
  <si>
    <t>POSTAGE RECOVERIES FROM CUSTOMERS [7301000]</t>
  </si>
  <si>
    <t>POSTAGE / FREIGHT EXPENSE [SM00240]</t>
  </si>
  <si>
    <t>RECORDS DELIVERY INTERNAL ALLOCATIO [8252900]</t>
  </si>
  <si>
    <t>STATIONERY OTHER - INTERNAL DISTRIB [8203400]</t>
  </si>
  <si>
    <t>STATIONERY - INTERNAL DISTRIBUTION [8203100]</t>
  </si>
  <si>
    <t>DESTRUCTION /DISTRIBUTION COS [SM00579]</t>
  </si>
  <si>
    <t>RECORDS RETRIEVAL - INTERNAL ALLOCA [8252800]</t>
  </si>
  <si>
    <t>RECORDS STORAGE - INTERNAL ALLOCATI [8252700]</t>
  </si>
  <si>
    <t>DISTRIBUTION/SERVICES [7702000]</t>
  </si>
  <si>
    <t>OFFICE &amp; COMPUTER SUPPLIES [7701900]</t>
  </si>
  <si>
    <t>PAPER COMP ROLL AND CUT SHEET [7701800]</t>
  </si>
  <si>
    <t>STATIONERY FORMS [7701700]</t>
  </si>
  <si>
    <t>STATIONERY OTHER NON TAXABLE [7701450]</t>
  </si>
  <si>
    <t>STATIONERY OTHER [7701400]</t>
  </si>
  <si>
    <t>OTHER PRINTING/STATIONERY [SM00641]</t>
  </si>
  <si>
    <t>STATIONARY &amp; SUPPLIES - OTHER [SM00629]</t>
  </si>
  <si>
    <t>RENT PHOTOCOPYING EQUIPMENT ALLOCAT [8204300]</t>
  </si>
  <si>
    <t>OTHER GEN OPER EXPENSE TRANSFERS [8280707]</t>
  </si>
  <si>
    <t>SALARIES &amp; BENEFITS TRANSFER [8280706]</t>
  </si>
  <si>
    <t>PREMISES MAINTENANCE &amp; REPAIR TRANS [8280705]</t>
  </si>
  <si>
    <t>DEPRECIATION EXPENSE TRANSFER [8280704]</t>
  </si>
  <si>
    <t>ALLOCATED DIRECT EXPENSES [SM00052]</t>
  </si>
  <si>
    <t>WM INTRA UNIT-INDIRECT RISK MGMT [8501900]</t>
  </si>
  <si>
    <t>O&amp;T INTRIA SYSTEMS DIV OFFSET [8281141]</t>
  </si>
  <si>
    <t>O&amp;T INTRIA SYSTEMS DIVISION [8281140]</t>
  </si>
  <si>
    <t>ITD-BRANCH TRANSFER PRICING [8281110]</t>
  </si>
  <si>
    <t>Allocation</t>
  </si>
  <si>
    <t>WORLD MARKETS INTRA DIR RISK M [8274140]</t>
  </si>
  <si>
    <t>WORLD MARKETS INTRA DIRECT SUP [8274130]</t>
  </si>
  <si>
    <t>WORLD MARKETS INTRA GLOBAL PRO [8274120]</t>
  </si>
  <si>
    <t>WORLD MARKETS INDIR RISK MGMT [8274090]</t>
  </si>
  <si>
    <t>WORLD MARKETS INTRA FRANCHISE [8274060]</t>
  </si>
  <si>
    <t>WORLD MARKETS INTRA HUMAN RES. [8274050]</t>
  </si>
  <si>
    <t>WORLD MARKETS INTRA EXEC COSTS [8274040]</t>
  </si>
  <si>
    <t>WORLD MARKETS INTRA  ADMIN ALL [8274030]</t>
  </si>
  <si>
    <t>WORLD MARKETS INTRA FINANCE [8274020]</t>
  </si>
  <si>
    <t>WORLD MARKETS INTRA OPERATIONS [8274010]</t>
  </si>
  <si>
    <t>WORLD MARKETS INTRA DIRECT REC [8274001]</t>
  </si>
  <si>
    <t>WORLD MARKETS INTRA TECHNOLOGY [8274000]</t>
  </si>
  <si>
    <t>INTERNAL RMG ALLOC [8002400]</t>
  </si>
  <si>
    <t>INTERNAL HR ALLOC [8002100]</t>
  </si>
  <si>
    <t>EFT PROC COST [8052100]</t>
  </si>
  <si>
    <t>A1 TECHNOLOGY CHRG [8052000]</t>
  </si>
  <si>
    <t>OTHER HISTORICAL DIRECT SUPPORT [SM00033]</t>
  </si>
  <si>
    <t>EA-ELIM ON COLLECTIONS INTERCO CHGS [8993600]</t>
  </si>
  <si>
    <t>EA-ELIMINATION ON IC DSS EXPENSES [8993500]</t>
  </si>
  <si>
    <t>EA-ELIMINATION ON IC DSS RECOVERIES [8993400]</t>
  </si>
  <si>
    <t>EA-ELIMINATION ON INTERCO RECOVERES [8993300]</t>
  </si>
  <si>
    <t>EA-ELIMINATION ON INTERCO EXPENSES [8993200]</t>
  </si>
  <si>
    <t>EA-ELIMINATN ON INTERCO RECOVERIES [8993100]</t>
  </si>
  <si>
    <t>ITD - BRANCH TRANSFER PRICING [8002600]</t>
  </si>
  <si>
    <t>INTERCO DSS EXPENSES [7852600]</t>
  </si>
  <si>
    <t>INTERCO INFRASTRUCTURE EXPENSE [7852500]</t>
  </si>
  <si>
    <t>DATA CENTRE SERVICES [8051300]</t>
  </si>
  <si>
    <t>LETTERSHOP INTERNAL ALLOCATIONS [8051200]</t>
  </si>
  <si>
    <t>INTERCOMPANY [SM01870]</t>
  </si>
  <si>
    <t>DIRECT SUPPORT SERVICE [SM00032]</t>
  </si>
  <si>
    <t>DIRECT EXPENSES [SM00355]</t>
  </si>
  <si>
    <t>DIRECT EXPENSES [SM00357]</t>
  </si>
  <si>
    <t>INDIRECT EXP ALLOC CB OFFSET [8280135]</t>
  </si>
  <si>
    <t>NI EXP ALLOC OTH INTER SBU [8101400]</t>
  </si>
  <si>
    <t>BUS UNIT INDIRECT EXP RECOVERIES [SM01097]</t>
  </si>
  <si>
    <t>REDISTRIBUTN OF INDIRECT EXP OFFSET [8280709]</t>
  </si>
  <si>
    <t>REDISTRIBUTION OF INDIRECT EXPENSES [8280708]</t>
  </si>
  <si>
    <t>GENERAL SBU EXPENSE REALLOCATION [8280140]</t>
  </si>
  <si>
    <t>INDIRECT EXP ALLOC WITHIN CBC [8280134]</t>
  </si>
  <si>
    <t>INDIRECT ADJUSTMENTS - M&amp;M [8275094]</t>
  </si>
  <si>
    <t>MORTGAGE SERVICING FEES PAID [7863000]</t>
  </si>
  <si>
    <t>SAFEKEEPING EXPENSES [7861000]</t>
  </si>
  <si>
    <t>ADMIN FEE INTERBANK [8051900]</t>
  </si>
  <si>
    <t>INTER SBU WOOD GUNDY [8051700]</t>
  </si>
  <si>
    <t>ADM FEE HO/INTL REG [8051100]</t>
  </si>
  <si>
    <t>SERVICE CHARGES BY HO [8051000]</t>
  </si>
  <si>
    <t>BUSINESS UNIT INDIRECT EXPENSES [SM00024]</t>
  </si>
  <si>
    <t>INTRA UNT-LEGAL INDIR INFRASTRUCTUR [8501930]</t>
  </si>
  <si>
    <t>ADMINISTERED EXPENSES - INDIRECT [8265610]</t>
  </si>
  <si>
    <t>Administration</t>
  </si>
  <si>
    <t>CORPORATE GOVERANCE - INDIRECT [8265530]</t>
  </si>
  <si>
    <t>FINANCE - INDIRECT [8265520]</t>
  </si>
  <si>
    <t>MARKETING &amp; COMMUNICATIONS-INDIRECT [8265510]</t>
  </si>
  <si>
    <t>ECON MODEL-INFRASTRUCTURE INDIRECT [SM01140]</t>
  </si>
  <si>
    <t>INTRA UNIT INDIRECT ALLOC [8502800]</t>
  </si>
  <si>
    <t>INTRA UNIT-NON INDIR RECO [8502100]</t>
  </si>
  <si>
    <t>INTRA UNIT - CAPITAL TAXES [8502000]</t>
  </si>
  <si>
    <t>INTRA UNIT-STRATEGIC SOURCING INDIR [8501920]</t>
  </si>
  <si>
    <t>ECONOMIC MODEL-OTHER INDIRECT [SM01920]</t>
  </si>
  <si>
    <t>RISK MANAGEMENT INDIRECT ALLOCATION [8271020]</t>
  </si>
  <si>
    <t>ECONOMIC MODEL-TBRM INDIRECT [SM01910]</t>
  </si>
  <si>
    <t>ECONOMIC MODEL-INDIRECT EXPENSES [SM01130]</t>
  </si>
  <si>
    <t>INTRA UNIT - INDIRECT RECOV [8502900]</t>
  </si>
  <si>
    <t>ECONOMIC MODEL-INDIR EXP RECOVERIES [SM01900]</t>
  </si>
  <si>
    <t>ECONOMIC MODEL-INDIRECT TOTAL [SM00907]</t>
  </si>
  <si>
    <t>CORP CENTRE - EXECUTIVE STD CHG [8264095]</t>
  </si>
  <si>
    <t>CORPORATE CENTRE CHARGES [SM00911]</t>
  </si>
  <si>
    <t>INTRA UNIT - FRANCHISE FEE [8501600]</t>
  </si>
  <si>
    <t>CORPORATE CENTRE-WM INDIRECT EXP [SM01104]</t>
  </si>
  <si>
    <t>CORPORATE CENTRE-WORLD MARKETS [SM01103]</t>
  </si>
  <si>
    <t>ADMINISTERED EXP-INDIRECT OFFSET [8265611]</t>
  </si>
  <si>
    <t>CHIEF ADMIN OFFICER-INDIRECT OFFSET [8265541]</t>
  </si>
  <si>
    <t>CORPORATE GOVERANCE-INDIRECT OFFSET [8265531]</t>
  </si>
  <si>
    <t>FINANCE - INDIRECT OFFSET [8265521]</t>
  </si>
  <si>
    <t>MARKETING &amp; COMMUN-INDIRECT OFFSET [8265511]</t>
  </si>
  <si>
    <t>ADMIN &amp; OTH INDIR-RECOVERIES [SM01151]</t>
  </si>
  <si>
    <t>CORPORATE OVERHEAD - HR OFFSET [8293001]</t>
  </si>
  <si>
    <t>CORP GOV GROUP - EXEC LIAISON OFF [8264091]</t>
  </si>
  <si>
    <t>CGG TEAM $ EXPENSES - OFFSET [8264081]</t>
  </si>
  <si>
    <t>POLICIES &amp; PROCEDURES - OFFSET [8264071]</t>
  </si>
  <si>
    <t>CORPORATE SECRETARY - OFFSET [8264061]</t>
  </si>
  <si>
    <t>BUSINESS INFO &amp; RECORDS MGT-OFFSET [8264051]</t>
  </si>
  <si>
    <t>EVP &amp; GENERAL COUNSEL EXP - OFFSET [8264041]</t>
  </si>
  <si>
    <t>COMPLIANCE / CBA - OFFSET [8264031]</t>
  </si>
  <si>
    <t>LEGAL GROUP EXPENSES - OFFSET [8264021]</t>
  </si>
  <si>
    <t>INT AUDIT &amp;CORP SECURITY EXP-OFFSET [8264011]</t>
  </si>
  <si>
    <t>EFIP EXPENSES - OFFSET [8263101]</t>
  </si>
  <si>
    <t>AFG TEAM $  EXPENSES - OFFSET [8263091]</t>
  </si>
  <si>
    <t>STRATEGIC SOURCING EXPENSES-OFFSET [8263081]</t>
  </si>
  <si>
    <t>CFO GROUP EXPENSES - OFFSET [8263071]</t>
  </si>
  <si>
    <t>CORP. COMMUNICATIONS EXP - OFFSET [8263061]</t>
  </si>
  <si>
    <t>TAXATION DIVISION EXPENSES - OFFSET [8263051]</t>
  </si>
  <si>
    <t>CORP CONTROLLER'S DIV EXP - OFFSET [8263041]</t>
  </si>
  <si>
    <t>FOSD EXP - SPECIFIC TO SBU - OFFSET [8263031]</t>
  </si>
  <si>
    <t>FINANCE OPERATIONS &amp; SYS EXP-OFFSET [8263021]</t>
  </si>
  <si>
    <t>CHIEF ACCOUNTANT'S DIV. EXP-OFFSET [8263011]</t>
  </si>
  <si>
    <t>ADM:AIMDA OFFSET [8262161]</t>
  </si>
  <si>
    <t>ADM BRAND MANAGEMENT OFFSET [8262151]</t>
  </si>
  <si>
    <t>BARBADOS EQUITY ARBITRAGE PROJ OFF [8262141]</t>
  </si>
  <si>
    <t>NEW YORK LISTING PROJ OFFSET [8262131]</t>
  </si>
  <si>
    <t>SPECIAL CORPORATE SERVICES - OFFSET [8262121]</t>
  </si>
  <si>
    <t>DIRECTORS' FEES &amp; TRAVEL - OFFSET [8262111]</t>
  </si>
  <si>
    <t>STOCK SERVICES/ANN. MEETING-OFFSET [8262101]</t>
  </si>
  <si>
    <t>OSFI/AUDIT FEES - OFFSET [8262091]</t>
  </si>
  <si>
    <t>CORPORATE DONATIONS - OFFSET [8262081]</t>
  </si>
  <si>
    <t>TRAVEL REBATES - OFFSET [8262071]</t>
  </si>
  <si>
    <t>ISSUE COSTS - DEBN&amp;EQUITY - OFFSET [8262061]</t>
  </si>
  <si>
    <t>RATING AGENCY FEES - OFFSET [8262051]</t>
  </si>
  <si>
    <t>PC SURPLUS POOL - OFFSET [8262041]</t>
  </si>
  <si>
    <t>WM NON INDIRECT RECOVER [8274071]</t>
  </si>
  <si>
    <t>RISK MGMT INDIRECT ALLOC OFFSET [8271021]</t>
  </si>
  <si>
    <t>REALLOCATION OF CORP CEN COST [8264121]</t>
  </si>
  <si>
    <t>CORPORATE GOVERNANCE CONSADJ [8264111]</t>
  </si>
  <si>
    <t>A.F.G. - CONSOLIDATION ADJ OFF [8264101]</t>
  </si>
  <si>
    <t>DEPRECIATION EXPENSE - OFFSET [8262031]</t>
  </si>
  <si>
    <t>CENTRALIZED EXPENSES - OFFSET [8262021]</t>
  </si>
  <si>
    <t>DOMINION REALTY - OFFSET [8262011]</t>
  </si>
  <si>
    <t>PROJECT VANGUARD - OFFSET [8261071]</t>
  </si>
  <si>
    <t>CORP CENTRE CONSOL ADJ. - OFFSET [8261061]</t>
  </si>
  <si>
    <t>RESIDUAL O&amp;T CHARGES - OFFSET [8261051]</t>
  </si>
  <si>
    <t>NET PENSIONS EXPENSES - OFFSET [8261041]</t>
  </si>
  <si>
    <t>OFFICE OF THE CIO EXPENSES - OFFSET [8261031]</t>
  </si>
  <si>
    <t>STRATEGIC PLANNING GRP EXP-OFFSET [8261021]</t>
  </si>
  <si>
    <t>THE CHAIRMAN'S GRP EXPENSES-OFFSET [8261011]</t>
  </si>
  <si>
    <t>COPR CTR INDIRECT EXP RECOVERIES [SM01100]</t>
  </si>
  <si>
    <t>CORPORATE CENTRE-WM INDIRECT RECOV [SM01107]</t>
  </si>
  <si>
    <t>ADMINISTRATIVE EXPENSES [SM00920]</t>
  </si>
  <si>
    <t>WM INTRA UNIT-CORP CENTRE OVERHEAD [8501800]</t>
  </si>
  <si>
    <t>WM INTRA UNIT -CORPORATE GOVERNANCE [8501700]</t>
  </si>
  <si>
    <t>CORPORATE OVERHEAD - H RESOURCES [8293000]</t>
  </si>
  <si>
    <t>OTHER SBU INDIR. EXP. REALLOC O/S [8280143]</t>
  </si>
  <si>
    <t>OTHER SBU INDIRECT EXPENSE REALLOC [8280142]</t>
  </si>
  <si>
    <t>GENERAL SBU EXPENSE REALLOC. OFFSET [8280141]</t>
  </si>
  <si>
    <t>INTRA UNIT CASH MGMT OFFSET [8280133]</t>
  </si>
  <si>
    <t>INTRA UNIT CASH MGMT [8280132]</t>
  </si>
  <si>
    <t>C BANK ADM-GRAPH ST CHG OFFST [8280131]</t>
  </si>
  <si>
    <t>C BANK ADM-GRAPH STUDIO CHG [8280130]</t>
  </si>
  <si>
    <t>INTRA BANK ADMIN FEE - OFFSET [8280121]</t>
  </si>
  <si>
    <t>INTRA BANK ADMIN FEE [8280120]</t>
  </si>
  <si>
    <t>INTER SBU ALLOCATION P&amp;C OFFSET [8280116]</t>
  </si>
  <si>
    <t>INTER SBU ALLOCATION [8280115]</t>
  </si>
  <si>
    <t>WORLD MARKETS GLOB TECH OFFSET [8274191]</t>
  </si>
  <si>
    <t>WORLD MARKET GLOBAL TECH ALLOC [8274190]</t>
  </si>
  <si>
    <t>WORLD MARKET GUAR FEE OFFSET [8274181]</t>
  </si>
  <si>
    <t>WORLD MARKETS GUAR. FEE ADJUST [8274180]</t>
  </si>
  <si>
    <t>WORLD MARKETS CASH MGMT OFFSET [8274171]</t>
  </si>
  <si>
    <t>W.M. INTER SBU ALLOC CASH MGMT [8274170]</t>
  </si>
  <si>
    <t>CORP GOVERNANCE GROUP - EXEC LIA [8264090]</t>
  </si>
  <si>
    <t>CGG TEAM $ EXPENSES [8264080]</t>
  </si>
  <si>
    <t>POLICIES &amp; PROCEDURES [8264070]</t>
  </si>
  <si>
    <t>CORPORATE SECRETARY [8264060]</t>
  </si>
  <si>
    <t>BUSINESS INFO &amp; RECORDS MGT [8264050]</t>
  </si>
  <si>
    <t>EVP &amp; GENERAL COUNSEL EXPENSES [8264040]</t>
  </si>
  <si>
    <t>COMPLIANCE / CBA [8264030]</t>
  </si>
  <si>
    <t>Utility</t>
  </si>
  <si>
    <t>Finance</t>
  </si>
  <si>
    <t>Healthcare</t>
  </si>
  <si>
    <t xml:space="preserve">Coventry HealthcareInc </t>
  </si>
  <si>
    <t>Real Estate</t>
  </si>
  <si>
    <t xml:space="preserve">Aim Select Real EstateIncome Fund </t>
  </si>
  <si>
    <t xml:space="preserve">Crescent Real EstateEquities Co. </t>
  </si>
  <si>
    <t>Metal &amp; Steel</t>
  </si>
  <si>
    <t>Paper &amp; Packaging</t>
  </si>
  <si>
    <t>Computers &amp; Electronics</t>
  </si>
  <si>
    <t>Retail</t>
  </si>
  <si>
    <t xml:space="preserve">Pan Pacific RetailProperties Inc. </t>
  </si>
  <si>
    <t xml:space="preserve">Meadowbrook InsuranceGroup Inc </t>
  </si>
  <si>
    <t>Insurance</t>
  </si>
  <si>
    <t>Machinery</t>
  </si>
  <si>
    <t>Food &amp; Beverage</t>
  </si>
  <si>
    <t>Oil &amp; Gas</t>
  </si>
  <si>
    <t xml:space="preserve">Remington Oil &amp; GasCorp </t>
  </si>
  <si>
    <t>Construction/Bldg Prods</t>
  </si>
  <si>
    <t>Foreign Agency</t>
  </si>
  <si>
    <t>Textile</t>
  </si>
  <si>
    <t>Leisure &amp; Recreation</t>
  </si>
  <si>
    <t>Telecommunications</t>
  </si>
  <si>
    <t>Broadcasting</t>
  </si>
  <si>
    <t>Auto/Truck</t>
  </si>
  <si>
    <t>Consumer Products</t>
  </si>
  <si>
    <t>Transportation</t>
  </si>
  <si>
    <t xml:space="preserve">PAM TransportationServices Inc </t>
  </si>
  <si>
    <t>Professional Services</t>
  </si>
  <si>
    <t>Defense Contractors</t>
  </si>
  <si>
    <t>Date</t>
  </si>
  <si>
    <t xml:space="preserve">Alabama Power Company </t>
  </si>
  <si>
    <t>Sr Notes</t>
  </si>
  <si>
    <t>Lehman Brothers</t>
  </si>
  <si>
    <t xml:space="preserve">Conceptus Inc </t>
  </si>
  <si>
    <t>Equity Follow-On Offering</t>
  </si>
  <si>
    <t>UBS Warburg</t>
  </si>
  <si>
    <t xml:space="preserve">DQE Inc </t>
  </si>
  <si>
    <t xml:space="preserve">MassMutual </t>
  </si>
  <si>
    <t>Global Notes</t>
  </si>
  <si>
    <t>Morgan Stanley</t>
  </si>
  <si>
    <t xml:space="preserve">Sears Roebuck Acceptance Corp </t>
  </si>
  <si>
    <t>Merrill Lynch</t>
  </si>
  <si>
    <t xml:space="preserve">Anworth Mortgage Asset Corp </t>
  </si>
  <si>
    <t>Friedman, Billings, Ramsey</t>
  </si>
  <si>
    <t xml:space="preserve">MBNA Capital Securities D </t>
  </si>
  <si>
    <t>Preferred Securities</t>
  </si>
  <si>
    <t>Salomon Smith Barney</t>
  </si>
  <si>
    <t xml:space="preserve">Canadian Imperial Bk-NY Agency </t>
  </si>
  <si>
    <t>CD Notes</t>
  </si>
  <si>
    <t xml:space="preserve">Comerica Bank </t>
  </si>
  <si>
    <t xml:space="preserve">Consolidated Edison Inc. </t>
  </si>
  <si>
    <t>Notes</t>
  </si>
  <si>
    <t>Westdeutsche Landesbank</t>
  </si>
  <si>
    <t xml:space="preserve">Noranda, Inc. </t>
  </si>
  <si>
    <t>Deutsche Bank</t>
  </si>
  <si>
    <t xml:space="preserve">SwedBank- New York </t>
  </si>
  <si>
    <t xml:space="preserve">Westpac Banking Corp NY </t>
  </si>
  <si>
    <t xml:space="preserve">Hub International Ltd </t>
  </si>
  <si>
    <t>J.P. Morgan</t>
  </si>
  <si>
    <t xml:space="preserve">Key Bank NA </t>
  </si>
  <si>
    <t>Bear Stearns</t>
  </si>
  <si>
    <t xml:space="preserve">Linens 'n Things Inc </t>
  </si>
  <si>
    <t>Credit Suisse First Boston</t>
  </si>
  <si>
    <t xml:space="preserve">ProQuest Co </t>
  </si>
  <si>
    <t xml:space="preserve">St. Joe Co </t>
  </si>
  <si>
    <t xml:space="preserve">United Dominion Realty Trust Inc. </t>
  </si>
  <si>
    <t>Goldman Sachs</t>
  </si>
  <si>
    <t xml:space="preserve">Chelsea Property Group </t>
  </si>
  <si>
    <t>Bonds</t>
  </si>
  <si>
    <t>Banc of America Securities</t>
  </si>
  <si>
    <t xml:space="preserve">Fleming Companies, Inc. </t>
  </si>
  <si>
    <t>General Electric Capital Corporation</t>
  </si>
  <si>
    <t xml:space="preserve">Georgia Power Capital Trust V </t>
  </si>
  <si>
    <t xml:space="preserve">Merrill Lynch &amp; Co., Inc. </t>
  </si>
  <si>
    <t xml:space="preserve">Methanex Corporation </t>
  </si>
  <si>
    <t xml:space="preserve">National City Bank </t>
  </si>
  <si>
    <t>Bank Notes</t>
  </si>
  <si>
    <t xml:space="preserve">Brascan Corp </t>
  </si>
  <si>
    <t xml:space="preserve">Citigroup Inc. </t>
  </si>
  <si>
    <t xml:space="preserve">Bank One NA Illinois Bank </t>
  </si>
  <si>
    <t>Bank One Capital Markets</t>
  </si>
  <si>
    <t xml:space="preserve">CNH Global NV </t>
  </si>
  <si>
    <t xml:space="preserve">MCG Capital Corp </t>
  </si>
  <si>
    <t xml:space="preserve">CIBC-NY </t>
  </si>
  <si>
    <t xml:space="preserve">JP Morgan Chase </t>
  </si>
  <si>
    <t xml:space="preserve">Wendy's International Inc. </t>
  </si>
  <si>
    <t xml:space="preserve">Husky Oil Ltd. </t>
  </si>
  <si>
    <t xml:space="preserve">Pulte Homes Inc </t>
  </si>
  <si>
    <t xml:space="preserve">FMC Corp </t>
  </si>
  <si>
    <t xml:space="preserve">Federal Realty Investment Trust </t>
  </si>
  <si>
    <t>Wachovia Securities</t>
  </si>
  <si>
    <t xml:space="preserve">Kroger Company, The </t>
  </si>
  <si>
    <t xml:space="preserve">Phelps Dodge Corp </t>
  </si>
  <si>
    <t xml:space="preserve">PracticeWorks Inc </t>
  </si>
  <si>
    <t>William Blair &amp; Company</t>
  </si>
  <si>
    <t xml:space="preserve">Republic of the Philippines </t>
  </si>
  <si>
    <t xml:space="preserve">Bank One NA Illinois Flt Rate </t>
  </si>
  <si>
    <t xml:space="preserve">General Electric Capital Corporation </t>
  </si>
  <si>
    <t xml:space="preserve">Activision Inc </t>
  </si>
  <si>
    <t xml:space="preserve">Bayerische Landesbank (New York) </t>
  </si>
  <si>
    <t xml:space="preserve">Robbins &amp; Myers Inc </t>
  </si>
  <si>
    <t>Robert W. Baird</t>
  </si>
  <si>
    <t xml:space="preserve">Tennessee Gas Pipeline Company </t>
  </si>
  <si>
    <t xml:space="preserve">Union Planters Bank </t>
  </si>
  <si>
    <t xml:space="preserve">Veridian Corp </t>
  </si>
  <si>
    <t>Initial Public Offering</t>
  </si>
  <si>
    <t xml:space="preserve">Mellon Funding Corp </t>
  </si>
  <si>
    <t xml:space="preserve">PSE&amp;G Energy Holdings Inc. </t>
  </si>
  <si>
    <t xml:space="preserve">Rabobank Nederland NY Branch </t>
  </si>
  <si>
    <t xml:space="preserve">Washington Mutual Bank FA </t>
  </si>
  <si>
    <t xml:space="preserve">Societe Generale-NY </t>
  </si>
  <si>
    <t>America First Mortgage Investments</t>
  </si>
  <si>
    <t>Apartment Investment &amp; Management</t>
  </si>
  <si>
    <t xml:space="preserve">Conectiv Inc. </t>
  </si>
  <si>
    <t xml:space="preserve">Falconbridge Limited </t>
  </si>
  <si>
    <t xml:space="preserve">National City Bank Indiana </t>
  </si>
  <si>
    <t xml:space="preserve">PS Business Parks Inc </t>
  </si>
  <si>
    <t xml:space="preserve">TXU Corp </t>
  </si>
  <si>
    <t xml:space="preserve">Discover Bank </t>
  </si>
  <si>
    <t>World Bank</t>
  </si>
  <si>
    <t xml:space="preserve">US Trust Co of New York </t>
  </si>
  <si>
    <t>Advanced Neuromodulation Systems</t>
  </si>
  <si>
    <t>U.S. Bancorp Piper Jaffray Inc</t>
  </si>
  <si>
    <t xml:space="preserve">Apex Mortgage Capital Inc </t>
  </si>
  <si>
    <t xml:space="preserve">GATX Capital Corp </t>
  </si>
  <si>
    <t xml:space="preserve">Meridian Funding Company </t>
  </si>
  <si>
    <t xml:space="preserve">Spartech Corp </t>
  </si>
  <si>
    <t xml:space="preserve">Capital One Bank </t>
  </si>
  <si>
    <t xml:space="preserve">Netflix Inc </t>
  </si>
  <si>
    <t xml:space="preserve">Nordea Bank Finland NY </t>
  </si>
  <si>
    <t xml:space="preserve">Venetian Casino Resort </t>
  </si>
  <si>
    <t>Mortgage Bonds</t>
  </si>
  <si>
    <t xml:space="preserve">Liquidmetal Technologies </t>
  </si>
  <si>
    <t xml:space="preserve">US Bank N.A. </t>
  </si>
  <si>
    <t xml:space="preserve">Cumulus Media Inc </t>
  </si>
  <si>
    <t xml:space="preserve">Kyphon Inc </t>
  </si>
  <si>
    <t xml:space="preserve">Accenture Ltd </t>
  </si>
  <si>
    <t>Heritage Property Investment Trust</t>
  </si>
  <si>
    <t xml:space="preserve">IDEX Corporation </t>
  </si>
  <si>
    <t>Chemicals</t>
  </si>
  <si>
    <t xml:space="preserve">Maverick Tube Corp </t>
  </si>
  <si>
    <t xml:space="preserve">UBS AG Stamford CT </t>
  </si>
  <si>
    <t xml:space="preserve">Wells Fargo &amp; Company </t>
  </si>
  <si>
    <t xml:space="preserve">U.S. Bank National Association </t>
  </si>
  <si>
    <t xml:space="preserve">Verint Systems Inc </t>
  </si>
  <si>
    <t xml:space="preserve">iStar Financial Inc </t>
  </si>
  <si>
    <t xml:space="preserve">Bank of New York </t>
  </si>
  <si>
    <t xml:space="preserve">Coca-Cola Company, The </t>
  </si>
  <si>
    <t xml:space="preserve">Charter One Bank FSB </t>
  </si>
  <si>
    <t xml:space="preserve">Ferro Corp </t>
  </si>
  <si>
    <t xml:space="preserve">Regent Communications, Inc. </t>
  </si>
  <si>
    <t>Robertson Stephens</t>
  </si>
  <si>
    <t xml:space="preserve">Regions Financial Corp </t>
  </si>
  <si>
    <t xml:space="preserve">Inco Ltd </t>
  </si>
  <si>
    <t xml:space="preserve">Polo Ralph Lauren Corp </t>
  </si>
  <si>
    <t xml:space="preserve">TTM Technologies </t>
  </si>
  <si>
    <t xml:space="preserve">ABN Amro Bank N.V.-Chicago </t>
  </si>
  <si>
    <t xml:space="preserve">AO Smith Corp </t>
  </si>
  <si>
    <t xml:space="preserve">Dexia Bank NY Branch </t>
  </si>
  <si>
    <t xml:space="preserve">Landry's Restaurants, Inc. </t>
  </si>
  <si>
    <t xml:space="preserve">Private Export Funding Corporation </t>
  </si>
  <si>
    <t>ABN AMRO</t>
  </si>
  <si>
    <t xml:space="preserve">Tower Automotive Inc </t>
  </si>
  <si>
    <t xml:space="preserve">Bank of Nova Scotia </t>
  </si>
  <si>
    <t xml:space="preserve">Deutsche Bank AG </t>
  </si>
  <si>
    <t xml:space="preserve">Natexis Banque-NY </t>
  </si>
  <si>
    <t xml:space="preserve">Bayer Hypo Vereinsbnk NY </t>
  </si>
  <si>
    <t xml:space="preserve">M&amp;I Bank </t>
  </si>
  <si>
    <t xml:space="preserve">Mills Corp </t>
  </si>
  <si>
    <t xml:space="preserve">Verizon New England Inc </t>
  </si>
  <si>
    <t xml:space="preserve">Western Financial Savings Bank </t>
  </si>
  <si>
    <t xml:space="preserve">Bank of Scotland </t>
  </si>
  <si>
    <t xml:space="preserve">Landesbank Hessen-Thuringen </t>
  </si>
  <si>
    <t xml:space="preserve">Rabobank Nederland </t>
  </si>
  <si>
    <t xml:space="preserve">Blackrock Municipal Bond Trust </t>
  </si>
  <si>
    <t xml:space="preserve">Lasalle Bank NA </t>
  </si>
  <si>
    <t xml:space="preserve">Norfolk Southern Corp. </t>
  </si>
  <si>
    <t xml:space="preserve">Toronto Dominion Bank NY </t>
  </si>
  <si>
    <t xml:space="preserve">Valspar Corp. </t>
  </si>
  <si>
    <t xml:space="preserve">Abbey National Treasury Services Plc </t>
  </si>
  <si>
    <t xml:space="preserve">Barclays Bank PLC-NY </t>
  </si>
  <si>
    <t xml:space="preserve">Credit Agricole New York </t>
  </si>
  <si>
    <t xml:space="preserve">Duquesne Light Company </t>
  </si>
  <si>
    <t xml:space="preserve">Lone Star Technologies Inc </t>
  </si>
  <si>
    <t xml:space="preserve">Ramco Gershenson Properties Trust </t>
  </si>
  <si>
    <t xml:space="preserve">Svenska Handlesbanken-NY </t>
  </si>
  <si>
    <t xml:space="preserve">United Technologies Corp. </t>
  </si>
  <si>
    <t xml:space="preserve">El Paso Energy Partners LP </t>
  </si>
  <si>
    <t xml:space="preserve">Heritage Property Investment Trust Inc </t>
  </si>
  <si>
    <t xml:space="preserve">Northern Border Pipeline Co. </t>
  </si>
  <si>
    <t xml:space="preserve">Odyssey Healthcare, Inc. </t>
  </si>
  <si>
    <t xml:space="preserve">Regent Communications </t>
  </si>
  <si>
    <t xml:space="preserve">Banco Bilbao Vizcaya NY </t>
  </si>
  <si>
    <t xml:space="preserve">Canadian Imperial Bank of Commerce </t>
  </si>
  <si>
    <t xml:space="preserve">Banque Centrale de Tunisie </t>
  </si>
  <si>
    <t xml:space="preserve">First Horizon Pharmaceutical Corp </t>
  </si>
  <si>
    <t xml:space="preserve">PCARS-JPM Capital </t>
  </si>
  <si>
    <t xml:space="preserve">Polyone Corp </t>
  </si>
  <si>
    <t xml:space="preserve">Terex Corp </t>
  </si>
  <si>
    <t xml:space="preserve">Aramark Services Inc. Company </t>
  </si>
  <si>
    <t xml:space="preserve">Bank of America Corp </t>
  </si>
  <si>
    <t xml:space="preserve">West Penn Power Company </t>
  </si>
  <si>
    <t xml:space="preserve">Tuesday Morning Corp </t>
  </si>
  <si>
    <t xml:space="preserve">Duke Capital Corp. </t>
  </si>
  <si>
    <t xml:space="preserve">Duke Energy Corporation </t>
  </si>
  <si>
    <t xml:space="preserve">BNP Paribas NY Branch </t>
  </si>
  <si>
    <t xml:space="preserve">Royal Bank of Scotland-NY </t>
  </si>
  <si>
    <t xml:space="preserve">Swift Energy Co. </t>
  </si>
  <si>
    <t>American Axle &amp; Manufacturing</t>
  </si>
  <si>
    <t xml:space="preserve">Cross Country </t>
  </si>
  <si>
    <t xml:space="preserve">Freddie Mac (FHLMC) </t>
  </si>
  <si>
    <t xml:space="preserve">InVision Technologies </t>
  </si>
  <si>
    <t xml:space="preserve">Kerr-McGee Corp. </t>
  </si>
  <si>
    <t xml:space="preserve">Landesbank Baden-Wuertemberg </t>
  </si>
  <si>
    <t xml:space="preserve">Federal Home Loan </t>
  </si>
  <si>
    <t xml:space="preserve">HRPT Properties Trust </t>
  </si>
  <si>
    <t xml:space="preserve">ONB Capital Trust II </t>
  </si>
  <si>
    <t xml:space="preserve">Bank One NA Illinois </t>
  </si>
  <si>
    <t xml:space="preserve">Peabody Energy Corp </t>
  </si>
  <si>
    <t xml:space="preserve">DTE Energy Corp </t>
  </si>
  <si>
    <t xml:space="preserve">FBR Asset Investment Corp </t>
  </si>
  <si>
    <t>Scottish Annuity &amp; Life Holdings</t>
  </si>
  <si>
    <t xml:space="preserve">Ibis </t>
  </si>
  <si>
    <t>SoundView Technology Group</t>
  </si>
  <si>
    <t>Cohen &amp; Steers Income Fund</t>
  </si>
  <si>
    <t xml:space="preserve">Northeast Utilities </t>
  </si>
  <si>
    <t>Barclays Capital</t>
  </si>
  <si>
    <t xml:space="preserve">Stilwell Financial Inc </t>
  </si>
  <si>
    <t xml:space="preserve">CDW Computer Centers Inc </t>
  </si>
  <si>
    <t xml:space="preserve">Forest City Enterprises Inc </t>
  </si>
  <si>
    <t>McDonald Investments, Inc.</t>
  </si>
  <si>
    <t xml:space="preserve">Icon Fitness Corporation </t>
  </si>
  <si>
    <t xml:space="preserve">Racing Champions Ertl Corp </t>
  </si>
  <si>
    <t xml:space="preserve">Morgan Stanley Dean Witter </t>
  </si>
  <si>
    <t xml:space="preserve">Algemene Bank, Chicago </t>
  </si>
  <si>
    <t xml:space="preserve">Bank of Montreal-Chicago Branch </t>
  </si>
  <si>
    <t>Bayerische Hypo-Und Vereinsbank</t>
  </si>
  <si>
    <t xml:space="preserve">Credit Suisse First Boston, NY </t>
  </si>
  <si>
    <t xml:space="preserve">Eastman Chemical Company </t>
  </si>
  <si>
    <t xml:space="preserve">Federal Farm Credit Banks </t>
  </si>
  <si>
    <t xml:space="preserve">InVision Technologies Inc </t>
  </si>
  <si>
    <t xml:space="preserve">KBC Bank Fund Trust III </t>
  </si>
  <si>
    <t xml:space="preserve">Lloyds Bank Plc NY </t>
  </si>
  <si>
    <t xml:space="preserve">Meadwestvaco </t>
  </si>
  <si>
    <t xml:space="preserve">Royal Bank of Canada </t>
  </si>
  <si>
    <t xml:space="preserve">Southtrust Bank Alabama </t>
  </si>
  <si>
    <t xml:space="preserve">Svenska-Handelsbanken </t>
  </si>
  <si>
    <t xml:space="preserve">The Hockey Co. </t>
  </si>
  <si>
    <t>Jefferies &amp; Company</t>
  </si>
  <si>
    <t xml:space="preserve">BP Amoco plc </t>
  </si>
  <si>
    <t>Union Bank of Switzerland</t>
  </si>
  <si>
    <t xml:space="preserve">Credit Agricole Indosuez </t>
  </si>
  <si>
    <t xml:space="preserve">Den Danske-NY </t>
  </si>
  <si>
    <t xml:space="preserve">Global Industries Ltd </t>
  </si>
  <si>
    <t xml:space="preserve">Sypris Solutions Inc </t>
  </si>
  <si>
    <t>Needham &amp; Company</t>
  </si>
  <si>
    <t xml:space="preserve">Toronto Dominion Bank </t>
  </si>
  <si>
    <t xml:space="preserve">Travelers Property Casualty Corp </t>
  </si>
  <si>
    <t xml:space="preserve">Brown &amp; Brown, Inc. </t>
  </si>
  <si>
    <t xml:space="preserve">Caminus Corp </t>
  </si>
  <si>
    <t xml:space="preserve">Devon Energy Corporation </t>
  </si>
  <si>
    <t xml:space="preserve">Sparbankernas Bank </t>
  </si>
  <si>
    <t xml:space="preserve">Tsakos Energy Navigation Limited </t>
  </si>
  <si>
    <t xml:space="preserve">Wright Medical Group </t>
  </si>
  <si>
    <t xml:space="preserve">Bank of Montreal </t>
  </si>
  <si>
    <t xml:space="preserve">Bayerische Landesbank </t>
  </si>
  <si>
    <t xml:space="preserve">United Rentals Inc </t>
  </si>
  <si>
    <t>Home Properties of New York</t>
  </si>
  <si>
    <t>Stephens Inc.</t>
  </si>
  <si>
    <t xml:space="preserve">Royal Bank of Canada-New York </t>
  </si>
  <si>
    <t xml:space="preserve">Banque Paribas-New York </t>
  </si>
  <si>
    <t xml:space="preserve">Dresdner Bank AG </t>
  </si>
  <si>
    <t xml:space="preserve">Norddeutsche Landesbank </t>
  </si>
  <si>
    <t xml:space="preserve">Northwest Airlines Corporation </t>
  </si>
  <si>
    <t xml:space="preserve">Republic of Italy </t>
  </si>
  <si>
    <t xml:space="preserve">Royal Bank of Scotland Group, plc </t>
  </si>
  <si>
    <t xml:space="preserve">UBS AG Stamford </t>
  </si>
  <si>
    <t xml:space="preserve">Wells Fargo Financial Inc </t>
  </si>
  <si>
    <t xml:space="preserve">Steel Dynamics </t>
  </si>
  <si>
    <t>Developers Diversified Realty Corp</t>
  </si>
  <si>
    <t xml:space="preserve">Dominion Resources Inc </t>
  </si>
  <si>
    <t xml:space="preserve">Helix Technology Corp </t>
  </si>
  <si>
    <t xml:space="preserve">Metro-Goldwyn-Mayer Inc </t>
  </si>
  <si>
    <t xml:space="preserve">Mississippi Power Company </t>
  </si>
  <si>
    <t xml:space="preserve">Bayer Corp. </t>
  </si>
  <si>
    <t xml:space="preserve">Gulfmark Offshore Inc </t>
  </si>
  <si>
    <t xml:space="preserve">Regal-Beloit Corp </t>
  </si>
  <si>
    <t xml:space="preserve">A.C. Moore Arts &amp; Crafts Inc </t>
  </si>
  <si>
    <t>Adams, Harkness &amp; Hill Inc.</t>
  </si>
  <si>
    <t xml:space="preserve">Anteon International Corp </t>
  </si>
  <si>
    <t xml:space="preserve">Avaya Inc </t>
  </si>
  <si>
    <t xml:space="preserve">CBL &amp; Associates Properties Inc </t>
  </si>
  <si>
    <t>Export Development Corp, Canada</t>
  </si>
  <si>
    <t xml:space="preserve">Rubbermaid Inc. </t>
  </si>
  <si>
    <t xml:space="preserve">Wells Fargo Bank NA </t>
  </si>
  <si>
    <t xml:space="preserve">JP Morgan Chase Sub </t>
  </si>
  <si>
    <t xml:space="preserve">National City Bank Flt Rate Bank </t>
  </si>
  <si>
    <t xml:space="preserve">Caixa Geral de Depositos </t>
  </si>
  <si>
    <t xml:space="preserve">Cardinal Health, Inc. </t>
  </si>
  <si>
    <t xml:space="preserve">Cinergy </t>
  </si>
  <si>
    <t xml:space="preserve">Electric Services </t>
  </si>
  <si>
    <t xml:space="preserve">Columbus Bank &amp; Trust </t>
  </si>
  <si>
    <t xml:space="preserve">Jefferies Group, Inc. </t>
  </si>
  <si>
    <t xml:space="preserve">Petco Animal Supplies, Inc. </t>
  </si>
  <si>
    <t xml:space="preserve">St. Paul Companies, Inc. </t>
  </si>
  <si>
    <t xml:space="preserve">UTStarcom </t>
  </si>
  <si>
    <t xml:space="preserve">BP Capital Markets Plc </t>
  </si>
  <si>
    <t xml:space="preserve">Comerica, Inc. </t>
  </si>
  <si>
    <t xml:space="preserve">Hollywood Entertainment Corp </t>
  </si>
  <si>
    <t xml:space="preserve">Olin Corp </t>
  </si>
  <si>
    <t xml:space="preserve">Anadarko Petroleum Corporation </t>
  </si>
  <si>
    <t xml:space="preserve">Boeing Capital Corporation </t>
  </si>
  <si>
    <t xml:space="preserve">CSX Corp </t>
  </si>
  <si>
    <t xml:space="preserve">Consol Energy </t>
  </si>
  <si>
    <t>Integrated Defense Technologies</t>
  </si>
  <si>
    <t xml:space="preserve">Landwirtschaftliche Rentenbank </t>
  </si>
  <si>
    <t xml:space="preserve">Tembec Inc. </t>
  </si>
  <si>
    <t xml:space="preserve">Tsakos Energy Navigation Ltd </t>
  </si>
  <si>
    <t xml:space="preserve">Lloyds TSB Group plc </t>
  </si>
  <si>
    <t xml:space="preserve">Province of Ontario </t>
  </si>
  <si>
    <t xml:space="preserve">Wal-Mart Stores, Inc. </t>
  </si>
  <si>
    <t xml:space="preserve">Fleet Capital Trust VIII </t>
  </si>
  <si>
    <t xml:space="preserve">LaSalle Hotel Properties </t>
  </si>
  <si>
    <t>Raymond James &amp; Associates</t>
  </si>
  <si>
    <t xml:space="preserve">Amerada Hess Corp. </t>
  </si>
  <si>
    <t xml:space="preserve">Tesoro Petroleum Corp </t>
  </si>
  <si>
    <t xml:space="preserve">Wright Medical Group Inc </t>
  </si>
  <si>
    <t xml:space="preserve">American Express Centurion Bank </t>
  </si>
  <si>
    <t>Bayerische Hypotheken</t>
  </si>
  <si>
    <t>Australia &amp; New Zealand Bank Grp</t>
  </si>
  <si>
    <t xml:space="preserve">Blackrock Strategic Bond Trust </t>
  </si>
  <si>
    <t xml:space="preserve">Corporate Executive Board Co </t>
  </si>
  <si>
    <t xml:space="preserve">Enbridge Energy Partners LP </t>
  </si>
  <si>
    <t xml:space="preserve">Integrated Defense Technologies Inc </t>
  </si>
  <si>
    <t xml:space="preserve">Southwest Airlines Company </t>
  </si>
  <si>
    <t xml:space="preserve">Cohen &amp; Steers Quality Income Fund </t>
  </si>
  <si>
    <t xml:space="preserve">Huntington National Bank </t>
  </si>
  <si>
    <t xml:space="preserve">Utilicorp United, Inc. </t>
  </si>
  <si>
    <t xml:space="preserve">XCEL Energy Inc </t>
  </si>
  <si>
    <t>Charter Municipal Mortgage</t>
  </si>
  <si>
    <t xml:space="preserve">Everest Re Group Ltd </t>
  </si>
  <si>
    <t xml:space="preserve">TTM Technologies Inc </t>
  </si>
  <si>
    <t xml:space="preserve">Vendee Mortgage Trust </t>
  </si>
  <si>
    <t xml:space="preserve">American Express Credit Corp. </t>
  </si>
  <si>
    <t xml:space="preserve">IMC Global Inc </t>
  </si>
  <si>
    <t xml:space="preserve">Southern Natural Gas Company </t>
  </si>
  <si>
    <t xml:space="preserve">Burlington Resources Inc. </t>
  </si>
  <si>
    <t xml:space="preserve">Prudential Financial, Inc. </t>
  </si>
  <si>
    <t xml:space="preserve">Seebeyond Technology Corp </t>
  </si>
  <si>
    <t xml:space="preserve">Verizon Maryland </t>
  </si>
  <si>
    <t xml:space="preserve">Cinergy Corp </t>
  </si>
  <si>
    <t xml:space="preserve">Procter and Gamble Company </t>
  </si>
  <si>
    <t xml:space="preserve">Senior Housing Properties Trust </t>
  </si>
  <si>
    <t xml:space="preserve">PayPal Inc </t>
  </si>
  <si>
    <t xml:space="preserve">Teppco Partners Global </t>
  </si>
  <si>
    <t xml:space="preserve">Deutsche Bank-NY </t>
  </si>
  <si>
    <t xml:space="preserve">Kamps AG </t>
  </si>
  <si>
    <t xml:space="preserve">Public Storage, Inc. </t>
  </si>
  <si>
    <t xml:space="preserve">Thornburg Mortgage Asset Corp </t>
  </si>
  <si>
    <t xml:space="preserve">Verizon Communications Inc. </t>
  </si>
  <si>
    <t xml:space="preserve">Commerzbank AG </t>
  </si>
  <si>
    <t xml:space="preserve">Fisher Scientific International </t>
  </si>
  <si>
    <t xml:space="preserve">Thoratec Corp </t>
  </si>
  <si>
    <t xml:space="preserve">Trinity Industries </t>
  </si>
  <si>
    <t xml:space="preserve">Impac Mortgage Holdings Inc </t>
  </si>
  <si>
    <t>Municipal Mortgage &amp; Equity LLC</t>
  </si>
  <si>
    <t xml:space="preserve">Actuant Corp </t>
  </si>
  <si>
    <t xml:space="preserve">CarrAmerica Realty Corporation </t>
  </si>
  <si>
    <t xml:space="preserve">International Speedway Corp </t>
  </si>
  <si>
    <t xml:space="preserve">ManTech International Corp </t>
  </si>
  <si>
    <t xml:space="preserve">Netscreen Technologies, Inc. </t>
  </si>
  <si>
    <t xml:space="preserve">Westpac Banking Corp. </t>
  </si>
  <si>
    <t xml:space="preserve">Aramark Corporation </t>
  </si>
  <si>
    <t xml:space="preserve">SangStat Medical Corp </t>
  </si>
  <si>
    <t xml:space="preserve">ESS Technology Inc </t>
  </si>
  <si>
    <t xml:space="preserve">Federal Home Loan Banks </t>
  </si>
  <si>
    <t xml:space="preserve">Photon Dynamics Inc </t>
  </si>
  <si>
    <t xml:space="preserve">Smurfit-Stone Container Corp </t>
  </si>
  <si>
    <t xml:space="preserve">Chugach Electic Assoc Inc </t>
  </si>
  <si>
    <t xml:space="preserve">Alliance New York Muni Income Fund </t>
  </si>
  <si>
    <t xml:space="preserve">Bank One Dayton NA </t>
  </si>
  <si>
    <t xml:space="preserve">Southern Co. Capital Funding </t>
  </si>
  <si>
    <t xml:space="preserve">Alliance California Muni Income Fund </t>
  </si>
  <si>
    <t xml:space="preserve">Alliance National Muni Income Fund </t>
  </si>
  <si>
    <t xml:space="preserve">SeaChange International Inc </t>
  </si>
  <si>
    <t xml:space="preserve">Synaptics Inc </t>
  </si>
  <si>
    <t>DATE</t>
  </si>
  <si>
    <t>ISSUER</t>
  </si>
  <si>
    <t>TYPE</t>
  </si>
  <si>
    <t>SIZE</t>
  </si>
  <si>
    <t>INDUSTRY</t>
  </si>
  <si>
    <t>LEAD UNDERWRITER</t>
  </si>
  <si>
    <t>F2017</t>
  </si>
  <si>
    <t>NKE Close</t>
  </si>
  <si>
    <t>NKE Volume</t>
  </si>
  <si>
    <t>AAPL Close</t>
  </si>
  <si>
    <t>AAPL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</si>
</sst>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164" formatCode="_-* #,##0_-;\-* #,##0_-;_-* &quot;-&quot;??_-;_-@_-"/>
    <numFmt numFmtId="165" formatCode="0.0%"/>
  </numFmts>
  <fonts count="36">
    <font>
      <sz val="10"/>
      <name val="Arial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Book Antiqua"/>
      <family val="1"/>
    </font>
    <font>
      <sz val="11"/>
      <color indexed="12"/>
      <name val="Book Antiqua"/>
      <family val="1"/>
    </font>
    <font>
      <sz val="8"/>
      <name val="Arial"/>
      <family val="2"/>
    </font>
    <font>
      <sz val="10"/>
      <name val="Aldine401 BT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sz val="11"/>
      <color indexed="1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1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1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3" fillId="0" borderId="0" applyNumberFormat="0" applyFont="0" applyFill="0" applyBorder="0" applyProtection="0">
      <alignment horizontal="centerContinuous"/>
    </xf>
    <xf numFmtId="0" fontId="10" fillId="3" borderId="0" applyNumberFormat="0" applyBorder="0" applyAlignment="0" applyProtection="0"/>
    <xf numFmtId="0" fontId="3" fillId="0" borderId="1" applyNumberFormat="0" applyFont="0" applyFill="0" applyAlignment="0" applyProtection="0"/>
    <xf numFmtId="0" fontId="11" fillId="20" borderId="2" applyNumberFormat="0" applyAlignment="0" applyProtection="0"/>
    <xf numFmtId="0" fontId="3" fillId="0" borderId="0" applyNumberFormat="0" applyFont="0" applyFill="0" applyBorder="0" applyProtection="0">
      <alignment horizontal="center"/>
    </xf>
    <xf numFmtId="0" fontId="12" fillId="21" borderId="3" applyNumberFormat="0" applyAlignment="0" applyProtection="0"/>
    <xf numFmtId="8" fontId="4" fillId="0" borderId="4">
      <protection locked="0"/>
    </xf>
    <xf numFmtId="0" fontId="3" fillId="0" borderId="5" applyNumberFormat="0" applyFont="0" applyFill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8" fillId="7" borderId="2" applyNumberFormat="0" applyAlignment="0" applyProtection="0"/>
    <xf numFmtId="0" fontId="19" fillId="0" borderId="9" applyNumberFormat="0" applyFill="0" applyAlignment="0" applyProtection="0"/>
    <xf numFmtId="0" fontId="20" fillId="22" borderId="0" applyNumberFormat="0" applyBorder="0" applyAlignment="0" applyProtection="0"/>
    <xf numFmtId="0" fontId="8" fillId="23" borderId="10" applyNumberFormat="0" applyFont="0" applyAlignment="0" applyProtection="0"/>
    <xf numFmtId="0" fontId="5" fillId="0" borderId="0" applyNumberFormat="0" applyFill="0" applyBorder="0" applyAlignment="0" applyProtection="0"/>
    <xf numFmtId="164" fontId="6" fillId="0" borderId="0" applyNumberFormat="0" applyFill="0" applyBorder="0" applyAlignment="0" applyProtection="0"/>
    <xf numFmtId="0" fontId="3" fillId="0" borderId="11" applyNumberFormat="0" applyFont="0" applyFill="0" applyAlignment="0" applyProtection="0"/>
    <xf numFmtId="0" fontId="21" fillId="20" borderId="12" applyNumberFormat="0" applyAlignment="0" applyProtection="0"/>
    <xf numFmtId="0" fontId="22" fillId="0" borderId="0" applyNumberFormat="0" applyFill="0" applyBorder="0" applyAlignment="0" applyProtection="0"/>
    <xf numFmtId="0" fontId="23" fillId="0" borderId="13" applyNumberFormat="0" applyFill="0" applyAlignment="0" applyProtection="0"/>
    <xf numFmtId="0" fontId="24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14" fontId="0" fillId="0" borderId="0" xfId="0" applyNumberFormat="1" applyAlignment="1">
      <alignment horizontal="left"/>
    </xf>
    <xf numFmtId="5" fontId="0" fillId="0" borderId="0" xfId="0" applyNumberFormat="1"/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5" fontId="7" fillId="0" borderId="0" xfId="0" applyNumberFormat="1" applyFont="1" applyAlignment="1">
      <alignment horizontal="right"/>
    </xf>
    <xf numFmtId="0" fontId="0" fillId="0" borderId="0" xfId="0" applyBorder="1"/>
    <xf numFmtId="15" fontId="0" fillId="0" borderId="0" xfId="0" applyNumberFormat="1"/>
    <xf numFmtId="3" fontId="0" fillId="0" borderId="0" xfId="0" applyNumberFormat="1"/>
    <xf numFmtId="7" fontId="0" fillId="0" borderId="0" xfId="0" applyNumberFormat="1"/>
    <xf numFmtId="14" fontId="0" fillId="0" borderId="0" xfId="0" applyNumberFormat="1"/>
    <xf numFmtId="0" fontId="0" fillId="0" borderId="14" xfId="0" applyBorder="1"/>
    <xf numFmtId="165" fontId="0" fillId="0" borderId="0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5" fontId="25" fillId="0" borderId="18" xfId="0" applyNumberFormat="1" applyFont="1" applyBorder="1" applyAlignment="1">
      <alignment horizontal="right"/>
    </xf>
    <xf numFmtId="165" fontId="25" fillId="0" borderId="19" xfId="0" applyNumberFormat="1" applyFont="1" applyBorder="1" applyAlignment="1">
      <alignment horizontal="center"/>
    </xf>
    <xf numFmtId="5" fontId="25" fillId="0" borderId="16" xfId="0" applyNumberFormat="1" applyFont="1" applyBorder="1" applyAlignment="1">
      <alignment horizontal="right"/>
    </xf>
    <xf numFmtId="165" fontId="25" fillId="0" borderId="17" xfId="0" applyNumberFormat="1" applyFont="1" applyBorder="1" applyAlignment="1">
      <alignment horizontal="center"/>
    </xf>
    <xf numFmtId="0" fontId="26" fillId="0" borderId="0" xfId="0" applyFont="1" applyBorder="1"/>
    <xf numFmtId="0" fontId="27" fillId="0" borderId="0" xfId="0" applyFont="1" applyBorder="1"/>
    <xf numFmtId="0" fontId="26" fillId="0" borderId="0" xfId="0" quotePrefix="1" applyFont="1" applyBorder="1" applyAlignment="1">
      <alignment horizontal="left"/>
    </xf>
    <xf numFmtId="0" fontId="27" fillId="0" borderId="0" xfId="0" applyFont="1" applyBorder="1" applyAlignment="1">
      <alignment horizontal="left"/>
    </xf>
    <xf numFmtId="0" fontId="28" fillId="0" borderId="0" xfId="0" applyFont="1" applyBorder="1" applyAlignment="1">
      <alignment horizontal="center"/>
    </xf>
    <xf numFmtId="0" fontId="28" fillId="0" borderId="1" xfId="0" applyFont="1" applyBorder="1"/>
    <xf numFmtId="0" fontId="28" fillId="0" borderId="1" xfId="0" applyFont="1" applyBorder="1" applyAlignment="1">
      <alignment horizontal="center"/>
    </xf>
    <xf numFmtId="37" fontId="29" fillId="0" borderId="0" xfId="0" applyNumberFormat="1" applyFont="1" applyBorder="1"/>
    <xf numFmtId="3" fontId="28" fillId="0" borderId="0" xfId="0" applyNumberFormat="1" applyFont="1" applyBorder="1"/>
    <xf numFmtId="0" fontId="30" fillId="0" borderId="0" xfId="0" applyFont="1" applyBorder="1"/>
    <xf numFmtId="0" fontId="28" fillId="0" borderId="0" xfId="0" applyFont="1" applyFill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8" fillId="0" borderId="20" xfId="0" applyFont="1" applyBorder="1" applyAlignment="1">
      <alignment vertical="center"/>
    </xf>
    <xf numFmtId="0" fontId="28" fillId="0" borderId="21" xfId="0" applyFont="1" applyBorder="1" applyAlignment="1">
      <alignment vertical="center"/>
    </xf>
    <xf numFmtId="0" fontId="28" fillId="0" borderId="2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7" fillId="0" borderId="18" xfId="0" applyFont="1" applyBorder="1" applyAlignment="1">
      <alignment vertical="center"/>
    </xf>
    <xf numFmtId="37" fontId="27" fillId="0" borderId="0" xfId="0" applyNumberFormat="1" applyFont="1" applyBorder="1" applyAlignment="1">
      <alignment vertical="center"/>
    </xf>
    <xf numFmtId="37" fontId="27" fillId="0" borderId="19" xfId="0" applyNumberFormat="1" applyFont="1" applyBorder="1" applyAlignment="1">
      <alignment vertical="center"/>
    </xf>
    <xf numFmtId="0" fontId="31" fillId="0" borderId="18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1" fontId="27" fillId="0" borderId="0" xfId="0" applyNumberFormat="1" applyFont="1" applyBorder="1"/>
    <xf numFmtId="1" fontId="27" fillId="0" borderId="19" xfId="0" applyNumberFormat="1" applyFont="1" applyBorder="1"/>
    <xf numFmtId="0" fontId="28" fillId="0" borderId="0" xfId="0" applyFont="1" applyFill="1" applyBorder="1"/>
    <xf numFmtId="37" fontId="28" fillId="0" borderId="0" xfId="0" applyNumberFormat="1" applyFont="1" applyFill="1" applyBorder="1" applyAlignment="1">
      <alignment vertical="center"/>
    </xf>
    <xf numFmtId="37" fontId="28" fillId="0" borderId="23" xfId="0" applyNumberFormat="1" applyFont="1" applyFill="1" applyBorder="1" applyAlignment="1">
      <alignment vertical="center"/>
    </xf>
    <xf numFmtId="37" fontId="28" fillId="0" borderId="24" xfId="0" applyNumberFormat="1" applyFont="1" applyFill="1" applyBorder="1" applyAlignment="1">
      <alignment vertical="center"/>
    </xf>
    <xf numFmtId="0" fontId="31" fillId="0" borderId="16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27" fillId="0" borderId="1" xfId="0" applyFont="1" applyBorder="1"/>
    <xf numFmtId="1" fontId="27" fillId="0" borderId="1" xfId="0" applyNumberFormat="1" applyFont="1" applyBorder="1"/>
    <xf numFmtId="1" fontId="27" fillId="0" borderId="17" xfId="0" applyNumberFormat="1" applyFont="1" applyBorder="1"/>
    <xf numFmtId="0" fontId="32" fillId="0" borderId="0" xfId="0" applyFont="1" applyAlignment="1">
      <alignment horizontal="center" wrapText="1"/>
    </xf>
    <xf numFmtId="0" fontId="33" fillId="0" borderId="0" xfId="0" applyFont="1"/>
    <xf numFmtId="0" fontId="34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10" xfId="0" applyFont="1" applyBorder="1" applyAlignment="1">
      <alignment wrapText="1"/>
    </xf>
    <xf numFmtId="0" fontId="35" fillId="0" borderId="10" xfId="0" applyFont="1" applyBorder="1" applyAlignment="1">
      <alignment horizontal="center" wrapText="1"/>
    </xf>
    <xf numFmtId="0" fontId="33" fillId="0" borderId="10" xfId="0" applyFont="1" applyBorder="1" applyAlignment="1">
      <alignment wrapText="1"/>
    </xf>
    <xf numFmtId="0" fontId="33" fillId="0" borderId="10" xfId="0" applyFont="1" applyBorder="1" applyAlignment="1">
      <alignment horizontal="right" wrapText="1"/>
    </xf>
    <xf numFmtId="2" fontId="33" fillId="0" borderId="10" xfId="0" applyNumberFormat="1" applyFont="1" applyBorder="1" applyAlignment="1">
      <alignment horizontal="right" wrapText="1"/>
    </xf>
    <xf numFmtId="2" fontId="33" fillId="0" borderId="0" xfId="0" applyNumberFormat="1" applyFont="1"/>
    <xf numFmtId="0" fontId="34" fillId="0" borderId="10" xfId="0" applyFont="1" applyBorder="1" applyAlignment="1">
      <alignment wrapText="1"/>
    </xf>
    <xf numFmtId="0" fontId="34" fillId="0" borderId="10" xfId="0" applyFont="1" applyBorder="1" applyAlignment="1">
      <alignment horizontal="right" wrapText="1"/>
    </xf>
    <xf numFmtId="0" fontId="26" fillId="0" borderId="0" xfId="0" applyFont="1"/>
    <xf numFmtId="0" fontId="2" fillId="0" borderId="25" xfId="0" applyFont="1" applyBorder="1" applyAlignment="1">
      <alignment textRotation="45"/>
    </xf>
    <xf numFmtId="0" fontId="2" fillId="0" borderId="15" xfId="0" applyFont="1" applyBorder="1" applyAlignment="1">
      <alignment textRotation="45"/>
    </xf>
    <xf numFmtId="0" fontId="0" fillId="0" borderId="0" xfId="0" applyAlignment="1">
      <alignment textRotation="45"/>
    </xf>
    <xf numFmtId="0" fontId="2" fillId="0" borderId="18" xfId="0" applyFont="1" applyBorder="1"/>
    <xf numFmtId="0" fontId="0" fillId="0" borderId="11" xfId="0" applyBorder="1"/>
    <xf numFmtId="0" fontId="2" fillId="0" borderId="16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0" xfId="39" applyAlignment="1" applyProtection="1"/>
    <xf numFmtId="0" fontId="33" fillId="0" borderId="26" xfId="0" applyFont="1" applyBorder="1" applyAlignment="1">
      <alignment wrapText="1"/>
    </xf>
    <xf numFmtId="0" fontId="33" fillId="0" borderId="27" xfId="0" applyFont="1" applyBorder="1" applyAlignment="1">
      <alignment wrapText="1"/>
    </xf>
    <xf numFmtId="0" fontId="33" fillId="0" borderId="28" xfId="0" applyFont="1" applyBorder="1" applyAlignment="1">
      <alignment wrapText="1"/>
    </xf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cross" xfId="25" xr:uid="{00000000-0005-0000-0000-000018000000}"/>
    <cellStyle name="Bad" xfId="26" builtinId="27" customBuiltin="1"/>
    <cellStyle name="Bottom" xfId="27" xr:uid="{00000000-0005-0000-0000-00001A000000}"/>
    <cellStyle name="Calculation" xfId="28" builtinId="22" customBuiltin="1"/>
    <cellStyle name="Center" xfId="29" xr:uid="{00000000-0005-0000-0000-00001C000000}"/>
    <cellStyle name="Check Cell" xfId="30" builtinId="23" customBuiltin="1"/>
    <cellStyle name="Currency [2]" xfId="31" xr:uid="{00000000-0005-0000-0000-00001E000000}"/>
    <cellStyle name="Double" xfId="32" xr:uid="{00000000-0005-0000-0000-00001F000000}"/>
    <cellStyle name="Explanatory Text" xfId="33" builtinId="53" customBuiltin="1"/>
    <cellStyle name="Good" xfId="34" builtinId="26" customBuiltin="1"/>
    <cellStyle name="Heading 1" xfId="35" builtinId="16" customBuiltin="1"/>
    <cellStyle name="Heading 2" xfId="36" builtinId="17" customBuiltin="1"/>
    <cellStyle name="Heading 3" xfId="37" builtinId="18" customBuiltin="1"/>
    <cellStyle name="Heading 4" xfId="38" builtinId="19" customBuiltin="1"/>
    <cellStyle name="Hyperlink" xfId="39" builtinId="8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te" xfId="43" builtinId="10" customBuiltin="1"/>
    <cellStyle name="Numbers" xfId="44" xr:uid="{00000000-0005-0000-0000-00002C000000}"/>
    <cellStyle name="Numbers - Bold - Italic" xfId="45" xr:uid="{00000000-0005-0000-0000-00002D000000}"/>
    <cellStyle name="Outline" xfId="46" xr:uid="{00000000-0005-0000-0000-00002E000000}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marqueegroup.ca/course/bsi18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1</xdr:row>
      <xdr:rowOff>95250</xdr:rowOff>
    </xdr:from>
    <xdr:ext cx="1603837" cy="264560"/>
    <xdr:sp macro="" textlink="">
      <xdr:nvSpPr>
        <xdr:cNvPr id="2" name="TextBox 1">
          <a:hlinkClick xmlns:r="http://schemas.openxmlformats.org/officeDocument/2006/relationships" r:id="rId1" tooltip="Link to survey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400050" y="258041"/>
          <a:ext cx="1603837" cy="264560"/>
        </a:xfrm>
        <a:prstGeom prst="rect">
          <a:avLst/>
        </a:prstGeom>
        <a:solidFill>
          <a:srgbClr val="E6E17E"/>
        </a:solidFill>
        <a:ln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 b="1"/>
            <a:t>Click here for</a:t>
          </a:r>
          <a:r>
            <a:rPr lang="en-CA" sz="1100" b="1" baseline="0"/>
            <a:t> the survey</a:t>
          </a:r>
          <a:endParaRPr lang="en-CA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F569"/>
  <sheetViews>
    <sheetView topLeftCell="A540" workbookViewId="0">
      <selection activeCell="B569" sqref="B569"/>
    </sheetView>
  </sheetViews>
  <sheetFormatPr defaultRowHeight="12.5"/>
  <cols>
    <col min="1" max="1" width="10.7265625" customWidth="1"/>
    <col min="2" max="2" width="33.1796875" bestFit="1" customWidth="1"/>
    <col min="3" max="3" width="25.7265625" customWidth="1"/>
    <col min="4" max="4" width="10" customWidth="1"/>
    <col min="5" max="5" width="25.26953125" bestFit="1" customWidth="1"/>
    <col min="6" max="6" width="29.1796875" bestFit="1" customWidth="1"/>
  </cols>
  <sheetData>
    <row r="1" spans="1:6" ht="13">
      <c r="A1" s="1" t="s">
        <v>1555</v>
      </c>
      <c r="B1" s="1" t="s">
        <v>1556</v>
      </c>
      <c r="C1" s="1" t="s">
        <v>1557</v>
      </c>
      <c r="D1" s="4" t="s">
        <v>1558</v>
      </c>
      <c r="E1" s="1" t="s">
        <v>1559</v>
      </c>
      <c r="F1" s="1" t="s">
        <v>1560</v>
      </c>
    </row>
    <row r="2" spans="1:6">
      <c r="A2" s="2">
        <v>38745</v>
      </c>
      <c r="B2" t="s">
        <v>1302</v>
      </c>
      <c r="C2" t="s">
        <v>1207</v>
      </c>
      <c r="D2" s="6">
        <v>1000.21</v>
      </c>
      <c r="E2" t="s">
        <v>1169</v>
      </c>
      <c r="F2" t="s">
        <v>1201</v>
      </c>
    </row>
    <row r="3" spans="1:6">
      <c r="A3" s="2">
        <v>38745</v>
      </c>
      <c r="B3" t="s">
        <v>1552</v>
      </c>
      <c r="C3" t="s">
        <v>1274</v>
      </c>
      <c r="D3" s="6">
        <v>283.60000000000002</v>
      </c>
      <c r="E3" t="s">
        <v>1169</v>
      </c>
      <c r="F3" t="s">
        <v>1215</v>
      </c>
    </row>
    <row r="4" spans="1:6">
      <c r="A4" s="2">
        <v>38745</v>
      </c>
      <c r="B4" t="s">
        <v>1411</v>
      </c>
      <c r="C4" t="s">
        <v>1217</v>
      </c>
      <c r="D4" s="6">
        <v>200.58</v>
      </c>
      <c r="E4" t="s">
        <v>1169</v>
      </c>
      <c r="F4" t="s">
        <v>1210</v>
      </c>
    </row>
    <row r="5" spans="1:6">
      <c r="A5" s="2">
        <v>38745</v>
      </c>
      <c r="B5" t="s">
        <v>1389</v>
      </c>
      <c r="C5" t="s">
        <v>1203</v>
      </c>
      <c r="D5" s="6">
        <v>127.2</v>
      </c>
      <c r="E5" t="s">
        <v>1172</v>
      </c>
      <c r="F5" t="s">
        <v>1212</v>
      </c>
    </row>
    <row r="6" spans="1:6">
      <c r="A6" s="2">
        <v>38745</v>
      </c>
      <c r="B6" t="s">
        <v>1551</v>
      </c>
      <c r="C6" t="s">
        <v>1274</v>
      </c>
      <c r="D6" s="6">
        <v>117.1</v>
      </c>
      <c r="E6" t="s">
        <v>1169</v>
      </c>
      <c r="F6" t="s">
        <v>1215</v>
      </c>
    </row>
    <row r="7" spans="1:6">
      <c r="A7" s="2">
        <v>38745</v>
      </c>
      <c r="B7" t="s">
        <v>1553</v>
      </c>
      <c r="C7" t="s">
        <v>1203</v>
      </c>
      <c r="D7" s="6">
        <v>104.2</v>
      </c>
      <c r="E7" t="s">
        <v>1177</v>
      </c>
      <c r="F7" t="s">
        <v>1208</v>
      </c>
    </row>
    <row r="8" spans="1:6">
      <c r="A8" s="2">
        <v>38745</v>
      </c>
      <c r="B8" t="s">
        <v>1244</v>
      </c>
      <c r="C8" t="s">
        <v>1245</v>
      </c>
      <c r="D8" s="6">
        <v>100.212</v>
      </c>
      <c r="E8" t="s">
        <v>1169</v>
      </c>
      <c r="F8" t="s">
        <v>1227</v>
      </c>
    </row>
    <row r="9" spans="1:6">
      <c r="A9" s="2">
        <v>38745</v>
      </c>
      <c r="B9" t="s">
        <v>1342</v>
      </c>
      <c r="C9" t="s">
        <v>1217</v>
      </c>
      <c r="D9" s="6">
        <v>80.3</v>
      </c>
      <c r="E9" t="s">
        <v>1169</v>
      </c>
      <c r="F9" t="s">
        <v>1210</v>
      </c>
    </row>
    <row r="10" spans="1:6">
      <c r="A10" s="2">
        <v>38745</v>
      </c>
      <c r="B10" t="s">
        <v>1554</v>
      </c>
      <c r="C10" t="s">
        <v>1274</v>
      </c>
      <c r="D10" s="6">
        <v>55.2</v>
      </c>
      <c r="E10" t="s">
        <v>1177</v>
      </c>
      <c r="F10" t="s">
        <v>1229</v>
      </c>
    </row>
    <row r="11" spans="1:6">
      <c r="A11" s="2">
        <v>38746</v>
      </c>
      <c r="B11" t="s">
        <v>1349</v>
      </c>
      <c r="C11" t="s">
        <v>1217</v>
      </c>
      <c r="D11" s="6">
        <v>1000.2</v>
      </c>
      <c r="E11" t="s">
        <v>1169</v>
      </c>
      <c r="F11" t="s">
        <v>1238</v>
      </c>
    </row>
    <row r="12" spans="1:6">
      <c r="A12" s="2">
        <v>38746</v>
      </c>
      <c r="B12" t="s">
        <v>1550</v>
      </c>
      <c r="C12" t="s">
        <v>1200</v>
      </c>
      <c r="D12" s="6">
        <v>400.2</v>
      </c>
      <c r="E12" t="s">
        <v>1168</v>
      </c>
      <c r="F12" t="s">
        <v>1235</v>
      </c>
    </row>
    <row r="13" spans="1:6">
      <c r="A13" s="2">
        <v>38746</v>
      </c>
      <c r="B13" t="s">
        <v>1171</v>
      </c>
      <c r="C13" t="s">
        <v>1203</v>
      </c>
      <c r="D13" s="6">
        <v>136.5</v>
      </c>
      <c r="E13" t="s">
        <v>1170</v>
      </c>
      <c r="F13" t="s">
        <v>1215</v>
      </c>
    </row>
    <row r="14" spans="1:6">
      <c r="A14" s="2">
        <v>38746</v>
      </c>
      <c r="B14" t="s">
        <v>1549</v>
      </c>
      <c r="C14" t="s">
        <v>1217</v>
      </c>
      <c r="D14" s="6">
        <v>125.4</v>
      </c>
      <c r="E14" t="s">
        <v>1169</v>
      </c>
      <c r="F14" t="s">
        <v>1238</v>
      </c>
    </row>
    <row r="15" spans="1:6">
      <c r="A15" s="2">
        <v>38746</v>
      </c>
      <c r="B15" t="s">
        <v>1386</v>
      </c>
      <c r="C15" t="s">
        <v>1245</v>
      </c>
      <c r="D15" s="6">
        <v>125.41</v>
      </c>
      <c r="E15" t="s">
        <v>1169</v>
      </c>
      <c r="F15" t="s">
        <v>1238</v>
      </c>
    </row>
    <row r="16" spans="1:6">
      <c r="A16" s="2">
        <v>38746</v>
      </c>
      <c r="B16" t="s">
        <v>1332</v>
      </c>
      <c r="C16" t="s">
        <v>1207</v>
      </c>
      <c r="D16" s="6">
        <v>100.21</v>
      </c>
      <c r="E16" t="s">
        <v>1169</v>
      </c>
      <c r="F16" t="s">
        <v>1238</v>
      </c>
    </row>
    <row r="17" spans="1:6">
      <c r="A17" s="2">
        <v>38746</v>
      </c>
      <c r="B17" t="s">
        <v>1340</v>
      </c>
      <c r="C17" t="s">
        <v>1217</v>
      </c>
      <c r="D17" s="6">
        <v>100.211</v>
      </c>
      <c r="E17" t="s">
        <v>1169</v>
      </c>
      <c r="F17" t="s">
        <v>1210</v>
      </c>
    </row>
    <row r="18" spans="1:6">
      <c r="A18" s="2">
        <v>38746</v>
      </c>
      <c r="B18" t="s">
        <v>1548</v>
      </c>
      <c r="C18" t="s">
        <v>1274</v>
      </c>
      <c r="D18" s="6">
        <v>68.63</v>
      </c>
      <c r="E18" t="s">
        <v>1169</v>
      </c>
      <c r="F18" t="s">
        <v>1215</v>
      </c>
    </row>
    <row r="19" spans="1:6">
      <c r="A19" s="2">
        <v>38747</v>
      </c>
      <c r="B19" t="s">
        <v>1547</v>
      </c>
      <c r="C19" t="s">
        <v>1200</v>
      </c>
      <c r="D19" s="6">
        <v>180.2</v>
      </c>
      <c r="E19" t="s">
        <v>1168</v>
      </c>
      <c r="F19" t="s">
        <v>1227</v>
      </c>
    </row>
    <row r="20" spans="1:6">
      <c r="A20" s="2">
        <v>38747</v>
      </c>
      <c r="B20" t="s">
        <v>1268</v>
      </c>
      <c r="C20" t="s">
        <v>1217</v>
      </c>
      <c r="D20" s="6">
        <v>100.209</v>
      </c>
      <c r="E20" t="s">
        <v>1169</v>
      </c>
      <c r="F20" t="s">
        <v>1238</v>
      </c>
    </row>
    <row r="21" spans="1:6">
      <c r="A21" s="2">
        <v>38748</v>
      </c>
      <c r="B21" t="s">
        <v>1425</v>
      </c>
      <c r="C21" t="s">
        <v>1217</v>
      </c>
      <c r="D21" s="6">
        <v>200.57</v>
      </c>
      <c r="E21" t="s">
        <v>1169</v>
      </c>
      <c r="F21" t="s">
        <v>1210</v>
      </c>
    </row>
    <row r="22" spans="1:6">
      <c r="A22" s="2">
        <v>38748</v>
      </c>
      <c r="B22" t="s">
        <v>1362</v>
      </c>
      <c r="C22" t="s">
        <v>1217</v>
      </c>
      <c r="D22" s="6">
        <v>155.19999999999999</v>
      </c>
      <c r="E22" t="s">
        <v>1169</v>
      </c>
      <c r="F22" t="s">
        <v>1210</v>
      </c>
    </row>
    <row r="23" spans="1:6">
      <c r="A23" s="2">
        <v>38748</v>
      </c>
      <c r="B23" t="s">
        <v>1546</v>
      </c>
      <c r="C23" t="s">
        <v>1203</v>
      </c>
      <c r="D23" s="6">
        <v>115.13</v>
      </c>
      <c r="E23" t="s">
        <v>1176</v>
      </c>
      <c r="F23" t="s">
        <v>1208</v>
      </c>
    </row>
    <row r="24" spans="1:6">
      <c r="A24" s="2">
        <v>38748</v>
      </c>
      <c r="B24" t="s">
        <v>1545</v>
      </c>
      <c r="C24" t="s">
        <v>1203</v>
      </c>
      <c r="D24" s="6">
        <v>100.35</v>
      </c>
      <c r="E24" t="s">
        <v>1177</v>
      </c>
      <c r="F24" t="s">
        <v>1210</v>
      </c>
    </row>
    <row r="25" spans="1:6">
      <c r="A25" s="2">
        <v>38748</v>
      </c>
      <c r="B25" t="s">
        <v>1350</v>
      </c>
      <c r="C25" t="s">
        <v>1217</v>
      </c>
      <c r="D25" s="6">
        <v>100.208</v>
      </c>
      <c r="E25" t="s">
        <v>1169</v>
      </c>
      <c r="F25" t="s">
        <v>1210</v>
      </c>
    </row>
    <row r="26" spans="1:6">
      <c r="A26" s="2">
        <v>38748</v>
      </c>
      <c r="B26" t="s">
        <v>1342</v>
      </c>
      <c r="C26" t="s">
        <v>1217</v>
      </c>
      <c r="D26" s="6">
        <v>90.2</v>
      </c>
      <c r="E26" t="s">
        <v>1169</v>
      </c>
      <c r="F26" t="s">
        <v>1210</v>
      </c>
    </row>
    <row r="27" spans="1:6">
      <c r="A27" s="2">
        <v>38748</v>
      </c>
      <c r="B27" t="s">
        <v>1544</v>
      </c>
      <c r="C27" t="s">
        <v>1237</v>
      </c>
      <c r="D27" s="6">
        <v>69.7</v>
      </c>
      <c r="E27" t="s">
        <v>1169</v>
      </c>
      <c r="F27" t="s">
        <v>1210</v>
      </c>
    </row>
    <row r="28" spans="1:6">
      <c r="A28" s="2">
        <v>38749</v>
      </c>
      <c r="B28" t="s">
        <v>1512</v>
      </c>
      <c r="C28" t="s">
        <v>1200</v>
      </c>
      <c r="D28" s="6">
        <v>250.38</v>
      </c>
      <c r="E28" t="s">
        <v>1169</v>
      </c>
      <c r="F28" t="s">
        <v>1208</v>
      </c>
    </row>
    <row r="29" spans="1:6">
      <c r="A29" s="2">
        <v>38749</v>
      </c>
      <c r="B29" t="s">
        <v>1543</v>
      </c>
      <c r="C29" t="s">
        <v>1203</v>
      </c>
      <c r="D29" s="6">
        <v>93.02</v>
      </c>
      <c r="E29" t="s">
        <v>1177</v>
      </c>
      <c r="F29" t="s">
        <v>1424</v>
      </c>
    </row>
    <row r="30" spans="1:6">
      <c r="A30" s="2">
        <v>38752</v>
      </c>
      <c r="B30" t="s">
        <v>1425</v>
      </c>
      <c r="C30" t="s">
        <v>1217</v>
      </c>
      <c r="D30" s="6">
        <v>100.20699999999999</v>
      </c>
      <c r="E30" t="s">
        <v>1169</v>
      </c>
      <c r="F30" t="s">
        <v>1210</v>
      </c>
    </row>
    <row r="31" spans="1:6">
      <c r="A31" s="2">
        <v>38752</v>
      </c>
      <c r="B31" t="s">
        <v>1542</v>
      </c>
      <c r="C31" t="s">
        <v>1203</v>
      </c>
      <c r="D31" s="6">
        <v>77.63</v>
      </c>
      <c r="E31" t="s">
        <v>1170</v>
      </c>
      <c r="F31" t="s">
        <v>1210</v>
      </c>
    </row>
    <row r="32" spans="1:6">
      <c r="A32" s="2">
        <v>38753</v>
      </c>
      <c r="B32" t="s">
        <v>1541</v>
      </c>
      <c r="C32" t="s">
        <v>1203</v>
      </c>
      <c r="D32" s="6">
        <v>793.5</v>
      </c>
      <c r="E32" t="s">
        <v>1178</v>
      </c>
      <c r="F32" t="s">
        <v>1235</v>
      </c>
    </row>
    <row r="33" spans="1:6">
      <c r="A33" s="2">
        <v>38753</v>
      </c>
      <c r="B33" t="s">
        <v>1279</v>
      </c>
      <c r="C33" t="s">
        <v>1217</v>
      </c>
      <c r="D33" s="6">
        <v>700.14</v>
      </c>
      <c r="E33" t="s">
        <v>1169</v>
      </c>
      <c r="F33" t="s">
        <v>1210</v>
      </c>
    </row>
    <row r="34" spans="1:6">
      <c r="A34" s="2">
        <v>38753</v>
      </c>
      <c r="B34" t="s">
        <v>1441</v>
      </c>
      <c r="C34" t="s">
        <v>1217</v>
      </c>
      <c r="D34" s="6">
        <v>650.1</v>
      </c>
      <c r="E34" t="s">
        <v>1169</v>
      </c>
      <c r="F34" t="s">
        <v>1210</v>
      </c>
    </row>
    <row r="35" spans="1:6">
      <c r="A35" s="2">
        <v>38753</v>
      </c>
      <c r="B35" t="s">
        <v>1333</v>
      </c>
      <c r="C35" t="s">
        <v>1217</v>
      </c>
      <c r="D35" s="6">
        <v>350.23</v>
      </c>
      <c r="E35" t="s">
        <v>1169</v>
      </c>
      <c r="F35" t="s">
        <v>1210</v>
      </c>
    </row>
    <row r="36" spans="1:6">
      <c r="A36" s="2">
        <v>38753</v>
      </c>
      <c r="B36" t="s">
        <v>1279</v>
      </c>
      <c r="C36" t="s">
        <v>1217</v>
      </c>
      <c r="D36" s="6">
        <v>300.42</v>
      </c>
      <c r="E36" t="s">
        <v>1169</v>
      </c>
      <c r="F36" t="s">
        <v>1210</v>
      </c>
    </row>
    <row r="37" spans="1:6">
      <c r="A37" s="2">
        <v>38753</v>
      </c>
      <c r="B37" t="s">
        <v>1342</v>
      </c>
      <c r="C37" t="s">
        <v>1217</v>
      </c>
      <c r="D37" s="6">
        <v>200.56</v>
      </c>
      <c r="E37" t="s">
        <v>1169</v>
      </c>
      <c r="F37" t="s">
        <v>1210</v>
      </c>
    </row>
    <row r="38" spans="1:6">
      <c r="A38" s="2">
        <v>38753</v>
      </c>
      <c r="B38" t="s">
        <v>1354</v>
      </c>
      <c r="C38" t="s">
        <v>1217</v>
      </c>
      <c r="D38" s="6">
        <v>195</v>
      </c>
      <c r="E38" t="s">
        <v>1169</v>
      </c>
      <c r="F38" t="s">
        <v>1210</v>
      </c>
    </row>
    <row r="39" spans="1:6">
      <c r="A39" s="2">
        <v>38753</v>
      </c>
      <c r="B39" t="s">
        <v>1298</v>
      </c>
      <c r="C39" t="s">
        <v>1217</v>
      </c>
      <c r="D39" s="6">
        <v>150.27000000000001</v>
      </c>
      <c r="E39" t="s">
        <v>1169</v>
      </c>
      <c r="F39" t="s">
        <v>1210</v>
      </c>
    </row>
    <row r="40" spans="1:6">
      <c r="A40" s="2">
        <v>38753</v>
      </c>
      <c r="B40" t="s">
        <v>1505</v>
      </c>
      <c r="C40" t="s">
        <v>1217</v>
      </c>
      <c r="D40" s="6">
        <v>105.11</v>
      </c>
      <c r="E40" t="s">
        <v>1169</v>
      </c>
      <c r="F40" t="s">
        <v>1238</v>
      </c>
    </row>
    <row r="41" spans="1:6">
      <c r="A41" s="2">
        <v>38753</v>
      </c>
      <c r="B41" t="s">
        <v>1386</v>
      </c>
      <c r="C41" t="s">
        <v>1220</v>
      </c>
      <c r="D41" s="6">
        <v>100.206</v>
      </c>
      <c r="E41" t="s">
        <v>1169</v>
      </c>
      <c r="F41" t="s">
        <v>1210</v>
      </c>
    </row>
    <row r="42" spans="1:6">
      <c r="A42" s="2">
        <v>38753</v>
      </c>
      <c r="B42" t="s">
        <v>1413</v>
      </c>
      <c r="C42" t="s">
        <v>1217</v>
      </c>
      <c r="D42" s="6">
        <v>60.2</v>
      </c>
      <c r="E42" t="s">
        <v>1169</v>
      </c>
      <c r="F42" t="s">
        <v>1210</v>
      </c>
    </row>
    <row r="43" spans="1:6">
      <c r="A43" s="2">
        <v>38754</v>
      </c>
      <c r="B43" t="s">
        <v>1350</v>
      </c>
      <c r="C43" t="s">
        <v>1217</v>
      </c>
      <c r="D43" s="6">
        <v>200.55</v>
      </c>
      <c r="E43" t="s">
        <v>1169</v>
      </c>
      <c r="F43" t="s">
        <v>1210</v>
      </c>
    </row>
    <row r="44" spans="1:6">
      <c r="A44" s="2">
        <v>38754</v>
      </c>
      <c r="B44" t="s">
        <v>1539</v>
      </c>
      <c r="C44" t="s">
        <v>1203</v>
      </c>
      <c r="D44" s="6">
        <v>184</v>
      </c>
      <c r="E44" t="s">
        <v>1177</v>
      </c>
      <c r="F44" t="s">
        <v>1235</v>
      </c>
    </row>
    <row r="45" spans="1:6">
      <c r="A45" s="2">
        <v>38754</v>
      </c>
      <c r="B45" t="s">
        <v>1333</v>
      </c>
      <c r="C45" t="s">
        <v>1217</v>
      </c>
      <c r="D45" s="6">
        <v>130.1</v>
      </c>
      <c r="E45" t="s">
        <v>1169</v>
      </c>
      <c r="F45" t="s">
        <v>1210</v>
      </c>
    </row>
    <row r="46" spans="1:6">
      <c r="A46" s="2">
        <v>38754</v>
      </c>
      <c r="B46" t="s">
        <v>1538</v>
      </c>
      <c r="C46" t="s">
        <v>1274</v>
      </c>
      <c r="D46" s="6">
        <v>115.2</v>
      </c>
      <c r="E46" t="s">
        <v>1197</v>
      </c>
      <c r="F46" t="s">
        <v>1417</v>
      </c>
    </row>
    <row r="47" spans="1:6">
      <c r="A47" s="2">
        <v>38754</v>
      </c>
      <c r="B47" t="s">
        <v>1540</v>
      </c>
      <c r="C47" t="s">
        <v>1217</v>
      </c>
      <c r="D47" s="6">
        <v>100.205</v>
      </c>
      <c r="E47" t="s">
        <v>1169</v>
      </c>
      <c r="F47" t="s">
        <v>1210</v>
      </c>
    </row>
    <row r="48" spans="1:6">
      <c r="A48" s="2">
        <v>38755</v>
      </c>
      <c r="B48" t="s">
        <v>1536</v>
      </c>
      <c r="C48" t="s">
        <v>1203</v>
      </c>
      <c r="D48" s="6">
        <v>550.47</v>
      </c>
      <c r="E48" t="s">
        <v>1172</v>
      </c>
      <c r="F48" t="s">
        <v>1235</v>
      </c>
    </row>
    <row r="49" spans="1:6">
      <c r="A49" s="2">
        <v>38755</v>
      </c>
      <c r="B49" t="s">
        <v>1266</v>
      </c>
      <c r="C49" t="s">
        <v>1207</v>
      </c>
      <c r="D49" s="6">
        <v>200.54</v>
      </c>
      <c r="E49" t="s">
        <v>1169</v>
      </c>
      <c r="F49" t="s">
        <v>1215</v>
      </c>
    </row>
    <row r="50" spans="1:6">
      <c r="A50" s="2">
        <v>38755</v>
      </c>
      <c r="B50" t="s">
        <v>1335</v>
      </c>
      <c r="C50" t="s">
        <v>1217</v>
      </c>
      <c r="D50" s="6">
        <v>100.203</v>
      </c>
      <c r="E50" t="s">
        <v>1169</v>
      </c>
      <c r="F50" t="s">
        <v>1227</v>
      </c>
    </row>
    <row r="51" spans="1:6">
      <c r="A51" s="2">
        <v>38755</v>
      </c>
      <c r="B51" t="s">
        <v>1537</v>
      </c>
      <c r="C51" t="s">
        <v>1203</v>
      </c>
      <c r="D51" s="6">
        <v>100.20399999999999</v>
      </c>
      <c r="E51" t="s">
        <v>1189</v>
      </c>
      <c r="F51" t="s">
        <v>1215</v>
      </c>
    </row>
    <row r="52" spans="1:6">
      <c r="A52" s="2">
        <v>38755</v>
      </c>
      <c r="B52" t="s">
        <v>1535</v>
      </c>
      <c r="C52" t="s">
        <v>1203</v>
      </c>
      <c r="D52" s="6">
        <v>91.5</v>
      </c>
      <c r="E52" t="s">
        <v>1182</v>
      </c>
      <c r="F52" t="s">
        <v>1259</v>
      </c>
    </row>
    <row r="53" spans="1:6">
      <c r="A53" s="2">
        <v>38755</v>
      </c>
      <c r="B53" t="s">
        <v>1445</v>
      </c>
      <c r="C53" t="s">
        <v>1217</v>
      </c>
      <c r="D53" s="6">
        <v>85</v>
      </c>
      <c r="E53" t="s">
        <v>1169</v>
      </c>
      <c r="F53" t="s">
        <v>1210</v>
      </c>
    </row>
    <row r="54" spans="1:6">
      <c r="A54" s="2">
        <v>38756</v>
      </c>
      <c r="B54" t="s">
        <v>1268</v>
      </c>
      <c r="C54" t="s">
        <v>1217</v>
      </c>
      <c r="D54" s="6">
        <v>100.202</v>
      </c>
      <c r="E54" t="s">
        <v>1169</v>
      </c>
      <c r="F54" t="s">
        <v>1227</v>
      </c>
    </row>
    <row r="55" spans="1:6">
      <c r="A55" s="2">
        <v>38756</v>
      </c>
      <c r="B55" t="s">
        <v>1534</v>
      </c>
      <c r="C55" t="s">
        <v>1203</v>
      </c>
      <c r="D55" s="6">
        <v>74.099999999999994</v>
      </c>
      <c r="E55" t="s">
        <v>1169</v>
      </c>
      <c r="F55" t="s">
        <v>1210</v>
      </c>
    </row>
    <row r="56" spans="1:6">
      <c r="A56" s="2">
        <v>38756</v>
      </c>
      <c r="B56" t="s">
        <v>1533</v>
      </c>
      <c r="C56" t="s">
        <v>1203</v>
      </c>
      <c r="D56" s="6">
        <v>61.88</v>
      </c>
      <c r="E56" t="s">
        <v>1172</v>
      </c>
      <c r="F56" t="s">
        <v>1204</v>
      </c>
    </row>
    <row r="57" spans="1:6">
      <c r="A57" s="2">
        <v>38759</v>
      </c>
      <c r="B57" t="s">
        <v>1496</v>
      </c>
      <c r="C57" t="s">
        <v>1245</v>
      </c>
      <c r="D57" s="6">
        <v>150.26</v>
      </c>
      <c r="E57" t="s">
        <v>1169</v>
      </c>
      <c r="F57" t="s">
        <v>1215</v>
      </c>
    </row>
    <row r="58" spans="1:6">
      <c r="A58" s="2">
        <v>38759</v>
      </c>
      <c r="B58" t="s">
        <v>1379</v>
      </c>
      <c r="C58" t="s">
        <v>1200</v>
      </c>
      <c r="D58" s="6">
        <v>110</v>
      </c>
      <c r="E58" t="s">
        <v>1169</v>
      </c>
      <c r="F58" t="s">
        <v>1210</v>
      </c>
    </row>
    <row r="59" spans="1:6">
      <c r="A59" s="2">
        <v>38760</v>
      </c>
      <c r="B59" t="s">
        <v>1266</v>
      </c>
      <c r="C59" t="s">
        <v>1207</v>
      </c>
      <c r="D59" s="6">
        <v>1250.3</v>
      </c>
      <c r="E59" t="s">
        <v>1169</v>
      </c>
      <c r="F59" t="s">
        <v>1201</v>
      </c>
    </row>
    <row r="60" spans="1:6">
      <c r="A60" s="2">
        <v>38760</v>
      </c>
      <c r="B60" t="s">
        <v>1379</v>
      </c>
      <c r="C60" t="s">
        <v>1207</v>
      </c>
      <c r="D60" s="6">
        <v>1100</v>
      </c>
      <c r="E60" t="s">
        <v>1169</v>
      </c>
      <c r="F60" t="s">
        <v>1210</v>
      </c>
    </row>
    <row r="61" spans="1:6">
      <c r="A61" s="2">
        <v>38760</v>
      </c>
      <c r="B61" t="s">
        <v>1333</v>
      </c>
      <c r="C61" t="s">
        <v>1217</v>
      </c>
      <c r="D61" s="6">
        <v>200.53</v>
      </c>
      <c r="E61" t="s">
        <v>1169</v>
      </c>
      <c r="F61" t="s">
        <v>1210</v>
      </c>
    </row>
    <row r="62" spans="1:6">
      <c r="A62" s="2">
        <v>38760</v>
      </c>
      <c r="B62" t="s">
        <v>1530</v>
      </c>
      <c r="C62" t="s">
        <v>1203</v>
      </c>
      <c r="D62" s="6">
        <v>193.05</v>
      </c>
      <c r="E62" t="s">
        <v>1170</v>
      </c>
      <c r="F62" t="s">
        <v>1235</v>
      </c>
    </row>
    <row r="63" spans="1:6">
      <c r="A63" s="2">
        <v>38760</v>
      </c>
      <c r="B63" t="s">
        <v>1532</v>
      </c>
      <c r="C63" t="s">
        <v>1220</v>
      </c>
      <c r="D63" s="6">
        <v>170</v>
      </c>
      <c r="E63" t="s">
        <v>1175</v>
      </c>
      <c r="F63" t="s">
        <v>1227</v>
      </c>
    </row>
    <row r="64" spans="1:6">
      <c r="A64" s="2">
        <v>38760</v>
      </c>
      <c r="B64" t="s">
        <v>1531</v>
      </c>
      <c r="C64" t="s">
        <v>1203</v>
      </c>
      <c r="D64" s="6">
        <v>112</v>
      </c>
      <c r="E64" t="s">
        <v>1170</v>
      </c>
      <c r="F64" t="s">
        <v>1201</v>
      </c>
    </row>
    <row r="65" spans="1:6">
      <c r="A65" s="2">
        <v>38760</v>
      </c>
      <c r="B65" t="s">
        <v>1529</v>
      </c>
      <c r="C65" t="s">
        <v>1217</v>
      </c>
      <c r="D65" s="6">
        <v>100.20099999999999</v>
      </c>
      <c r="E65" t="s">
        <v>1169</v>
      </c>
      <c r="F65" t="s">
        <v>1210</v>
      </c>
    </row>
    <row r="66" spans="1:6">
      <c r="A66" s="2">
        <v>38761</v>
      </c>
      <c r="B66" t="s">
        <v>1247</v>
      </c>
      <c r="C66" t="s">
        <v>1207</v>
      </c>
      <c r="D66" s="6">
        <v>1500.13</v>
      </c>
      <c r="E66" t="s">
        <v>1169</v>
      </c>
      <c r="F66" t="s">
        <v>1215</v>
      </c>
    </row>
    <row r="67" spans="1:6">
      <c r="A67" s="2">
        <v>38761</v>
      </c>
      <c r="B67" t="s">
        <v>1526</v>
      </c>
      <c r="C67" t="s">
        <v>1214</v>
      </c>
      <c r="D67" s="6">
        <v>1500.14</v>
      </c>
      <c r="E67" t="s">
        <v>1172</v>
      </c>
      <c r="F67" t="s">
        <v>1215</v>
      </c>
    </row>
    <row r="68" spans="1:6">
      <c r="A68" s="2">
        <v>38761</v>
      </c>
      <c r="B68" t="s">
        <v>1525</v>
      </c>
      <c r="C68" t="s">
        <v>1200</v>
      </c>
      <c r="D68" s="6">
        <v>283.5</v>
      </c>
      <c r="E68" t="s">
        <v>1183</v>
      </c>
      <c r="F68" t="s">
        <v>1227</v>
      </c>
    </row>
    <row r="69" spans="1:6">
      <c r="A69" s="2">
        <v>38761</v>
      </c>
      <c r="B69" t="s">
        <v>1524</v>
      </c>
      <c r="C69" t="s">
        <v>1217</v>
      </c>
      <c r="D69" s="6">
        <v>250.36</v>
      </c>
      <c r="E69" t="s">
        <v>1169</v>
      </c>
      <c r="F69" t="s">
        <v>1238</v>
      </c>
    </row>
    <row r="70" spans="1:6">
      <c r="A70" s="2">
        <v>38761</v>
      </c>
      <c r="B70" t="s">
        <v>1528</v>
      </c>
      <c r="C70" t="s">
        <v>1214</v>
      </c>
      <c r="D70" s="6">
        <v>250.37</v>
      </c>
      <c r="E70" t="s">
        <v>1190</v>
      </c>
      <c r="F70" t="s">
        <v>1210</v>
      </c>
    </row>
    <row r="71" spans="1:6">
      <c r="A71" s="2">
        <v>38761</v>
      </c>
      <c r="B71" t="s">
        <v>1284</v>
      </c>
      <c r="C71" t="s">
        <v>1245</v>
      </c>
      <c r="D71" s="6">
        <v>115</v>
      </c>
      <c r="E71" t="s">
        <v>1169</v>
      </c>
      <c r="F71" t="s">
        <v>1227</v>
      </c>
    </row>
    <row r="72" spans="1:6">
      <c r="A72" s="2">
        <v>38761</v>
      </c>
      <c r="B72" t="s">
        <v>1527</v>
      </c>
      <c r="C72" t="s">
        <v>1203</v>
      </c>
      <c r="D72" s="6">
        <v>104.81</v>
      </c>
      <c r="E72" t="s">
        <v>1172</v>
      </c>
      <c r="F72" t="s">
        <v>1204</v>
      </c>
    </row>
    <row r="73" spans="1:6">
      <c r="A73" s="2">
        <v>38761</v>
      </c>
      <c r="B73" t="s">
        <v>1216</v>
      </c>
      <c r="C73" t="s">
        <v>1217</v>
      </c>
      <c r="D73" s="6">
        <v>100.2</v>
      </c>
      <c r="E73" t="s">
        <v>1169</v>
      </c>
      <c r="F73" t="s">
        <v>1227</v>
      </c>
    </row>
    <row r="74" spans="1:6">
      <c r="A74" s="2">
        <v>38762</v>
      </c>
      <c r="B74" t="s">
        <v>1523</v>
      </c>
      <c r="C74" t="s">
        <v>1200</v>
      </c>
      <c r="D74" s="6">
        <v>500.4</v>
      </c>
      <c r="E74" t="s">
        <v>1184</v>
      </c>
      <c r="F74" t="s">
        <v>1204</v>
      </c>
    </row>
    <row r="75" spans="1:6">
      <c r="A75" s="2">
        <v>38762</v>
      </c>
      <c r="B75" t="s">
        <v>1496</v>
      </c>
      <c r="C75" t="s">
        <v>1245</v>
      </c>
      <c r="D75" s="6">
        <v>100.19799999999999</v>
      </c>
      <c r="E75" t="s">
        <v>1169</v>
      </c>
      <c r="F75" t="s">
        <v>1238</v>
      </c>
    </row>
    <row r="76" spans="1:6">
      <c r="A76" s="2">
        <v>38762</v>
      </c>
      <c r="B76" t="s">
        <v>1228</v>
      </c>
      <c r="C76" t="s">
        <v>1245</v>
      </c>
      <c r="D76" s="6">
        <v>100.199</v>
      </c>
      <c r="E76" t="s">
        <v>1169</v>
      </c>
      <c r="F76" t="s">
        <v>1227</v>
      </c>
    </row>
    <row r="77" spans="1:6">
      <c r="A77" s="2">
        <v>38762</v>
      </c>
      <c r="B77" t="s">
        <v>1522</v>
      </c>
      <c r="C77" t="s">
        <v>1274</v>
      </c>
      <c r="D77" s="6">
        <v>70.2</v>
      </c>
      <c r="E77" t="s">
        <v>1169</v>
      </c>
      <c r="F77" t="s">
        <v>1215</v>
      </c>
    </row>
    <row r="78" spans="1:6">
      <c r="A78" s="2">
        <v>38763</v>
      </c>
      <c r="B78" t="s">
        <v>1521</v>
      </c>
      <c r="C78" t="s">
        <v>1203</v>
      </c>
      <c r="D78" s="6">
        <v>205.8</v>
      </c>
      <c r="E78" t="s">
        <v>1172</v>
      </c>
      <c r="F78" t="s">
        <v>1204</v>
      </c>
    </row>
    <row r="79" spans="1:6">
      <c r="A79" s="2">
        <v>38763</v>
      </c>
      <c r="B79" t="s">
        <v>1268</v>
      </c>
      <c r="C79" t="s">
        <v>1217</v>
      </c>
      <c r="D79" s="6">
        <v>90.1</v>
      </c>
      <c r="E79" t="s">
        <v>1169</v>
      </c>
      <c r="F79" t="s">
        <v>1238</v>
      </c>
    </row>
    <row r="80" spans="1:6">
      <c r="A80" s="2">
        <v>38767</v>
      </c>
      <c r="B80" t="s">
        <v>1520</v>
      </c>
      <c r="C80" t="s">
        <v>1200</v>
      </c>
      <c r="D80" s="6">
        <v>400.19</v>
      </c>
      <c r="E80" t="s">
        <v>1193</v>
      </c>
      <c r="F80" t="s">
        <v>1235</v>
      </c>
    </row>
    <row r="81" spans="1:6">
      <c r="A81" s="2">
        <v>38767</v>
      </c>
      <c r="B81" t="s">
        <v>1519</v>
      </c>
      <c r="C81" t="s">
        <v>1203</v>
      </c>
      <c r="D81" s="6">
        <v>203.45</v>
      </c>
      <c r="E81" t="s">
        <v>1168</v>
      </c>
      <c r="F81" t="s">
        <v>1210</v>
      </c>
    </row>
    <row r="82" spans="1:6">
      <c r="A82" s="2">
        <v>38767</v>
      </c>
      <c r="B82" t="s">
        <v>1315</v>
      </c>
      <c r="C82" t="s">
        <v>1217</v>
      </c>
      <c r="D82" s="6">
        <v>125.3</v>
      </c>
      <c r="E82" t="s">
        <v>1169</v>
      </c>
      <c r="F82" t="s">
        <v>1210</v>
      </c>
    </row>
    <row r="83" spans="1:6">
      <c r="A83" s="2">
        <v>38767</v>
      </c>
      <c r="B83" t="s">
        <v>1386</v>
      </c>
      <c r="C83" t="s">
        <v>1245</v>
      </c>
      <c r="D83" s="6">
        <v>100.194</v>
      </c>
      <c r="E83" t="s">
        <v>1169</v>
      </c>
      <c r="F83" t="s">
        <v>1395</v>
      </c>
    </row>
    <row r="84" spans="1:6">
      <c r="A84" s="2">
        <v>38767</v>
      </c>
      <c r="B84" t="s">
        <v>1386</v>
      </c>
      <c r="C84" t="s">
        <v>1245</v>
      </c>
      <c r="D84" s="6">
        <v>100.19499999999999</v>
      </c>
      <c r="E84" t="s">
        <v>1169</v>
      </c>
      <c r="F84" t="s">
        <v>1210</v>
      </c>
    </row>
    <row r="85" spans="1:6">
      <c r="A85" s="2">
        <v>38767</v>
      </c>
      <c r="B85" t="s">
        <v>1216</v>
      </c>
      <c r="C85" t="s">
        <v>1217</v>
      </c>
      <c r="D85" s="6">
        <v>100.196</v>
      </c>
      <c r="E85" t="s">
        <v>1169</v>
      </c>
      <c r="F85" t="s">
        <v>1227</v>
      </c>
    </row>
    <row r="86" spans="1:6">
      <c r="A86" s="2">
        <v>38767</v>
      </c>
      <c r="B86" t="s">
        <v>1225</v>
      </c>
      <c r="C86" t="s">
        <v>1217</v>
      </c>
      <c r="D86" s="6">
        <v>100.197</v>
      </c>
      <c r="E86" t="s">
        <v>1169</v>
      </c>
      <c r="F86" t="s">
        <v>1227</v>
      </c>
    </row>
    <row r="87" spans="1:6">
      <c r="A87" s="2">
        <v>38768</v>
      </c>
      <c r="B87" t="s">
        <v>1516</v>
      </c>
      <c r="C87" t="s">
        <v>1203</v>
      </c>
      <c r="D87" s="6">
        <v>3478.75</v>
      </c>
      <c r="E87" t="s">
        <v>1181</v>
      </c>
      <c r="F87" t="s">
        <v>1235</v>
      </c>
    </row>
    <row r="88" spans="1:6">
      <c r="A88" s="2">
        <v>38768</v>
      </c>
      <c r="B88" t="s">
        <v>1518</v>
      </c>
      <c r="C88" t="s">
        <v>1207</v>
      </c>
      <c r="D88" s="6">
        <v>500.39</v>
      </c>
      <c r="E88" t="s">
        <v>1190</v>
      </c>
      <c r="F88" t="s">
        <v>1227</v>
      </c>
    </row>
    <row r="89" spans="1:6">
      <c r="A89" s="2">
        <v>38768</v>
      </c>
      <c r="B89" t="s">
        <v>1515</v>
      </c>
      <c r="C89" t="s">
        <v>1200</v>
      </c>
      <c r="D89" s="6">
        <v>350.22</v>
      </c>
      <c r="E89" t="s">
        <v>1184</v>
      </c>
      <c r="F89" t="s">
        <v>1227</v>
      </c>
    </row>
    <row r="90" spans="1:6">
      <c r="A90" s="2">
        <v>38768</v>
      </c>
      <c r="B90" t="s">
        <v>1354</v>
      </c>
      <c r="C90" t="s">
        <v>1217</v>
      </c>
      <c r="D90" s="6">
        <v>205.1</v>
      </c>
      <c r="E90" t="s">
        <v>1169</v>
      </c>
      <c r="F90" t="s">
        <v>1210</v>
      </c>
    </row>
    <row r="91" spans="1:6">
      <c r="A91" s="2">
        <v>38768</v>
      </c>
      <c r="B91" t="s">
        <v>1284</v>
      </c>
      <c r="C91" t="s">
        <v>1245</v>
      </c>
      <c r="D91" s="6">
        <v>200.52</v>
      </c>
      <c r="E91" t="s">
        <v>1169</v>
      </c>
      <c r="F91" t="s">
        <v>1238</v>
      </c>
    </row>
    <row r="92" spans="1:6">
      <c r="A92" s="2">
        <v>38768</v>
      </c>
      <c r="B92" t="s">
        <v>1216</v>
      </c>
      <c r="C92" t="s">
        <v>1217</v>
      </c>
      <c r="D92" s="6">
        <v>100.193</v>
      </c>
      <c r="E92" t="s">
        <v>1169</v>
      </c>
      <c r="F92" t="s">
        <v>1227</v>
      </c>
    </row>
    <row r="93" spans="1:6">
      <c r="A93" s="2">
        <v>38768</v>
      </c>
      <c r="B93" t="s">
        <v>1517</v>
      </c>
      <c r="C93" t="s">
        <v>1203</v>
      </c>
      <c r="D93" s="6">
        <v>82.04</v>
      </c>
      <c r="E93" t="s">
        <v>1177</v>
      </c>
      <c r="F93" t="s">
        <v>1208</v>
      </c>
    </row>
    <row r="94" spans="1:6">
      <c r="A94" s="2">
        <v>38768</v>
      </c>
      <c r="B94" t="s">
        <v>1386</v>
      </c>
      <c r="C94" t="s">
        <v>1245</v>
      </c>
      <c r="D94" s="6">
        <v>65.3</v>
      </c>
      <c r="E94" t="s">
        <v>1169</v>
      </c>
      <c r="F94" t="s">
        <v>1210</v>
      </c>
    </row>
    <row r="95" spans="1:6">
      <c r="A95" s="2">
        <v>38769</v>
      </c>
      <c r="B95" t="s">
        <v>1512</v>
      </c>
      <c r="C95" t="s">
        <v>1200</v>
      </c>
      <c r="D95" s="6">
        <v>300.39</v>
      </c>
      <c r="E95" t="s">
        <v>1169</v>
      </c>
      <c r="F95" t="s">
        <v>1231</v>
      </c>
    </row>
    <row r="96" spans="1:6">
      <c r="A96" s="2">
        <v>38769</v>
      </c>
      <c r="B96" t="s">
        <v>1349</v>
      </c>
      <c r="C96" t="s">
        <v>1217</v>
      </c>
      <c r="D96" s="6">
        <v>300.39999999999998</v>
      </c>
      <c r="E96" t="s">
        <v>1169</v>
      </c>
      <c r="F96" t="s">
        <v>1238</v>
      </c>
    </row>
    <row r="97" spans="1:6">
      <c r="A97" s="2">
        <v>38769</v>
      </c>
      <c r="B97" t="s">
        <v>1514</v>
      </c>
      <c r="C97" t="s">
        <v>1237</v>
      </c>
      <c r="D97" s="6">
        <v>300.41000000000003</v>
      </c>
      <c r="E97" t="s">
        <v>1184</v>
      </c>
      <c r="F97" t="s">
        <v>1231</v>
      </c>
    </row>
    <row r="98" spans="1:6">
      <c r="A98" s="2">
        <v>38769</v>
      </c>
      <c r="B98" t="s">
        <v>1513</v>
      </c>
      <c r="C98" t="s">
        <v>1203</v>
      </c>
      <c r="D98" s="6">
        <v>60.63</v>
      </c>
      <c r="E98" t="s">
        <v>1308</v>
      </c>
      <c r="F98" t="s">
        <v>1227</v>
      </c>
    </row>
    <row r="99" spans="1:6">
      <c r="A99" s="2">
        <v>38769</v>
      </c>
      <c r="B99" t="s">
        <v>1244</v>
      </c>
      <c r="C99" t="s">
        <v>1245</v>
      </c>
      <c r="D99" s="6">
        <v>60.1</v>
      </c>
      <c r="E99" t="s">
        <v>1169</v>
      </c>
      <c r="F99" t="s">
        <v>1227</v>
      </c>
    </row>
    <row r="100" spans="1:6">
      <c r="A100" s="2">
        <v>38770</v>
      </c>
      <c r="B100" t="s">
        <v>1511</v>
      </c>
      <c r="C100" t="s">
        <v>1300</v>
      </c>
      <c r="D100" s="6">
        <v>349</v>
      </c>
      <c r="E100" t="s">
        <v>1169</v>
      </c>
      <c r="F100" t="s">
        <v>1210</v>
      </c>
    </row>
    <row r="101" spans="1:6">
      <c r="A101" s="2">
        <v>38770</v>
      </c>
      <c r="B101" t="s">
        <v>1509</v>
      </c>
      <c r="C101" t="s">
        <v>1203</v>
      </c>
      <c r="D101" s="6">
        <v>347.5</v>
      </c>
      <c r="E101" t="s">
        <v>1181</v>
      </c>
      <c r="F101" t="s">
        <v>1227</v>
      </c>
    </row>
    <row r="102" spans="1:6">
      <c r="A102" s="2">
        <v>38770</v>
      </c>
      <c r="B102" t="s">
        <v>1315</v>
      </c>
      <c r="C102" t="s">
        <v>1217</v>
      </c>
      <c r="D102" s="6">
        <v>200.51</v>
      </c>
      <c r="E102" t="s">
        <v>1169</v>
      </c>
      <c r="F102" t="s">
        <v>1215</v>
      </c>
    </row>
    <row r="103" spans="1:6">
      <c r="A103" s="2">
        <v>38770</v>
      </c>
      <c r="B103" t="s">
        <v>1413</v>
      </c>
      <c r="C103" t="s">
        <v>1217</v>
      </c>
      <c r="D103" s="6">
        <v>100.19199999999999</v>
      </c>
      <c r="E103" t="s">
        <v>1169</v>
      </c>
      <c r="F103" t="s">
        <v>1210</v>
      </c>
    </row>
    <row r="104" spans="1:6">
      <c r="A104" s="2">
        <v>38770</v>
      </c>
      <c r="B104" t="s">
        <v>1508</v>
      </c>
      <c r="C104" t="s">
        <v>1203</v>
      </c>
      <c r="D104" s="6">
        <v>85.09</v>
      </c>
      <c r="E104" t="s">
        <v>1169</v>
      </c>
      <c r="F104" t="s">
        <v>1204</v>
      </c>
    </row>
    <row r="105" spans="1:6">
      <c r="A105" s="2">
        <v>38770</v>
      </c>
      <c r="B105" t="s">
        <v>1510</v>
      </c>
      <c r="C105" t="s">
        <v>1203</v>
      </c>
      <c r="D105" s="6">
        <v>53.55</v>
      </c>
      <c r="E105" t="s">
        <v>1177</v>
      </c>
      <c r="F105" t="s">
        <v>1320</v>
      </c>
    </row>
    <row r="106" spans="1:6">
      <c r="A106" s="2">
        <v>38773</v>
      </c>
      <c r="B106" t="s">
        <v>1504</v>
      </c>
      <c r="C106" t="s">
        <v>1274</v>
      </c>
      <c r="D106" s="6">
        <v>510</v>
      </c>
      <c r="E106" t="s">
        <v>1172</v>
      </c>
      <c r="F106" t="s">
        <v>1210</v>
      </c>
    </row>
    <row r="107" spans="1:6">
      <c r="A107" s="2">
        <v>38773</v>
      </c>
      <c r="B107" t="s">
        <v>1507</v>
      </c>
      <c r="C107" t="s">
        <v>1203</v>
      </c>
      <c r="D107" s="6">
        <v>450.4</v>
      </c>
      <c r="E107" t="s">
        <v>1168</v>
      </c>
      <c r="F107" t="s">
        <v>1201</v>
      </c>
    </row>
    <row r="108" spans="1:6">
      <c r="A108" s="2">
        <v>38773</v>
      </c>
      <c r="B108" t="s">
        <v>1506</v>
      </c>
      <c r="C108" t="s">
        <v>1214</v>
      </c>
      <c r="D108" s="6">
        <v>250.35</v>
      </c>
      <c r="E108" t="s">
        <v>1168</v>
      </c>
      <c r="F108" t="s">
        <v>1208</v>
      </c>
    </row>
    <row r="109" spans="1:6">
      <c r="A109" s="2">
        <v>38773</v>
      </c>
      <c r="B109" t="s">
        <v>1505</v>
      </c>
      <c r="C109" t="s">
        <v>1245</v>
      </c>
      <c r="D109" s="6">
        <v>100.191</v>
      </c>
      <c r="E109" t="s">
        <v>1169</v>
      </c>
      <c r="F109" t="s">
        <v>1227</v>
      </c>
    </row>
    <row r="110" spans="1:6">
      <c r="A110" s="2">
        <v>38773</v>
      </c>
      <c r="B110" t="s">
        <v>1350</v>
      </c>
      <c r="C110" t="s">
        <v>1217</v>
      </c>
      <c r="D110" s="6">
        <v>65.2</v>
      </c>
      <c r="E110" t="s">
        <v>1169</v>
      </c>
      <c r="F110" t="s">
        <v>1210</v>
      </c>
    </row>
    <row r="111" spans="1:6">
      <c r="A111" s="2">
        <v>38774</v>
      </c>
      <c r="B111" t="s">
        <v>1503</v>
      </c>
      <c r="C111" t="s">
        <v>1200</v>
      </c>
      <c r="D111" s="6">
        <v>385</v>
      </c>
      <c r="E111" t="s">
        <v>1194</v>
      </c>
      <c r="F111" t="s">
        <v>1210</v>
      </c>
    </row>
    <row r="112" spans="1:6">
      <c r="A112" s="2">
        <v>38774</v>
      </c>
      <c r="B112" t="s">
        <v>1218</v>
      </c>
      <c r="C112" t="s">
        <v>1245</v>
      </c>
      <c r="D112" s="6">
        <v>200.5</v>
      </c>
      <c r="E112" t="s">
        <v>1169</v>
      </c>
      <c r="F112" t="s">
        <v>1215</v>
      </c>
    </row>
    <row r="113" spans="1:6">
      <c r="A113" s="2">
        <v>38774</v>
      </c>
      <c r="B113" t="s">
        <v>1502</v>
      </c>
      <c r="C113" t="s">
        <v>1274</v>
      </c>
      <c r="D113" s="6">
        <v>154</v>
      </c>
      <c r="E113" t="s">
        <v>1197</v>
      </c>
      <c r="F113" t="s">
        <v>1231</v>
      </c>
    </row>
    <row r="114" spans="1:6">
      <c r="A114" s="2">
        <v>38774</v>
      </c>
      <c r="B114" t="s">
        <v>1499</v>
      </c>
      <c r="C114" t="s">
        <v>1274</v>
      </c>
      <c r="D114" s="6">
        <v>105.1</v>
      </c>
      <c r="E114" t="s">
        <v>1169</v>
      </c>
      <c r="F114" t="s">
        <v>1204</v>
      </c>
    </row>
    <row r="115" spans="1:6">
      <c r="A115" s="2">
        <v>38774</v>
      </c>
      <c r="B115" t="s">
        <v>1498</v>
      </c>
      <c r="C115" t="s">
        <v>1217</v>
      </c>
      <c r="D115" s="6">
        <v>100.19</v>
      </c>
      <c r="E115" t="s">
        <v>1169</v>
      </c>
      <c r="F115" t="s">
        <v>1210</v>
      </c>
    </row>
    <row r="116" spans="1:6">
      <c r="A116" s="2">
        <v>38774</v>
      </c>
      <c r="B116" t="s">
        <v>1501</v>
      </c>
      <c r="C116" t="s">
        <v>1203</v>
      </c>
      <c r="D116" s="6">
        <v>94.05</v>
      </c>
      <c r="E116" t="s">
        <v>1184</v>
      </c>
      <c r="F116" t="s">
        <v>1215</v>
      </c>
    </row>
    <row r="117" spans="1:6">
      <c r="A117" s="2">
        <v>38774</v>
      </c>
      <c r="B117" t="s">
        <v>1500</v>
      </c>
      <c r="C117" t="s">
        <v>1203</v>
      </c>
      <c r="D117" s="6">
        <v>61</v>
      </c>
      <c r="E117" t="s">
        <v>1196</v>
      </c>
      <c r="F117" t="s">
        <v>1223</v>
      </c>
    </row>
    <row r="118" spans="1:6">
      <c r="A118" s="2">
        <v>38775</v>
      </c>
      <c r="B118" t="s">
        <v>1247</v>
      </c>
      <c r="C118" t="s">
        <v>1207</v>
      </c>
      <c r="D118" s="6">
        <v>1500.11</v>
      </c>
      <c r="E118" t="s">
        <v>1169</v>
      </c>
      <c r="F118" t="s">
        <v>1215</v>
      </c>
    </row>
    <row r="119" spans="1:6">
      <c r="A119" s="2">
        <v>38775</v>
      </c>
      <c r="B119" t="s">
        <v>1253</v>
      </c>
      <c r="C119" t="s">
        <v>1207</v>
      </c>
      <c r="D119" s="6">
        <v>1500.12</v>
      </c>
      <c r="E119" t="s">
        <v>1169</v>
      </c>
      <c r="F119" t="s">
        <v>1227</v>
      </c>
    </row>
    <row r="120" spans="1:6">
      <c r="A120" s="2">
        <v>38775</v>
      </c>
      <c r="B120" t="s">
        <v>1316</v>
      </c>
      <c r="C120" t="s">
        <v>1220</v>
      </c>
      <c r="D120" s="6">
        <v>500.38</v>
      </c>
      <c r="E120" t="s">
        <v>1183</v>
      </c>
      <c r="F120" t="s">
        <v>1235</v>
      </c>
    </row>
    <row r="121" spans="1:6">
      <c r="A121" s="2">
        <v>38775</v>
      </c>
      <c r="B121" t="s">
        <v>1497</v>
      </c>
      <c r="C121" t="s">
        <v>1237</v>
      </c>
      <c r="D121" s="6">
        <v>300.38</v>
      </c>
      <c r="E121" t="s">
        <v>1169</v>
      </c>
      <c r="F121" t="s">
        <v>1210</v>
      </c>
    </row>
    <row r="122" spans="1:6">
      <c r="A122" s="2">
        <v>38775</v>
      </c>
      <c r="B122" t="s">
        <v>1496</v>
      </c>
      <c r="C122" t="s">
        <v>1245</v>
      </c>
      <c r="D122" s="6">
        <v>100.18900000000001</v>
      </c>
      <c r="E122" t="s">
        <v>1169</v>
      </c>
      <c r="F122" t="s">
        <v>1259</v>
      </c>
    </row>
    <row r="123" spans="1:6">
      <c r="A123" s="2">
        <v>38775</v>
      </c>
      <c r="B123" t="s">
        <v>1292</v>
      </c>
      <c r="C123" t="s">
        <v>1203</v>
      </c>
      <c r="D123" s="6">
        <v>84.8</v>
      </c>
      <c r="E123" t="s">
        <v>1172</v>
      </c>
      <c r="F123" t="s">
        <v>1231</v>
      </c>
    </row>
    <row r="124" spans="1:6">
      <c r="A124" s="2">
        <v>38775</v>
      </c>
      <c r="B124" t="s">
        <v>1350</v>
      </c>
      <c r="C124" t="s">
        <v>1217</v>
      </c>
      <c r="D124" s="6">
        <v>65.099999999999994</v>
      </c>
      <c r="E124" t="s">
        <v>1169</v>
      </c>
      <c r="F124" t="s">
        <v>1210</v>
      </c>
    </row>
    <row r="125" spans="1:6">
      <c r="A125" s="2">
        <v>38775</v>
      </c>
      <c r="B125" t="s">
        <v>1340</v>
      </c>
      <c r="C125" t="s">
        <v>1217</v>
      </c>
      <c r="D125" s="6">
        <v>55.1</v>
      </c>
      <c r="E125" t="s">
        <v>1169</v>
      </c>
      <c r="F125" t="s">
        <v>1210</v>
      </c>
    </row>
    <row r="126" spans="1:6">
      <c r="A126" s="2">
        <v>38776</v>
      </c>
      <c r="B126" t="s">
        <v>1493</v>
      </c>
      <c r="C126" t="s">
        <v>1200</v>
      </c>
      <c r="D126" s="6">
        <v>600.29999999999995</v>
      </c>
      <c r="E126" t="s">
        <v>1184</v>
      </c>
      <c r="F126" t="s">
        <v>1235</v>
      </c>
    </row>
    <row r="127" spans="1:6">
      <c r="A127" s="2">
        <v>38776</v>
      </c>
      <c r="B127" t="s">
        <v>1228</v>
      </c>
      <c r="C127" t="s">
        <v>1245</v>
      </c>
      <c r="D127" s="6">
        <v>300.37</v>
      </c>
      <c r="E127" t="s">
        <v>1169</v>
      </c>
      <c r="F127" t="s">
        <v>1215</v>
      </c>
    </row>
    <row r="128" spans="1:6">
      <c r="A128" s="2">
        <v>38776</v>
      </c>
      <c r="B128" t="s">
        <v>1494</v>
      </c>
      <c r="C128" t="s">
        <v>1203</v>
      </c>
      <c r="D128" s="6">
        <v>225.4</v>
      </c>
      <c r="E128" t="s">
        <v>1184</v>
      </c>
      <c r="F128" t="s">
        <v>1201</v>
      </c>
    </row>
    <row r="129" spans="1:6">
      <c r="A129" s="2">
        <v>38776</v>
      </c>
      <c r="B129" t="s">
        <v>1413</v>
      </c>
      <c r="C129" t="s">
        <v>1217</v>
      </c>
      <c r="D129" s="6">
        <v>155.1</v>
      </c>
      <c r="E129" t="s">
        <v>1169</v>
      </c>
      <c r="F129" t="s">
        <v>1210</v>
      </c>
    </row>
    <row r="130" spans="1:6">
      <c r="A130" s="2">
        <v>38776</v>
      </c>
      <c r="B130" t="s">
        <v>1218</v>
      </c>
      <c r="C130" t="s">
        <v>1245</v>
      </c>
      <c r="D130" s="6">
        <v>150.25</v>
      </c>
      <c r="E130" t="s">
        <v>1169</v>
      </c>
      <c r="F130" t="s">
        <v>1227</v>
      </c>
    </row>
    <row r="131" spans="1:6">
      <c r="A131" s="2">
        <v>38776</v>
      </c>
      <c r="B131" t="s">
        <v>1425</v>
      </c>
      <c r="C131" t="s">
        <v>1217</v>
      </c>
      <c r="D131" s="6">
        <v>100.188</v>
      </c>
      <c r="E131" t="s">
        <v>1169</v>
      </c>
      <c r="F131" t="s">
        <v>1210</v>
      </c>
    </row>
    <row r="132" spans="1:6">
      <c r="A132" s="2">
        <v>38776</v>
      </c>
      <c r="B132" t="s">
        <v>1495</v>
      </c>
      <c r="C132" t="s">
        <v>1203</v>
      </c>
      <c r="D132" s="6">
        <v>92.4</v>
      </c>
      <c r="E132" t="s">
        <v>1170</v>
      </c>
      <c r="F132" t="s">
        <v>1227</v>
      </c>
    </row>
    <row r="133" spans="1:6">
      <c r="A133" s="2">
        <v>38777</v>
      </c>
      <c r="B133" t="s">
        <v>1490</v>
      </c>
      <c r="C133" t="s">
        <v>1214</v>
      </c>
      <c r="D133" s="6">
        <v>500.37</v>
      </c>
      <c r="E133" t="s">
        <v>1169</v>
      </c>
      <c r="F133" t="s">
        <v>1215</v>
      </c>
    </row>
    <row r="134" spans="1:6">
      <c r="A134" s="2">
        <v>38777</v>
      </c>
      <c r="B134" t="s">
        <v>1218</v>
      </c>
      <c r="C134" t="s">
        <v>1245</v>
      </c>
      <c r="D134" s="6">
        <v>160</v>
      </c>
      <c r="E134" t="s">
        <v>1169</v>
      </c>
      <c r="F134" t="s">
        <v>1227</v>
      </c>
    </row>
    <row r="135" spans="1:6">
      <c r="A135" s="2">
        <v>38777</v>
      </c>
      <c r="B135" t="s">
        <v>1491</v>
      </c>
      <c r="C135" t="s">
        <v>1214</v>
      </c>
      <c r="D135" s="6">
        <v>87</v>
      </c>
      <c r="E135" t="s">
        <v>1172</v>
      </c>
      <c r="F135" t="s">
        <v>1492</v>
      </c>
    </row>
    <row r="136" spans="1:6">
      <c r="A136" s="2">
        <v>38780</v>
      </c>
      <c r="B136" t="s">
        <v>1342</v>
      </c>
      <c r="C136" t="s">
        <v>1217</v>
      </c>
      <c r="D136" s="6">
        <v>500.34</v>
      </c>
      <c r="E136" t="s">
        <v>1169</v>
      </c>
      <c r="F136" t="s">
        <v>1210</v>
      </c>
    </row>
    <row r="137" spans="1:6">
      <c r="A137" s="2">
        <v>38780</v>
      </c>
      <c r="B137" t="s">
        <v>1489</v>
      </c>
      <c r="C137" t="s">
        <v>1207</v>
      </c>
      <c r="D137" s="6">
        <v>500.35</v>
      </c>
      <c r="E137" t="s">
        <v>1178</v>
      </c>
      <c r="F137" t="s">
        <v>1227</v>
      </c>
    </row>
    <row r="138" spans="1:6">
      <c r="A138" s="2">
        <v>38780</v>
      </c>
      <c r="B138" t="s">
        <v>1311</v>
      </c>
      <c r="C138" t="s">
        <v>1207</v>
      </c>
      <c r="D138" s="6">
        <v>500.36</v>
      </c>
      <c r="E138" t="s">
        <v>1169</v>
      </c>
      <c r="F138" t="s">
        <v>1201</v>
      </c>
    </row>
    <row r="139" spans="1:6">
      <c r="A139" s="2">
        <v>38780</v>
      </c>
      <c r="B139" t="s">
        <v>1439</v>
      </c>
      <c r="C139" t="s">
        <v>1217</v>
      </c>
      <c r="D139" s="6">
        <v>350.19</v>
      </c>
      <c r="E139" t="s">
        <v>1169</v>
      </c>
      <c r="F139" t="s">
        <v>1210</v>
      </c>
    </row>
    <row r="140" spans="1:6">
      <c r="A140" s="2">
        <v>38780</v>
      </c>
      <c r="B140" t="s">
        <v>1350</v>
      </c>
      <c r="C140" t="s">
        <v>1217</v>
      </c>
      <c r="D140" s="6">
        <v>350.2</v>
      </c>
      <c r="E140" t="s">
        <v>1169</v>
      </c>
      <c r="F140" t="s">
        <v>1210</v>
      </c>
    </row>
    <row r="141" spans="1:6">
      <c r="A141" s="2">
        <v>38780</v>
      </c>
      <c r="B141" t="s">
        <v>1445</v>
      </c>
      <c r="C141" t="s">
        <v>1217</v>
      </c>
      <c r="D141" s="6">
        <v>350.21</v>
      </c>
      <c r="E141" t="s">
        <v>1169</v>
      </c>
      <c r="F141" t="s">
        <v>1210</v>
      </c>
    </row>
    <row r="142" spans="1:6">
      <c r="A142" s="2">
        <v>38780</v>
      </c>
      <c r="B142" t="s">
        <v>1488</v>
      </c>
      <c r="C142" t="s">
        <v>1237</v>
      </c>
      <c r="D142" s="6">
        <v>250.34</v>
      </c>
      <c r="E142" t="s">
        <v>1169</v>
      </c>
      <c r="F142" t="s">
        <v>1235</v>
      </c>
    </row>
    <row r="143" spans="1:6">
      <c r="A143" s="2">
        <v>38780</v>
      </c>
      <c r="B143" t="s">
        <v>1348</v>
      </c>
      <c r="C143" t="s">
        <v>1217</v>
      </c>
      <c r="D143" s="6">
        <v>200.48</v>
      </c>
      <c r="E143" t="s">
        <v>1169</v>
      </c>
      <c r="F143" t="s">
        <v>1210</v>
      </c>
    </row>
    <row r="144" spans="1:6">
      <c r="A144" s="2">
        <v>38780</v>
      </c>
      <c r="B144" t="s">
        <v>1487</v>
      </c>
      <c r="C144" t="s">
        <v>1217</v>
      </c>
      <c r="D144" s="6">
        <v>200.49</v>
      </c>
      <c r="E144" t="s">
        <v>1169</v>
      </c>
      <c r="F144" t="s">
        <v>1210</v>
      </c>
    </row>
    <row r="145" spans="1:6">
      <c r="A145" s="2">
        <v>38780</v>
      </c>
      <c r="B145" t="s">
        <v>1346</v>
      </c>
      <c r="C145" t="s">
        <v>1217</v>
      </c>
      <c r="D145" s="6">
        <v>60</v>
      </c>
      <c r="E145" t="s">
        <v>1169</v>
      </c>
      <c r="F145" t="s">
        <v>1210</v>
      </c>
    </row>
    <row r="146" spans="1:6">
      <c r="A146" s="2">
        <v>38781</v>
      </c>
      <c r="B146" t="s">
        <v>1484</v>
      </c>
      <c r="C146" t="s">
        <v>1207</v>
      </c>
      <c r="D146" s="6">
        <v>1250.2</v>
      </c>
      <c r="E146" t="s">
        <v>1169</v>
      </c>
      <c r="F146" t="s">
        <v>1210</v>
      </c>
    </row>
    <row r="147" spans="1:6">
      <c r="A147" s="2">
        <v>38781</v>
      </c>
      <c r="B147" t="s">
        <v>1479</v>
      </c>
      <c r="C147" t="s">
        <v>1200</v>
      </c>
      <c r="D147" s="6">
        <v>400.17</v>
      </c>
      <c r="E147" t="s">
        <v>1184</v>
      </c>
      <c r="F147" t="s">
        <v>1215</v>
      </c>
    </row>
    <row r="148" spans="1:6">
      <c r="A148" s="2">
        <v>38781</v>
      </c>
      <c r="B148" t="s">
        <v>1481</v>
      </c>
      <c r="C148" t="s">
        <v>1200</v>
      </c>
      <c r="D148" s="6">
        <v>400.18</v>
      </c>
      <c r="E148" t="s">
        <v>1194</v>
      </c>
      <c r="F148" t="s">
        <v>1215</v>
      </c>
    </row>
    <row r="149" spans="1:6">
      <c r="A149" s="2">
        <v>38781</v>
      </c>
      <c r="B149" t="s">
        <v>1485</v>
      </c>
      <c r="C149" t="s">
        <v>1200</v>
      </c>
      <c r="D149" s="6">
        <v>350.18</v>
      </c>
      <c r="E149" t="s">
        <v>1186</v>
      </c>
      <c r="F149" t="s">
        <v>1235</v>
      </c>
    </row>
    <row r="150" spans="1:6">
      <c r="A150" s="2">
        <v>38781</v>
      </c>
      <c r="B150" t="s">
        <v>1342</v>
      </c>
      <c r="C150" t="s">
        <v>1217</v>
      </c>
      <c r="D150" s="6">
        <v>275</v>
      </c>
      <c r="E150" t="s">
        <v>1169</v>
      </c>
      <c r="F150" t="s">
        <v>1210</v>
      </c>
    </row>
    <row r="151" spans="1:6">
      <c r="A151" s="2">
        <v>38781</v>
      </c>
      <c r="B151" t="s">
        <v>1482</v>
      </c>
      <c r="C151" t="s">
        <v>1220</v>
      </c>
      <c r="D151" s="6">
        <v>250.33</v>
      </c>
      <c r="E151" t="s">
        <v>1184</v>
      </c>
      <c r="F151" t="s">
        <v>1215</v>
      </c>
    </row>
    <row r="152" spans="1:6">
      <c r="A152" s="2">
        <v>38781</v>
      </c>
      <c r="B152" t="s">
        <v>1346</v>
      </c>
      <c r="C152" t="s">
        <v>1217</v>
      </c>
      <c r="D152" s="6">
        <v>200.47</v>
      </c>
      <c r="E152" t="s">
        <v>1169</v>
      </c>
      <c r="F152" t="s">
        <v>1210</v>
      </c>
    </row>
    <row r="153" spans="1:6">
      <c r="A153" s="2">
        <v>38781</v>
      </c>
      <c r="B153" t="s">
        <v>1483</v>
      </c>
      <c r="C153" t="s">
        <v>1203</v>
      </c>
      <c r="D153" s="6">
        <v>177.1</v>
      </c>
      <c r="E153" t="s">
        <v>1197</v>
      </c>
      <c r="F153" t="s">
        <v>1231</v>
      </c>
    </row>
    <row r="154" spans="1:6">
      <c r="A154" s="2">
        <v>38781</v>
      </c>
      <c r="B154" t="s">
        <v>1334</v>
      </c>
      <c r="C154" t="s">
        <v>1217</v>
      </c>
      <c r="D154" s="6">
        <v>150.24</v>
      </c>
      <c r="E154" t="s">
        <v>1169</v>
      </c>
      <c r="F154" t="s">
        <v>1227</v>
      </c>
    </row>
    <row r="155" spans="1:6">
      <c r="A155" s="2">
        <v>38781</v>
      </c>
      <c r="B155" t="s">
        <v>1480</v>
      </c>
      <c r="C155" t="s">
        <v>1200</v>
      </c>
      <c r="D155" s="6">
        <v>120</v>
      </c>
      <c r="E155" t="s">
        <v>1169</v>
      </c>
      <c r="F155" t="s">
        <v>1210</v>
      </c>
    </row>
    <row r="156" spans="1:6">
      <c r="A156" s="2">
        <v>38781</v>
      </c>
      <c r="B156" t="s">
        <v>1476</v>
      </c>
      <c r="C156" t="s">
        <v>1217</v>
      </c>
      <c r="D156" s="6">
        <v>100.187</v>
      </c>
      <c r="E156" t="s">
        <v>1169</v>
      </c>
      <c r="F156" t="s">
        <v>1210</v>
      </c>
    </row>
    <row r="157" spans="1:6">
      <c r="A157" s="2">
        <v>38781</v>
      </c>
      <c r="B157" t="s">
        <v>1486</v>
      </c>
      <c r="C157" t="s">
        <v>1203</v>
      </c>
      <c r="D157" s="6">
        <v>95.26</v>
      </c>
      <c r="E157" t="s">
        <v>1194</v>
      </c>
      <c r="F157" t="s">
        <v>1227</v>
      </c>
    </row>
    <row r="158" spans="1:6">
      <c r="A158" s="2">
        <v>38782</v>
      </c>
      <c r="B158" t="s">
        <v>1475</v>
      </c>
      <c r="C158" t="s">
        <v>1200</v>
      </c>
      <c r="D158" s="6">
        <v>500.32</v>
      </c>
      <c r="E158" t="s">
        <v>1169</v>
      </c>
      <c r="F158" t="s">
        <v>1223</v>
      </c>
    </row>
    <row r="159" spans="1:6">
      <c r="A159" s="2">
        <v>38782</v>
      </c>
      <c r="B159" t="s">
        <v>1475</v>
      </c>
      <c r="C159" t="s">
        <v>1207</v>
      </c>
      <c r="D159" s="6">
        <v>500.33</v>
      </c>
      <c r="E159" t="s">
        <v>1169</v>
      </c>
      <c r="F159" t="s">
        <v>1223</v>
      </c>
    </row>
    <row r="160" spans="1:6">
      <c r="A160" s="2">
        <v>38782</v>
      </c>
      <c r="B160" t="s">
        <v>1349</v>
      </c>
      <c r="C160" t="s">
        <v>1217</v>
      </c>
      <c r="D160" s="6">
        <v>250.32</v>
      </c>
      <c r="E160" t="s">
        <v>1169</v>
      </c>
      <c r="F160" t="s">
        <v>1238</v>
      </c>
    </row>
    <row r="161" spans="1:6">
      <c r="A161" s="2">
        <v>38782</v>
      </c>
      <c r="B161" t="s">
        <v>1268</v>
      </c>
      <c r="C161" t="s">
        <v>1217</v>
      </c>
      <c r="D161" s="6">
        <v>210.1</v>
      </c>
      <c r="E161" t="s">
        <v>1169</v>
      </c>
      <c r="F161" t="s">
        <v>1227</v>
      </c>
    </row>
    <row r="162" spans="1:6">
      <c r="A162" s="2">
        <v>38782</v>
      </c>
      <c r="B162" t="s">
        <v>1477</v>
      </c>
      <c r="C162" t="s">
        <v>1203</v>
      </c>
      <c r="D162" s="6">
        <v>105</v>
      </c>
      <c r="E162" t="s">
        <v>1189</v>
      </c>
      <c r="F162" t="s">
        <v>1204</v>
      </c>
    </row>
    <row r="163" spans="1:6">
      <c r="A163" s="2">
        <v>38782</v>
      </c>
      <c r="B163" t="s">
        <v>1476</v>
      </c>
      <c r="C163" t="s">
        <v>1217</v>
      </c>
      <c r="D163" s="6">
        <v>100.18600000000001</v>
      </c>
      <c r="E163" t="s">
        <v>1169</v>
      </c>
      <c r="F163" t="s">
        <v>1210</v>
      </c>
    </row>
    <row r="164" spans="1:6">
      <c r="A164" s="2">
        <v>38782</v>
      </c>
      <c r="B164" t="s">
        <v>1478</v>
      </c>
      <c r="C164" t="s">
        <v>1203</v>
      </c>
      <c r="D164" s="6">
        <v>57.8</v>
      </c>
      <c r="E164" t="s">
        <v>1308</v>
      </c>
      <c r="F164" t="s">
        <v>1208</v>
      </c>
    </row>
    <row r="165" spans="1:6">
      <c r="A165" s="2">
        <v>38783</v>
      </c>
      <c r="B165" t="s">
        <v>1473</v>
      </c>
      <c r="C165" t="s">
        <v>1220</v>
      </c>
      <c r="D165" s="6">
        <v>500.31</v>
      </c>
      <c r="E165" t="s">
        <v>1181</v>
      </c>
      <c r="F165" t="s">
        <v>1215</v>
      </c>
    </row>
    <row r="166" spans="1:6">
      <c r="A166" s="2">
        <v>38783</v>
      </c>
      <c r="B166" t="s">
        <v>1471</v>
      </c>
      <c r="C166" t="s">
        <v>1207</v>
      </c>
      <c r="D166" s="6">
        <v>325.10000000000002</v>
      </c>
      <c r="E166" t="s">
        <v>1169</v>
      </c>
      <c r="F166" t="s">
        <v>1215</v>
      </c>
    </row>
    <row r="167" spans="1:6">
      <c r="A167" s="2">
        <v>38783</v>
      </c>
      <c r="B167" t="s">
        <v>1467</v>
      </c>
      <c r="C167" t="s">
        <v>1200</v>
      </c>
      <c r="D167" s="6">
        <v>300.36</v>
      </c>
      <c r="E167" t="s">
        <v>1170</v>
      </c>
      <c r="F167" t="s">
        <v>1210</v>
      </c>
    </row>
    <row r="168" spans="1:6">
      <c r="A168" s="2">
        <v>38783</v>
      </c>
      <c r="B168" t="s">
        <v>1472</v>
      </c>
      <c r="C168" t="s">
        <v>1203</v>
      </c>
      <c r="D168" s="6">
        <v>275.5</v>
      </c>
      <c r="E168" t="s">
        <v>1178</v>
      </c>
      <c r="F168" t="s">
        <v>1210</v>
      </c>
    </row>
    <row r="169" spans="1:6">
      <c r="A169" s="2">
        <v>38783</v>
      </c>
      <c r="B169" t="s">
        <v>1474</v>
      </c>
      <c r="C169" t="s">
        <v>1203</v>
      </c>
      <c r="D169" s="6">
        <v>232.88</v>
      </c>
      <c r="E169" t="s">
        <v>1177</v>
      </c>
      <c r="F169" t="s">
        <v>1210</v>
      </c>
    </row>
    <row r="170" spans="1:6">
      <c r="A170" s="2">
        <v>38783</v>
      </c>
      <c r="B170" t="s">
        <v>1468</v>
      </c>
      <c r="C170" t="s">
        <v>1203</v>
      </c>
      <c r="D170" s="6">
        <v>200.21100000000001</v>
      </c>
      <c r="E170" t="s">
        <v>1469</v>
      </c>
      <c r="F170" t="s">
        <v>1210</v>
      </c>
    </row>
    <row r="171" spans="1:6">
      <c r="A171" s="2">
        <v>38783</v>
      </c>
      <c r="B171" t="s">
        <v>1325</v>
      </c>
      <c r="C171" t="s">
        <v>1217</v>
      </c>
      <c r="D171" s="6">
        <v>150.22999999999999</v>
      </c>
      <c r="E171" t="s">
        <v>1169</v>
      </c>
      <c r="F171" t="s">
        <v>1238</v>
      </c>
    </row>
    <row r="172" spans="1:6">
      <c r="A172" s="2">
        <v>38783</v>
      </c>
      <c r="B172" t="s">
        <v>1403</v>
      </c>
      <c r="C172" t="s">
        <v>1217</v>
      </c>
      <c r="D172" s="6">
        <v>100.182</v>
      </c>
      <c r="E172" t="s">
        <v>1169</v>
      </c>
      <c r="F172" t="s">
        <v>1210</v>
      </c>
    </row>
    <row r="173" spans="1:6">
      <c r="A173" s="2">
        <v>38783</v>
      </c>
      <c r="B173" t="s">
        <v>1466</v>
      </c>
      <c r="C173" t="s">
        <v>1217</v>
      </c>
      <c r="D173" s="6">
        <v>100.18300000000001</v>
      </c>
      <c r="E173" t="s">
        <v>1169</v>
      </c>
      <c r="F173" t="s">
        <v>1238</v>
      </c>
    </row>
    <row r="174" spans="1:6">
      <c r="A174" s="2">
        <v>38783</v>
      </c>
      <c r="B174" t="s">
        <v>1470</v>
      </c>
      <c r="C174" t="s">
        <v>1217</v>
      </c>
      <c r="D174" s="6">
        <v>100.184</v>
      </c>
      <c r="E174" t="s">
        <v>1169</v>
      </c>
      <c r="F174" t="s">
        <v>1210</v>
      </c>
    </row>
    <row r="175" spans="1:6">
      <c r="A175" s="2">
        <v>38783</v>
      </c>
      <c r="B175" t="s">
        <v>1221</v>
      </c>
      <c r="C175" t="s">
        <v>1217</v>
      </c>
      <c r="D175" s="6">
        <v>100.185</v>
      </c>
      <c r="E175" t="s">
        <v>1169</v>
      </c>
      <c r="F175" t="s">
        <v>1238</v>
      </c>
    </row>
    <row r="176" spans="1:6">
      <c r="A176" s="2">
        <v>38783</v>
      </c>
      <c r="B176" t="s">
        <v>1445</v>
      </c>
      <c r="C176" t="s">
        <v>1217</v>
      </c>
      <c r="D176" s="6">
        <v>65</v>
      </c>
      <c r="E176" t="s">
        <v>1169</v>
      </c>
      <c r="F176" t="s">
        <v>1238</v>
      </c>
    </row>
    <row r="177" spans="1:6">
      <c r="A177" s="2">
        <v>38784</v>
      </c>
      <c r="B177" t="s">
        <v>1464</v>
      </c>
      <c r="C177" t="s">
        <v>1220</v>
      </c>
      <c r="D177" s="6">
        <v>1000.19</v>
      </c>
      <c r="E177" t="s">
        <v>1169</v>
      </c>
      <c r="F177" t="s">
        <v>1227</v>
      </c>
    </row>
    <row r="178" spans="1:6">
      <c r="A178" s="2">
        <v>38784</v>
      </c>
      <c r="B178" t="s">
        <v>1382</v>
      </c>
      <c r="C178" t="s">
        <v>1217</v>
      </c>
      <c r="D178" s="6">
        <v>500.3</v>
      </c>
      <c r="E178" t="s">
        <v>1169</v>
      </c>
      <c r="F178" t="s">
        <v>1227</v>
      </c>
    </row>
    <row r="179" spans="1:6">
      <c r="A179" s="2">
        <v>38784</v>
      </c>
      <c r="B179" t="s">
        <v>1349</v>
      </c>
      <c r="C179" t="s">
        <v>1217</v>
      </c>
      <c r="D179" s="6">
        <v>300.35000000000002</v>
      </c>
      <c r="E179" t="s">
        <v>1169</v>
      </c>
      <c r="F179" t="s">
        <v>1238</v>
      </c>
    </row>
    <row r="180" spans="1:6">
      <c r="A180" s="2">
        <v>38784</v>
      </c>
      <c r="B180" t="s">
        <v>1425</v>
      </c>
      <c r="C180" t="s">
        <v>1217</v>
      </c>
      <c r="D180" s="6">
        <v>125.2</v>
      </c>
      <c r="E180" t="s">
        <v>1169</v>
      </c>
      <c r="F180" t="s">
        <v>1238</v>
      </c>
    </row>
    <row r="181" spans="1:6">
      <c r="A181" s="2">
        <v>38784</v>
      </c>
      <c r="B181" t="s">
        <v>1325</v>
      </c>
      <c r="C181" t="s">
        <v>1217</v>
      </c>
      <c r="D181" s="6">
        <v>100.18</v>
      </c>
      <c r="E181" t="s">
        <v>1169</v>
      </c>
      <c r="F181" t="s">
        <v>1238</v>
      </c>
    </row>
    <row r="182" spans="1:6">
      <c r="A182" s="2">
        <v>38784</v>
      </c>
      <c r="B182" t="s">
        <v>1465</v>
      </c>
      <c r="C182" t="s">
        <v>1220</v>
      </c>
      <c r="D182" s="6">
        <v>100.181</v>
      </c>
      <c r="E182" t="s">
        <v>1169</v>
      </c>
      <c r="F182" t="s">
        <v>1238</v>
      </c>
    </row>
    <row r="183" spans="1:6">
      <c r="A183" s="2">
        <v>38787</v>
      </c>
      <c r="B183" t="s">
        <v>1463</v>
      </c>
      <c r="C183" t="s">
        <v>1217</v>
      </c>
      <c r="D183" s="6">
        <v>1000.18</v>
      </c>
      <c r="E183" t="s">
        <v>1169</v>
      </c>
      <c r="F183" t="s">
        <v>1238</v>
      </c>
    </row>
    <row r="184" spans="1:6">
      <c r="A184" s="2">
        <v>38787</v>
      </c>
      <c r="B184" t="s">
        <v>1461</v>
      </c>
      <c r="C184" t="s">
        <v>1220</v>
      </c>
      <c r="D184" s="6">
        <v>300.33999999999997</v>
      </c>
      <c r="E184" t="s">
        <v>1169</v>
      </c>
      <c r="F184" t="s">
        <v>1223</v>
      </c>
    </row>
    <row r="185" spans="1:6">
      <c r="A185" s="2">
        <v>38787</v>
      </c>
      <c r="B185" t="s">
        <v>1458</v>
      </c>
      <c r="C185" t="s">
        <v>1274</v>
      </c>
      <c r="D185" s="6">
        <v>270</v>
      </c>
      <c r="E185" t="s">
        <v>1177</v>
      </c>
      <c r="F185" t="s">
        <v>1235</v>
      </c>
    </row>
    <row r="186" spans="1:6">
      <c r="A186" s="2">
        <v>38787</v>
      </c>
      <c r="B186" t="s">
        <v>1462</v>
      </c>
      <c r="C186" t="s">
        <v>1220</v>
      </c>
      <c r="D186" s="6">
        <v>250.3</v>
      </c>
      <c r="E186" t="s">
        <v>1193</v>
      </c>
      <c r="F186" t="s">
        <v>1238</v>
      </c>
    </row>
    <row r="187" spans="1:6">
      <c r="A187" s="2">
        <v>38787</v>
      </c>
      <c r="B187" t="s">
        <v>1462</v>
      </c>
      <c r="C187" t="s">
        <v>1200</v>
      </c>
      <c r="D187" s="6">
        <v>250.31</v>
      </c>
      <c r="E187" t="s">
        <v>1193</v>
      </c>
      <c r="F187" t="s">
        <v>1238</v>
      </c>
    </row>
    <row r="188" spans="1:6">
      <c r="A188" s="2">
        <v>38787</v>
      </c>
      <c r="B188" t="s">
        <v>1340</v>
      </c>
      <c r="C188" t="s">
        <v>1217</v>
      </c>
      <c r="D188" s="6">
        <v>150.21</v>
      </c>
      <c r="E188" t="s">
        <v>1169</v>
      </c>
      <c r="F188" t="s">
        <v>1210</v>
      </c>
    </row>
    <row r="189" spans="1:6">
      <c r="A189" s="2">
        <v>38787</v>
      </c>
      <c r="B189" t="s">
        <v>1415</v>
      </c>
      <c r="C189" t="s">
        <v>1217</v>
      </c>
      <c r="D189" s="6">
        <v>150.22</v>
      </c>
      <c r="E189" t="s">
        <v>1169</v>
      </c>
      <c r="F189" t="s">
        <v>1210</v>
      </c>
    </row>
    <row r="190" spans="1:6">
      <c r="A190" s="2">
        <v>38787</v>
      </c>
      <c r="B190" t="s">
        <v>1460</v>
      </c>
      <c r="C190" t="s">
        <v>1203</v>
      </c>
      <c r="D190" s="6">
        <v>100.73</v>
      </c>
      <c r="E190" t="s">
        <v>1172</v>
      </c>
      <c r="F190" t="s">
        <v>1235</v>
      </c>
    </row>
    <row r="191" spans="1:6">
      <c r="A191" s="2">
        <v>38787</v>
      </c>
      <c r="B191" t="s">
        <v>1459</v>
      </c>
      <c r="C191" t="s">
        <v>1203</v>
      </c>
      <c r="D191" s="6">
        <v>100.3</v>
      </c>
      <c r="E191" t="s">
        <v>1190</v>
      </c>
      <c r="F191" t="s">
        <v>1229</v>
      </c>
    </row>
    <row r="192" spans="1:6">
      <c r="A192" s="2">
        <v>38787</v>
      </c>
      <c r="B192" t="s">
        <v>1445</v>
      </c>
      <c r="C192" t="s">
        <v>1217</v>
      </c>
      <c r="D192" s="6">
        <v>100.179</v>
      </c>
      <c r="E192" t="s">
        <v>1169</v>
      </c>
      <c r="F192" t="s">
        <v>1238</v>
      </c>
    </row>
    <row r="193" spans="1:6">
      <c r="A193" s="2">
        <v>38787</v>
      </c>
      <c r="B193" t="s">
        <v>1456</v>
      </c>
      <c r="C193" t="s">
        <v>1203</v>
      </c>
      <c r="D193" s="6">
        <v>81.599999999999994</v>
      </c>
      <c r="E193" t="s">
        <v>1178</v>
      </c>
      <c r="F193" t="s">
        <v>1457</v>
      </c>
    </row>
    <row r="194" spans="1:6">
      <c r="A194" s="2">
        <v>38788</v>
      </c>
      <c r="B194" t="s">
        <v>1453</v>
      </c>
      <c r="C194" t="s">
        <v>1200</v>
      </c>
      <c r="D194" s="6">
        <v>500.29</v>
      </c>
      <c r="E194" t="s">
        <v>1308</v>
      </c>
      <c r="F194" t="s">
        <v>1231</v>
      </c>
    </row>
    <row r="195" spans="1:6">
      <c r="A195" s="2">
        <v>38788</v>
      </c>
      <c r="B195" t="s">
        <v>1266</v>
      </c>
      <c r="C195" t="s">
        <v>1207</v>
      </c>
      <c r="D195" s="6">
        <v>100.178</v>
      </c>
      <c r="E195" t="s">
        <v>1169</v>
      </c>
      <c r="F195" t="s">
        <v>1215</v>
      </c>
    </row>
    <row r="196" spans="1:6">
      <c r="A196" s="2">
        <v>38788</v>
      </c>
      <c r="B196" t="s">
        <v>1455</v>
      </c>
      <c r="C196" t="s">
        <v>1203</v>
      </c>
      <c r="D196" s="6">
        <v>83.09</v>
      </c>
      <c r="E196" t="s">
        <v>1182</v>
      </c>
      <c r="F196" t="s">
        <v>1270</v>
      </c>
    </row>
    <row r="197" spans="1:6">
      <c r="A197" s="2">
        <v>38788</v>
      </c>
      <c r="B197" t="s">
        <v>1454</v>
      </c>
      <c r="C197" t="s">
        <v>1203</v>
      </c>
      <c r="D197" s="6">
        <v>53.1</v>
      </c>
      <c r="E197" t="s">
        <v>1184</v>
      </c>
      <c r="F197" t="s">
        <v>1201</v>
      </c>
    </row>
    <row r="198" spans="1:6">
      <c r="A198" s="2">
        <v>38789</v>
      </c>
      <c r="B198" t="s">
        <v>1449</v>
      </c>
      <c r="C198" t="s">
        <v>1203</v>
      </c>
      <c r="D198" s="6">
        <v>561.65</v>
      </c>
      <c r="E198" t="s">
        <v>1168</v>
      </c>
      <c r="F198" t="s">
        <v>1215</v>
      </c>
    </row>
    <row r="199" spans="1:6">
      <c r="A199" s="2">
        <v>38789</v>
      </c>
      <c r="B199" t="s">
        <v>1413</v>
      </c>
      <c r="C199" t="s">
        <v>1217</v>
      </c>
      <c r="D199" s="6">
        <v>200.46</v>
      </c>
      <c r="E199" t="s">
        <v>1169</v>
      </c>
      <c r="F199" t="s">
        <v>1210</v>
      </c>
    </row>
    <row r="200" spans="1:6">
      <c r="A200" s="2">
        <v>38789</v>
      </c>
      <c r="B200" t="s">
        <v>1451</v>
      </c>
      <c r="C200" t="s">
        <v>1203</v>
      </c>
      <c r="D200" s="6">
        <v>174.08</v>
      </c>
      <c r="E200" t="s">
        <v>1189</v>
      </c>
      <c r="F200" t="s">
        <v>1235</v>
      </c>
    </row>
    <row r="201" spans="1:6">
      <c r="A201" s="2">
        <v>38789</v>
      </c>
      <c r="B201" t="s">
        <v>1448</v>
      </c>
      <c r="C201" t="s">
        <v>1245</v>
      </c>
      <c r="D201" s="6">
        <v>100.17700000000001</v>
      </c>
      <c r="E201" t="s">
        <v>1172</v>
      </c>
      <c r="F201" t="s">
        <v>1231</v>
      </c>
    </row>
    <row r="202" spans="1:6">
      <c r="A202" s="2">
        <v>38789</v>
      </c>
      <c r="B202" t="s">
        <v>1452</v>
      </c>
      <c r="C202" t="s">
        <v>1200</v>
      </c>
      <c r="D202" s="6">
        <v>80.2</v>
      </c>
      <c r="E202" t="s">
        <v>1168</v>
      </c>
      <c r="F202" t="s">
        <v>1201</v>
      </c>
    </row>
    <row r="203" spans="1:6">
      <c r="A203" s="2">
        <v>38789</v>
      </c>
      <c r="B203" t="s">
        <v>1441</v>
      </c>
      <c r="C203" t="s">
        <v>1217</v>
      </c>
      <c r="D203" s="6">
        <v>75.400000000000006</v>
      </c>
      <c r="E203" t="s">
        <v>1169</v>
      </c>
      <c r="F203" t="s">
        <v>1227</v>
      </c>
    </row>
    <row r="204" spans="1:6">
      <c r="A204" s="2">
        <v>38789</v>
      </c>
      <c r="B204" t="s">
        <v>1450</v>
      </c>
      <c r="C204" t="s">
        <v>1203</v>
      </c>
      <c r="D204" s="6">
        <v>60.75</v>
      </c>
      <c r="E204" t="s">
        <v>1177</v>
      </c>
      <c r="F204" t="s">
        <v>1208</v>
      </c>
    </row>
    <row r="205" spans="1:6">
      <c r="A205" s="2">
        <v>38790</v>
      </c>
      <c r="B205" t="s">
        <v>1268</v>
      </c>
      <c r="C205" t="s">
        <v>1217</v>
      </c>
      <c r="D205" s="6">
        <v>200.44</v>
      </c>
      <c r="E205" t="s">
        <v>1169</v>
      </c>
      <c r="F205" t="s">
        <v>1227</v>
      </c>
    </row>
    <row r="206" spans="1:6">
      <c r="A206" s="2">
        <v>38790</v>
      </c>
      <c r="B206" t="s">
        <v>1447</v>
      </c>
      <c r="C206" t="s">
        <v>1200</v>
      </c>
      <c r="D206" s="6">
        <v>200.45</v>
      </c>
      <c r="E206" t="s">
        <v>1175</v>
      </c>
      <c r="F206" t="s">
        <v>1208</v>
      </c>
    </row>
    <row r="207" spans="1:6">
      <c r="A207" s="2">
        <v>38790</v>
      </c>
      <c r="B207" t="s">
        <v>1362</v>
      </c>
      <c r="C207" t="s">
        <v>1217</v>
      </c>
      <c r="D207" s="6">
        <v>100.176</v>
      </c>
      <c r="E207" t="s">
        <v>1169</v>
      </c>
      <c r="F207" t="s">
        <v>1238</v>
      </c>
    </row>
    <row r="208" spans="1:6">
      <c r="A208" s="2">
        <v>38791</v>
      </c>
      <c r="B208" t="s">
        <v>1443</v>
      </c>
      <c r="C208" t="s">
        <v>1207</v>
      </c>
      <c r="D208" s="6">
        <v>2000</v>
      </c>
      <c r="E208" t="s">
        <v>1169</v>
      </c>
      <c r="F208" t="s">
        <v>1210</v>
      </c>
    </row>
    <row r="209" spans="1:6">
      <c r="A209" s="2">
        <v>38791</v>
      </c>
      <c r="B209" t="s">
        <v>1268</v>
      </c>
      <c r="C209" t="s">
        <v>1217</v>
      </c>
      <c r="D209" s="6">
        <v>500.27</v>
      </c>
      <c r="E209" t="s">
        <v>1169</v>
      </c>
      <c r="F209" t="s">
        <v>1238</v>
      </c>
    </row>
    <row r="210" spans="1:6">
      <c r="A210" s="2">
        <v>38791</v>
      </c>
      <c r="B210" t="s">
        <v>1445</v>
      </c>
      <c r="C210" t="s">
        <v>1217</v>
      </c>
      <c r="D210" s="6">
        <v>500.28</v>
      </c>
      <c r="E210" t="s">
        <v>1169</v>
      </c>
      <c r="F210" t="s">
        <v>1210</v>
      </c>
    </row>
    <row r="211" spans="1:6">
      <c r="A211" s="2">
        <v>38791</v>
      </c>
      <c r="B211" t="s">
        <v>1350</v>
      </c>
      <c r="C211" t="s">
        <v>1217</v>
      </c>
      <c r="D211" s="6">
        <v>300.32</v>
      </c>
      <c r="E211" t="s">
        <v>1169</v>
      </c>
      <c r="F211" t="s">
        <v>1210</v>
      </c>
    </row>
    <row r="212" spans="1:6">
      <c r="A212" s="2">
        <v>38791</v>
      </c>
      <c r="B212" t="s">
        <v>1442</v>
      </c>
      <c r="C212" t="s">
        <v>1200</v>
      </c>
      <c r="D212" s="6">
        <v>300.33</v>
      </c>
      <c r="E212" t="s">
        <v>1194</v>
      </c>
      <c r="F212" t="s">
        <v>1208</v>
      </c>
    </row>
    <row r="213" spans="1:6">
      <c r="A213" s="2">
        <v>38791</v>
      </c>
      <c r="B213" t="s">
        <v>1216</v>
      </c>
      <c r="C213" t="s">
        <v>1217</v>
      </c>
      <c r="D213" s="6">
        <v>200.43</v>
      </c>
      <c r="E213" t="s">
        <v>1169</v>
      </c>
      <c r="F213" t="s">
        <v>1238</v>
      </c>
    </row>
    <row r="214" spans="1:6">
      <c r="A214" s="2">
        <v>38791</v>
      </c>
      <c r="B214" t="s">
        <v>1439</v>
      </c>
      <c r="C214" t="s">
        <v>1217</v>
      </c>
      <c r="D214" s="6">
        <v>150.19999999999999</v>
      </c>
      <c r="E214" t="s">
        <v>1169</v>
      </c>
      <c r="F214" t="s">
        <v>1210</v>
      </c>
    </row>
    <row r="215" spans="1:6">
      <c r="A215" s="2">
        <v>38791</v>
      </c>
      <c r="B215" t="s">
        <v>1444</v>
      </c>
      <c r="C215" t="s">
        <v>1217</v>
      </c>
      <c r="D215" s="6">
        <v>125.1</v>
      </c>
      <c r="E215" t="s">
        <v>1169</v>
      </c>
      <c r="F215" t="s">
        <v>1210</v>
      </c>
    </row>
    <row r="216" spans="1:6">
      <c r="A216" s="2">
        <v>38791</v>
      </c>
      <c r="B216" t="s">
        <v>1440</v>
      </c>
      <c r="C216" t="s">
        <v>1217</v>
      </c>
      <c r="D216" s="6">
        <v>100.173</v>
      </c>
      <c r="E216" t="s">
        <v>1169</v>
      </c>
      <c r="F216" t="s">
        <v>1210</v>
      </c>
    </row>
    <row r="217" spans="1:6">
      <c r="A217" s="2">
        <v>38791</v>
      </c>
      <c r="B217" t="s">
        <v>1441</v>
      </c>
      <c r="C217" t="s">
        <v>1217</v>
      </c>
      <c r="D217" s="6">
        <v>100.17400000000001</v>
      </c>
      <c r="E217" t="s">
        <v>1169</v>
      </c>
      <c r="F217" t="s">
        <v>1210</v>
      </c>
    </row>
    <row r="218" spans="1:6">
      <c r="A218" s="2">
        <v>38791</v>
      </c>
      <c r="B218" t="s">
        <v>1446</v>
      </c>
      <c r="C218" t="s">
        <v>1200</v>
      </c>
      <c r="D218" s="6">
        <v>100.175</v>
      </c>
      <c r="E218" t="s">
        <v>1169</v>
      </c>
      <c r="F218" t="s">
        <v>1238</v>
      </c>
    </row>
    <row r="219" spans="1:6">
      <c r="A219" s="2">
        <v>38794</v>
      </c>
      <c r="B219" t="s">
        <v>1438</v>
      </c>
      <c r="C219" t="s">
        <v>1217</v>
      </c>
      <c r="D219" s="6">
        <v>800</v>
      </c>
      <c r="E219" t="s">
        <v>1169</v>
      </c>
      <c r="F219" t="s">
        <v>1215</v>
      </c>
    </row>
    <row r="220" spans="1:6">
      <c r="A220" s="2">
        <v>38794</v>
      </c>
      <c r="B220" t="s">
        <v>1382</v>
      </c>
      <c r="C220" t="s">
        <v>1217</v>
      </c>
      <c r="D220" s="6">
        <v>500.24</v>
      </c>
      <c r="E220" t="s">
        <v>1169</v>
      </c>
      <c r="F220" t="s">
        <v>1215</v>
      </c>
    </row>
    <row r="221" spans="1:6">
      <c r="A221" s="2">
        <v>38794</v>
      </c>
      <c r="B221" t="s">
        <v>1244</v>
      </c>
      <c r="C221" t="s">
        <v>1245</v>
      </c>
      <c r="D221" s="6">
        <v>500.25</v>
      </c>
      <c r="E221" t="s">
        <v>1169</v>
      </c>
      <c r="F221" t="s">
        <v>1215</v>
      </c>
    </row>
    <row r="222" spans="1:6">
      <c r="A222" s="2">
        <v>38794</v>
      </c>
      <c r="B222" t="s">
        <v>1221</v>
      </c>
      <c r="C222" t="s">
        <v>1217</v>
      </c>
      <c r="D222" s="6">
        <v>500.26</v>
      </c>
      <c r="E222" t="s">
        <v>1169</v>
      </c>
      <c r="F222" t="s">
        <v>1215</v>
      </c>
    </row>
    <row r="223" spans="1:6">
      <c r="A223" s="2">
        <v>38794</v>
      </c>
      <c r="B223" t="s">
        <v>1382</v>
      </c>
      <c r="C223" t="s">
        <v>1217</v>
      </c>
      <c r="D223" s="6">
        <v>250.29</v>
      </c>
      <c r="E223" t="s">
        <v>1169</v>
      </c>
      <c r="F223" t="s">
        <v>1215</v>
      </c>
    </row>
    <row r="224" spans="1:6">
      <c r="A224" s="2">
        <v>38794</v>
      </c>
      <c r="B224" t="s">
        <v>1332</v>
      </c>
      <c r="C224" t="s">
        <v>1217</v>
      </c>
      <c r="D224" s="6">
        <v>200.42</v>
      </c>
      <c r="E224" t="s">
        <v>1169</v>
      </c>
      <c r="F224" t="s">
        <v>1210</v>
      </c>
    </row>
    <row r="225" spans="1:6">
      <c r="A225" s="2">
        <v>38794</v>
      </c>
      <c r="B225" t="s">
        <v>1195</v>
      </c>
      <c r="C225" t="s">
        <v>1203</v>
      </c>
      <c r="D225" s="6">
        <v>76.45</v>
      </c>
      <c r="E225" t="s">
        <v>1194</v>
      </c>
      <c r="F225" t="s">
        <v>1437</v>
      </c>
    </row>
    <row r="226" spans="1:6">
      <c r="A226" s="2">
        <v>38794</v>
      </c>
      <c r="B226" t="s">
        <v>1436</v>
      </c>
      <c r="C226" t="s">
        <v>1214</v>
      </c>
      <c r="D226" s="6">
        <v>52.18</v>
      </c>
      <c r="E226" t="s">
        <v>1172</v>
      </c>
      <c r="F226" t="s">
        <v>1229</v>
      </c>
    </row>
    <row r="227" spans="1:6">
      <c r="A227" s="2">
        <v>38795</v>
      </c>
      <c r="B227" t="s">
        <v>1386</v>
      </c>
      <c r="C227" t="s">
        <v>1207</v>
      </c>
      <c r="D227" s="6">
        <v>1500.1</v>
      </c>
      <c r="E227" t="s">
        <v>1169</v>
      </c>
      <c r="F227" t="s">
        <v>1249</v>
      </c>
    </row>
    <row r="228" spans="1:6">
      <c r="A228" s="2">
        <v>38795</v>
      </c>
      <c r="B228" t="s">
        <v>1434</v>
      </c>
      <c r="C228" t="s">
        <v>1217</v>
      </c>
      <c r="D228" s="6">
        <v>1000.17</v>
      </c>
      <c r="E228" t="s">
        <v>1169</v>
      </c>
      <c r="F228" t="s">
        <v>1210</v>
      </c>
    </row>
    <row r="229" spans="1:6">
      <c r="A229" s="2">
        <v>38795</v>
      </c>
      <c r="B229" t="s">
        <v>1252</v>
      </c>
      <c r="C229" t="s">
        <v>1217</v>
      </c>
      <c r="D229" s="6">
        <v>600.20000000000005</v>
      </c>
      <c r="E229" t="s">
        <v>1169</v>
      </c>
      <c r="F229" t="s">
        <v>1210</v>
      </c>
    </row>
    <row r="230" spans="1:6">
      <c r="A230" s="2">
        <v>38795</v>
      </c>
      <c r="B230" t="s">
        <v>1433</v>
      </c>
      <c r="C230" t="s">
        <v>1217</v>
      </c>
      <c r="D230" s="6">
        <v>250.28</v>
      </c>
      <c r="E230" t="s">
        <v>1169</v>
      </c>
      <c r="F230" t="s">
        <v>1210</v>
      </c>
    </row>
    <row r="231" spans="1:6">
      <c r="A231" s="2">
        <v>38795</v>
      </c>
      <c r="B231" t="s">
        <v>1435</v>
      </c>
      <c r="C231" t="s">
        <v>1203</v>
      </c>
      <c r="D231" s="6">
        <v>220</v>
      </c>
      <c r="E231" t="s">
        <v>1169</v>
      </c>
      <c r="F231" t="s">
        <v>1231</v>
      </c>
    </row>
    <row r="232" spans="1:6">
      <c r="A232" s="2">
        <v>38795</v>
      </c>
      <c r="B232" t="s">
        <v>1325</v>
      </c>
      <c r="C232" t="s">
        <v>1217</v>
      </c>
      <c r="D232" s="6">
        <v>100.16800000000001</v>
      </c>
      <c r="E232" t="s">
        <v>1169</v>
      </c>
      <c r="F232" t="s">
        <v>1210</v>
      </c>
    </row>
    <row r="233" spans="1:6">
      <c r="A233" s="2">
        <v>38795</v>
      </c>
      <c r="B233" t="s">
        <v>1403</v>
      </c>
      <c r="C233" t="s">
        <v>1217</v>
      </c>
      <c r="D233" s="6">
        <v>100.169</v>
      </c>
      <c r="E233" t="s">
        <v>1169</v>
      </c>
      <c r="F233" t="s">
        <v>1210</v>
      </c>
    </row>
    <row r="234" spans="1:6">
      <c r="A234" s="2">
        <v>38795</v>
      </c>
      <c r="B234" t="s">
        <v>1332</v>
      </c>
      <c r="C234" t="s">
        <v>1217</v>
      </c>
      <c r="D234" s="6">
        <v>100.17</v>
      </c>
      <c r="E234" t="s">
        <v>1169</v>
      </c>
      <c r="F234" t="s">
        <v>1210</v>
      </c>
    </row>
    <row r="235" spans="1:6">
      <c r="A235" s="2">
        <v>38795</v>
      </c>
      <c r="B235" t="s">
        <v>1216</v>
      </c>
      <c r="C235" t="s">
        <v>1217</v>
      </c>
      <c r="D235" s="6">
        <v>100.17100000000001</v>
      </c>
      <c r="E235" t="s">
        <v>1169</v>
      </c>
      <c r="F235" t="s">
        <v>1215</v>
      </c>
    </row>
    <row r="236" spans="1:6">
      <c r="A236" s="2">
        <v>38795</v>
      </c>
      <c r="B236" t="s">
        <v>1279</v>
      </c>
      <c r="C236" t="s">
        <v>1217</v>
      </c>
      <c r="D236" s="6">
        <v>100.172</v>
      </c>
      <c r="E236" t="s">
        <v>1169</v>
      </c>
      <c r="F236" t="s">
        <v>1210</v>
      </c>
    </row>
    <row r="237" spans="1:6">
      <c r="A237" s="2">
        <v>38796</v>
      </c>
      <c r="B237" t="s">
        <v>1429</v>
      </c>
      <c r="C237" t="s">
        <v>1200</v>
      </c>
      <c r="D237" s="6">
        <v>1000.16</v>
      </c>
      <c r="E237" t="s">
        <v>1184</v>
      </c>
      <c r="F237" t="s">
        <v>1204</v>
      </c>
    </row>
    <row r="238" spans="1:6">
      <c r="A238" s="2">
        <v>38796</v>
      </c>
      <c r="B238" t="s">
        <v>1342</v>
      </c>
      <c r="C238" t="s">
        <v>1217</v>
      </c>
      <c r="D238" s="6">
        <v>500.23</v>
      </c>
      <c r="E238" t="s">
        <v>1169</v>
      </c>
      <c r="F238" t="s">
        <v>1210</v>
      </c>
    </row>
    <row r="239" spans="1:6">
      <c r="A239" s="2">
        <v>38796</v>
      </c>
      <c r="B239" t="s">
        <v>1415</v>
      </c>
      <c r="C239" t="s">
        <v>1217</v>
      </c>
      <c r="D239" s="6">
        <v>400.16</v>
      </c>
      <c r="E239" t="s">
        <v>1169</v>
      </c>
      <c r="F239" t="s">
        <v>1210</v>
      </c>
    </row>
    <row r="240" spans="1:6">
      <c r="A240" s="2">
        <v>38796</v>
      </c>
      <c r="B240" t="s">
        <v>1349</v>
      </c>
      <c r="C240" t="s">
        <v>1217</v>
      </c>
      <c r="D240" s="6">
        <v>300.31</v>
      </c>
      <c r="E240" t="s">
        <v>1169</v>
      </c>
      <c r="F240" t="s">
        <v>1210</v>
      </c>
    </row>
    <row r="241" spans="1:6">
      <c r="A241" s="2">
        <v>38796</v>
      </c>
      <c r="B241" t="s">
        <v>1277</v>
      </c>
      <c r="C241" t="s">
        <v>1217</v>
      </c>
      <c r="D241" s="6">
        <v>267</v>
      </c>
      <c r="E241" t="s">
        <v>1169</v>
      </c>
      <c r="F241" t="s">
        <v>1208</v>
      </c>
    </row>
    <row r="242" spans="1:6">
      <c r="A242" s="2">
        <v>38796</v>
      </c>
      <c r="B242" t="s">
        <v>1310</v>
      </c>
      <c r="C242" t="s">
        <v>1217</v>
      </c>
      <c r="D242" s="6">
        <v>250.27</v>
      </c>
      <c r="E242" t="s">
        <v>1169</v>
      </c>
      <c r="F242" t="s">
        <v>1208</v>
      </c>
    </row>
    <row r="243" spans="1:6">
      <c r="A243" s="2">
        <v>38796</v>
      </c>
      <c r="B243" t="s">
        <v>1346</v>
      </c>
      <c r="C243" t="s">
        <v>1217</v>
      </c>
      <c r="D243" s="6">
        <v>200.41</v>
      </c>
      <c r="E243" t="s">
        <v>1169</v>
      </c>
      <c r="F243" t="s">
        <v>1215</v>
      </c>
    </row>
    <row r="244" spans="1:6">
      <c r="A244" s="2">
        <v>38796</v>
      </c>
      <c r="B244" t="s">
        <v>1427</v>
      </c>
      <c r="C244" t="s">
        <v>1203</v>
      </c>
      <c r="D244" s="6">
        <v>157.5</v>
      </c>
      <c r="E244" t="s">
        <v>1181</v>
      </c>
      <c r="F244" t="s">
        <v>1227</v>
      </c>
    </row>
    <row r="245" spans="1:6">
      <c r="A245" s="2">
        <v>38796</v>
      </c>
      <c r="B245" t="s">
        <v>1218</v>
      </c>
      <c r="C245" t="s">
        <v>1245</v>
      </c>
      <c r="D245" s="6">
        <v>150.18</v>
      </c>
      <c r="E245" t="s">
        <v>1169</v>
      </c>
      <c r="F245" t="s">
        <v>1215</v>
      </c>
    </row>
    <row r="246" spans="1:6">
      <c r="A246" s="2">
        <v>38796</v>
      </c>
      <c r="B246" t="s">
        <v>1430</v>
      </c>
      <c r="C246" t="s">
        <v>1217</v>
      </c>
      <c r="D246" s="6">
        <v>150.19</v>
      </c>
      <c r="E246" t="s">
        <v>1169</v>
      </c>
      <c r="F246" t="s">
        <v>1210</v>
      </c>
    </row>
    <row r="247" spans="1:6">
      <c r="A247" s="2">
        <v>38796</v>
      </c>
      <c r="B247" t="s">
        <v>1221</v>
      </c>
      <c r="C247" t="s">
        <v>1217</v>
      </c>
      <c r="D247" s="6">
        <v>130</v>
      </c>
      <c r="E247" t="s">
        <v>1169</v>
      </c>
      <c r="F247" t="s">
        <v>1210</v>
      </c>
    </row>
    <row r="248" spans="1:6">
      <c r="A248" s="2">
        <v>38796</v>
      </c>
      <c r="B248" t="s">
        <v>1432</v>
      </c>
      <c r="C248" t="s">
        <v>1203</v>
      </c>
      <c r="D248" s="6">
        <v>106.26</v>
      </c>
      <c r="E248" t="s">
        <v>1170</v>
      </c>
      <c r="F248" t="s">
        <v>1227</v>
      </c>
    </row>
    <row r="249" spans="1:6">
      <c r="A249" s="2">
        <v>38796</v>
      </c>
      <c r="B249" t="s">
        <v>1362</v>
      </c>
      <c r="C249" t="s">
        <v>1217</v>
      </c>
      <c r="D249" s="6">
        <v>100.164</v>
      </c>
      <c r="E249" t="s">
        <v>1169</v>
      </c>
      <c r="F249" t="s">
        <v>1210</v>
      </c>
    </row>
    <row r="250" spans="1:6">
      <c r="A250" s="2">
        <v>38796</v>
      </c>
      <c r="B250" t="s">
        <v>1350</v>
      </c>
      <c r="C250" t="s">
        <v>1217</v>
      </c>
      <c r="D250" s="6">
        <v>100.16500000000001</v>
      </c>
      <c r="E250" t="s">
        <v>1169</v>
      </c>
      <c r="F250" t="s">
        <v>1210</v>
      </c>
    </row>
    <row r="251" spans="1:6">
      <c r="A251" s="2">
        <v>38796</v>
      </c>
      <c r="B251" t="s">
        <v>1354</v>
      </c>
      <c r="C251" t="s">
        <v>1217</v>
      </c>
      <c r="D251" s="6">
        <v>100.166</v>
      </c>
      <c r="E251" t="s">
        <v>1169</v>
      </c>
      <c r="F251" t="s">
        <v>1210</v>
      </c>
    </row>
    <row r="252" spans="1:6">
      <c r="A252" s="2">
        <v>38796</v>
      </c>
      <c r="B252" t="s">
        <v>1425</v>
      </c>
      <c r="C252" t="s">
        <v>1217</v>
      </c>
      <c r="D252" s="6">
        <v>100.167</v>
      </c>
      <c r="E252" t="s">
        <v>1169</v>
      </c>
      <c r="F252" t="s">
        <v>1210</v>
      </c>
    </row>
    <row r="253" spans="1:6">
      <c r="A253" s="2">
        <v>38796</v>
      </c>
      <c r="B253" t="s">
        <v>1431</v>
      </c>
      <c r="C253" t="s">
        <v>1203</v>
      </c>
      <c r="D253" s="6">
        <v>95.25</v>
      </c>
      <c r="E253" t="s">
        <v>1194</v>
      </c>
      <c r="F253" t="s">
        <v>1227</v>
      </c>
    </row>
    <row r="254" spans="1:6">
      <c r="A254" s="2">
        <v>38796</v>
      </c>
      <c r="B254" t="s">
        <v>1428</v>
      </c>
      <c r="C254" t="s">
        <v>1203</v>
      </c>
      <c r="D254" s="6">
        <v>79</v>
      </c>
      <c r="E254" t="s">
        <v>1177</v>
      </c>
      <c r="F254" t="s">
        <v>1238</v>
      </c>
    </row>
    <row r="255" spans="1:6">
      <c r="A255" s="2">
        <v>38796</v>
      </c>
      <c r="B255" t="s">
        <v>1287</v>
      </c>
      <c r="C255" t="s">
        <v>1217</v>
      </c>
      <c r="D255" s="6">
        <v>54.36</v>
      </c>
      <c r="E255" t="s">
        <v>1169</v>
      </c>
      <c r="F255" t="s">
        <v>1208</v>
      </c>
    </row>
    <row r="256" spans="1:6">
      <c r="A256" s="2">
        <v>38797</v>
      </c>
      <c r="B256" t="s">
        <v>1426</v>
      </c>
      <c r="C256" t="s">
        <v>1274</v>
      </c>
      <c r="D256" s="6">
        <v>3885</v>
      </c>
      <c r="E256" t="s">
        <v>1181</v>
      </c>
      <c r="F256" t="s">
        <v>1215</v>
      </c>
    </row>
    <row r="257" spans="1:6">
      <c r="A257" s="2">
        <v>38797</v>
      </c>
      <c r="B257" t="s">
        <v>1379</v>
      </c>
      <c r="C257" t="s">
        <v>1200</v>
      </c>
      <c r="D257" s="6">
        <v>614.9</v>
      </c>
      <c r="E257" t="s">
        <v>1169</v>
      </c>
      <c r="F257" t="s">
        <v>1210</v>
      </c>
    </row>
    <row r="258" spans="1:6">
      <c r="A258" s="2">
        <v>38797</v>
      </c>
      <c r="B258" t="s">
        <v>1362</v>
      </c>
      <c r="C258" t="s">
        <v>1217</v>
      </c>
      <c r="D258" s="6">
        <v>550.1</v>
      </c>
      <c r="E258" t="s">
        <v>1169</v>
      </c>
      <c r="F258" t="s">
        <v>1210</v>
      </c>
    </row>
    <row r="259" spans="1:6">
      <c r="A259" s="2">
        <v>38797</v>
      </c>
      <c r="B259" t="s">
        <v>1350</v>
      </c>
      <c r="C259" t="s">
        <v>1217</v>
      </c>
      <c r="D259" s="6">
        <v>500.22</v>
      </c>
      <c r="E259" t="s">
        <v>1169</v>
      </c>
      <c r="F259" t="s">
        <v>1210</v>
      </c>
    </row>
    <row r="260" spans="1:6">
      <c r="A260" s="2">
        <v>38797</v>
      </c>
      <c r="B260" t="s">
        <v>1277</v>
      </c>
      <c r="C260" t="s">
        <v>1217</v>
      </c>
      <c r="D260" s="6">
        <v>300.3</v>
      </c>
      <c r="E260" t="s">
        <v>1169</v>
      </c>
      <c r="F260" t="s">
        <v>1208</v>
      </c>
    </row>
    <row r="261" spans="1:6">
      <c r="A261" s="2">
        <v>38797</v>
      </c>
      <c r="B261" t="s">
        <v>1342</v>
      </c>
      <c r="C261" t="s">
        <v>1217</v>
      </c>
      <c r="D261" s="6">
        <v>250.26</v>
      </c>
      <c r="E261" t="s">
        <v>1169</v>
      </c>
      <c r="F261" t="s">
        <v>1210</v>
      </c>
    </row>
    <row r="262" spans="1:6">
      <c r="A262" s="2">
        <v>38797</v>
      </c>
      <c r="B262" t="s">
        <v>1228</v>
      </c>
      <c r="C262" t="s">
        <v>1245</v>
      </c>
      <c r="D262" s="6">
        <v>225.3</v>
      </c>
      <c r="E262" t="s">
        <v>1169</v>
      </c>
      <c r="F262" t="s">
        <v>1208</v>
      </c>
    </row>
    <row r="263" spans="1:6">
      <c r="A263" s="2">
        <v>38797</v>
      </c>
      <c r="B263" t="s">
        <v>1410</v>
      </c>
      <c r="C263" t="s">
        <v>1217</v>
      </c>
      <c r="D263" s="6">
        <v>206.1</v>
      </c>
      <c r="E263" t="s">
        <v>1169</v>
      </c>
      <c r="F263" t="s">
        <v>1210</v>
      </c>
    </row>
    <row r="264" spans="1:6">
      <c r="A264" s="2">
        <v>38797</v>
      </c>
      <c r="B264" t="s">
        <v>1216</v>
      </c>
      <c r="C264" t="s">
        <v>1217</v>
      </c>
      <c r="D264" s="6">
        <v>200.4</v>
      </c>
      <c r="E264" t="s">
        <v>1169</v>
      </c>
      <c r="F264" t="s">
        <v>1227</v>
      </c>
    </row>
    <row r="265" spans="1:6">
      <c r="A265" s="2">
        <v>38797</v>
      </c>
      <c r="B265" t="s">
        <v>1421</v>
      </c>
      <c r="C265" t="s">
        <v>1217</v>
      </c>
      <c r="D265" s="6">
        <v>100.161</v>
      </c>
      <c r="E265" t="s">
        <v>1169</v>
      </c>
      <c r="F265" t="s">
        <v>1210</v>
      </c>
    </row>
    <row r="266" spans="1:6">
      <c r="A266" s="2">
        <v>38797</v>
      </c>
      <c r="B266" t="s">
        <v>1327</v>
      </c>
      <c r="C266" t="s">
        <v>1217</v>
      </c>
      <c r="D266" s="6">
        <v>100.16200000000001</v>
      </c>
      <c r="E266" t="s">
        <v>1169</v>
      </c>
      <c r="F266" t="s">
        <v>1208</v>
      </c>
    </row>
    <row r="267" spans="1:6">
      <c r="A267" s="2">
        <v>38797</v>
      </c>
      <c r="B267" t="s">
        <v>1221</v>
      </c>
      <c r="C267" t="s">
        <v>1217</v>
      </c>
      <c r="D267" s="6">
        <v>100.163</v>
      </c>
      <c r="E267" t="s">
        <v>1169</v>
      </c>
      <c r="F267" t="s">
        <v>1210</v>
      </c>
    </row>
    <row r="268" spans="1:6">
      <c r="A268" s="2">
        <v>38797</v>
      </c>
      <c r="B268" t="s">
        <v>1425</v>
      </c>
      <c r="C268" t="s">
        <v>1217</v>
      </c>
      <c r="D268" s="6">
        <v>95</v>
      </c>
      <c r="E268" t="s">
        <v>1169</v>
      </c>
      <c r="F268" t="s">
        <v>1210</v>
      </c>
    </row>
    <row r="269" spans="1:6">
      <c r="A269" s="2">
        <v>38797</v>
      </c>
      <c r="B269" t="s">
        <v>1422</v>
      </c>
      <c r="C269" t="s">
        <v>1203</v>
      </c>
      <c r="D269" s="6">
        <v>76.5</v>
      </c>
      <c r="E269" t="s">
        <v>1184</v>
      </c>
      <c r="F269" t="s">
        <v>1231</v>
      </c>
    </row>
    <row r="270" spans="1:6">
      <c r="A270" s="2">
        <v>38797</v>
      </c>
      <c r="B270" t="s">
        <v>1423</v>
      </c>
      <c r="C270" t="s">
        <v>1203</v>
      </c>
      <c r="D270" s="6">
        <v>52.2</v>
      </c>
      <c r="E270" t="s">
        <v>1177</v>
      </c>
      <c r="F270" t="s">
        <v>1424</v>
      </c>
    </row>
    <row r="271" spans="1:6">
      <c r="A271" s="2">
        <v>38798</v>
      </c>
      <c r="B271" t="s">
        <v>1349</v>
      </c>
      <c r="C271" t="s">
        <v>1217</v>
      </c>
      <c r="D271" s="6">
        <v>550</v>
      </c>
      <c r="E271" t="s">
        <v>1169</v>
      </c>
      <c r="F271" t="s">
        <v>1210</v>
      </c>
    </row>
    <row r="272" spans="1:6">
      <c r="A272" s="2">
        <v>38798</v>
      </c>
      <c r="B272" t="s">
        <v>1332</v>
      </c>
      <c r="C272" t="s">
        <v>1217</v>
      </c>
      <c r="D272" s="6">
        <v>350.17</v>
      </c>
      <c r="E272" t="s">
        <v>1169</v>
      </c>
      <c r="F272" t="s">
        <v>1210</v>
      </c>
    </row>
    <row r="273" spans="1:6">
      <c r="A273" s="2">
        <v>38798</v>
      </c>
      <c r="B273" t="s">
        <v>1268</v>
      </c>
      <c r="C273" t="s">
        <v>1217</v>
      </c>
      <c r="D273" s="6">
        <v>325</v>
      </c>
      <c r="E273" t="s">
        <v>1169</v>
      </c>
      <c r="F273" t="s">
        <v>1208</v>
      </c>
    </row>
    <row r="274" spans="1:6">
      <c r="A274" s="2">
        <v>38798</v>
      </c>
      <c r="B274" t="s">
        <v>1315</v>
      </c>
      <c r="C274" t="s">
        <v>1217</v>
      </c>
      <c r="D274" s="6">
        <v>200.39</v>
      </c>
      <c r="E274" t="s">
        <v>1169</v>
      </c>
      <c r="F274" t="s">
        <v>1208</v>
      </c>
    </row>
    <row r="275" spans="1:6">
      <c r="A275" s="2">
        <v>38798</v>
      </c>
      <c r="B275" t="s">
        <v>1348</v>
      </c>
      <c r="C275" t="s">
        <v>1217</v>
      </c>
      <c r="D275" s="6">
        <v>100.15600000000001</v>
      </c>
      <c r="E275" t="s">
        <v>1169</v>
      </c>
      <c r="F275" t="s">
        <v>1210</v>
      </c>
    </row>
    <row r="276" spans="1:6">
      <c r="A276" s="2">
        <v>38798</v>
      </c>
      <c r="B276" t="s">
        <v>1332</v>
      </c>
      <c r="C276" t="s">
        <v>1217</v>
      </c>
      <c r="D276" s="6">
        <v>100.157</v>
      </c>
      <c r="E276" t="s">
        <v>1169</v>
      </c>
      <c r="F276" t="s">
        <v>1227</v>
      </c>
    </row>
    <row r="277" spans="1:6">
      <c r="A277" s="2">
        <v>38798</v>
      </c>
      <c r="B277" t="s">
        <v>1332</v>
      </c>
      <c r="C277" t="s">
        <v>1217</v>
      </c>
      <c r="D277" s="6">
        <v>100.158</v>
      </c>
      <c r="E277" t="s">
        <v>1169</v>
      </c>
      <c r="F277" t="s">
        <v>1210</v>
      </c>
    </row>
    <row r="278" spans="1:6">
      <c r="A278" s="2">
        <v>38798</v>
      </c>
      <c r="B278" t="s">
        <v>1420</v>
      </c>
      <c r="C278" t="s">
        <v>1217</v>
      </c>
      <c r="D278" s="6">
        <v>100.15900000000001</v>
      </c>
      <c r="E278" t="s">
        <v>1169</v>
      </c>
      <c r="F278" t="s">
        <v>1215</v>
      </c>
    </row>
    <row r="279" spans="1:6">
      <c r="A279" s="2">
        <v>38798</v>
      </c>
      <c r="B279" t="s">
        <v>1334</v>
      </c>
      <c r="C279" t="s">
        <v>1217</v>
      </c>
      <c r="D279" s="6">
        <v>100.16</v>
      </c>
      <c r="E279" t="s">
        <v>1169</v>
      </c>
      <c r="F279" t="s">
        <v>1210</v>
      </c>
    </row>
    <row r="280" spans="1:6">
      <c r="A280" s="2">
        <v>38798</v>
      </c>
      <c r="B280" t="s">
        <v>1185</v>
      </c>
      <c r="C280" t="s">
        <v>1203</v>
      </c>
      <c r="D280" s="6">
        <v>55.5</v>
      </c>
      <c r="E280" t="s">
        <v>1184</v>
      </c>
      <c r="F280" t="s">
        <v>1417</v>
      </c>
    </row>
    <row r="281" spans="1:6">
      <c r="A281" s="2">
        <v>38801</v>
      </c>
      <c r="B281" t="s">
        <v>1418</v>
      </c>
      <c r="C281" t="s">
        <v>1207</v>
      </c>
      <c r="D281" s="6">
        <v>500.21</v>
      </c>
      <c r="E281" t="s">
        <v>1184</v>
      </c>
      <c r="F281" t="s">
        <v>1208</v>
      </c>
    </row>
    <row r="282" spans="1:6">
      <c r="A282" s="2">
        <v>38801</v>
      </c>
      <c r="B282" t="s">
        <v>1362</v>
      </c>
      <c r="C282" t="s">
        <v>1217</v>
      </c>
      <c r="D282" s="6">
        <v>310</v>
      </c>
      <c r="E282" t="s">
        <v>1169</v>
      </c>
      <c r="F282" t="s">
        <v>1210</v>
      </c>
    </row>
    <row r="283" spans="1:6">
      <c r="A283" s="2">
        <v>38801</v>
      </c>
      <c r="B283" t="s">
        <v>1279</v>
      </c>
      <c r="C283" t="s">
        <v>1217</v>
      </c>
      <c r="D283" s="6">
        <v>300.27999999999997</v>
      </c>
      <c r="E283" t="s">
        <v>1169</v>
      </c>
      <c r="F283" t="s">
        <v>1210</v>
      </c>
    </row>
    <row r="284" spans="1:6">
      <c r="A284" s="2">
        <v>38801</v>
      </c>
      <c r="B284" t="s">
        <v>1346</v>
      </c>
      <c r="C284" t="s">
        <v>1217</v>
      </c>
      <c r="D284" s="6">
        <v>300.29000000000002</v>
      </c>
      <c r="E284" t="s">
        <v>1169</v>
      </c>
      <c r="F284" t="s">
        <v>1210</v>
      </c>
    </row>
    <row r="285" spans="1:6">
      <c r="A285" s="2">
        <v>38801</v>
      </c>
      <c r="B285" t="s">
        <v>1268</v>
      </c>
      <c r="C285" t="s">
        <v>1217</v>
      </c>
      <c r="D285" s="6">
        <v>250.25</v>
      </c>
      <c r="E285" t="s">
        <v>1169</v>
      </c>
      <c r="F285" t="s">
        <v>1208</v>
      </c>
    </row>
    <row r="286" spans="1:6">
      <c r="A286" s="2">
        <v>38801</v>
      </c>
      <c r="B286" t="s">
        <v>1298</v>
      </c>
      <c r="C286" t="s">
        <v>1217</v>
      </c>
      <c r="D286" s="6">
        <v>200.37</v>
      </c>
      <c r="E286" t="s">
        <v>1169</v>
      </c>
      <c r="F286" t="s">
        <v>1210</v>
      </c>
    </row>
    <row r="287" spans="1:6">
      <c r="A287" s="2">
        <v>38801</v>
      </c>
      <c r="B287" t="s">
        <v>1419</v>
      </c>
      <c r="C287" t="s">
        <v>1217</v>
      </c>
      <c r="D287" s="6">
        <v>200.38</v>
      </c>
      <c r="E287" t="s">
        <v>1169</v>
      </c>
      <c r="F287" t="s">
        <v>1210</v>
      </c>
    </row>
    <row r="288" spans="1:6">
      <c r="A288" s="2">
        <v>38801</v>
      </c>
      <c r="B288" t="s">
        <v>1332</v>
      </c>
      <c r="C288" t="s">
        <v>1217</v>
      </c>
      <c r="D288" s="6">
        <v>150.16999999999999</v>
      </c>
      <c r="E288" t="s">
        <v>1169</v>
      </c>
      <c r="F288" t="s">
        <v>1210</v>
      </c>
    </row>
    <row r="289" spans="1:6">
      <c r="A289" s="2">
        <v>38801</v>
      </c>
      <c r="B289" t="s">
        <v>1342</v>
      </c>
      <c r="C289" t="s">
        <v>1217</v>
      </c>
      <c r="D289" s="6">
        <v>100.155</v>
      </c>
      <c r="E289" t="s">
        <v>1169</v>
      </c>
      <c r="F289" t="s">
        <v>1210</v>
      </c>
    </row>
    <row r="290" spans="1:6">
      <c r="A290" s="2">
        <v>38802</v>
      </c>
      <c r="B290" t="s">
        <v>1412</v>
      </c>
      <c r="C290" t="s">
        <v>1200</v>
      </c>
      <c r="D290" s="6">
        <v>750.11</v>
      </c>
      <c r="E290" t="s">
        <v>1176</v>
      </c>
      <c r="F290" t="s">
        <v>1210</v>
      </c>
    </row>
    <row r="291" spans="1:6">
      <c r="A291" s="2">
        <v>38802</v>
      </c>
      <c r="B291" t="s">
        <v>1348</v>
      </c>
      <c r="C291" t="s">
        <v>1217</v>
      </c>
      <c r="D291" s="6">
        <v>500.19</v>
      </c>
      <c r="E291" t="s">
        <v>1169</v>
      </c>
      <c r="F291" t="s">
        <v>1210</v>
      </c>
    </row>
    <row r="292" spans="1:6">
      <c r="A292" s="2">
        <v>38802</v>
      </c>
      <c r="B292" t="s">
        <v>1279</v>
      </c>
      <c r="C292" t="s">
        <v>1217</v>
      </c>
      <c r="D292" s="6">
        <v>500.2</v>
      </c>
      <c r="E292" t="s">
        <v>1169</v>
      </c>
      <c r="F292" t="s">
        <v>1210</v>
      </c>
    </row>
    <row r="293" spans="1:6">
      <c r="A293" s="2">
        <v>38802</v>
      </c>
      <c r="B293" t="s">
        <v>1413</v>
      </c>
      <c r="C293" t="s">
        <v>1217</v>
      </c>
      <c r="D293" s="6">
        <v>450.3</v>
      </c>
      <c r="E293" t="s">
        <v>1169</v>
      </c>
      <c r="F293" t="s">
        <v>1210</v>
      </c>
    </row>
    <row r="294" spans="1:6">
      <c r="A294" s="2">
        <v>38802</v>
      </c>
      <c r="B294" t="s">
        <v>1407</v>
      </c>
      <c r="C294" t="s">
        <v>1200</v>
      </c>
      <c r="D294" s="6">
        <v>400.15</v>
      </c>
      <c r="E294" t="s">
        <v>1308</v>
      </c>
      <c r="F294" t="s">
        <v>1227</v>
      </c>
    </row>
    <row r="295" spans="1:6">
      <c r="A295" s="2">
        <v>38802</v>
      </c>
      <c r="B295" t="s">
        <v>1350</v>
      </c>
      <c r="C295" t="s">
        <v>1217</v>
      </c>
      <c r="D295" s="6">
        <v>360</v>
      </c>
      <c r="E295" t="s">
        <v>1169</v>
      </c>
      <c r="F295" t="s">
        <v>1208</v>
      </c>
    </row>
    <row r="296" spans="1:6">
      <c r="A296" s="2">
        <v>38802</v>
      </c>
      <c r="B296" t="s">
        <v>1327</v>
      </c>
      <c r="C296" t="s">
        <v>1217</v>
      </c>
      <c r="D296" s="6">
        <v>300.26</v>
      </c>
      <c r="E296" t="s">
        <v>1169</v>
      </c>
      <c r="F296" t="s">
        <v>1210</v>
      </c>
    </row>
    <row r="297" spans="1:6">
      <c r="A297" s="2">
        <v>38802</v>
      </c>
      <c r="B297" t="s">
        <v>1410</v>
      </c>
      <c r="C297" t="s">
        <v>1217</v>
      </c>
      <c r="D297" s="6">
        <v>300.27</v>
      </c>
      <c r="E297" t="s">
        <v>1169</v>
      </c>
      <c r="F297" t="s">
        <v>1210</v>
      </c>
    </row>
    <row r="298" spans="1:6">
      <c r="A298" s="2">
        <v>38802</v>
      </c>
      <c r="B298" t="s">
        <v>1411</v>
      </c>
      <c r="C298" t="s">
        <v>1217</v>
      </c>
      <c r="D298" s="6">
        <v>250.24</v>
      </c>
      <c r="E298" t="s">
        <v>1169</v>
      </c>
      <c r="F298" t="s">
        <v>1210</v>
      </c>
    </row>
    <row r="299" spans="1:6">
      <c r="A299" s="2">
        <v>38802</v>
      </c>
      <c r="B299" t="s">
        <v>1404</v>
      </c>
      <c r="C299" t="s">
        <v>1217</v>
      </c>
      <c r="D299" s="6">
        <v>200.36</v>
      </c>
      <c r="E299" t="s">
        <v>1169</v>
      </c>
      <c r="F299" t="s">
        <v>1210</v>
      </c>
    </row>
    <row r="300" spans="1:6">
      <c r="A300" s="2">
        <v>38802</v>
      </c>
      <c r="B300" t="s">
        <v>1408</v>
      </c>
      <c r="C300" t="s">
        <v>1217</v>
      </c>
      <c r="D300" s="6">
        <v>190</v>
      </c>
      <c r="E300" t="s">
        <v>1169</v>
      </c>
      <c r="F300" t="s">
        <v>1210</v>
      </c>
    </row>
    <row r="301" spans="1:6">
      <c r="A301" s="2">
        <v>38802</v>
      </c>
      <c r="B301" t="s">
        <v>1414</v>
      </c>
      <c r="C301" t="s">
        <v>1217</v>
      </c>
      <c r="D301" s="6">
        <v>150.15</v>
      </c>
      <c r="E301" t="s">
        <v>1169</v>
      </c>
      <c r="F301" t="s">
        <v>1210</v>
      </c>
    </row>
    <row r="302" spans="1:6">
      <c r="A302" s="2">
        <v>38802</v>
      </c>
      <c r="B302" t="s">
        <v>1415</v>
      </c>
      <c r="C302" t="s">
        <v>1217</v>
      </c>
      <c r="D302" s="6">
        <v>150.16</v>
      </c>
      <c r="E302" t="s">
        <v>1169</v>
      </c>
      <c r="F302" t="s">
        <v>1210</v>
      </c>
    </row>
    <row r="303" spans="1:6">
      <c r="A303" s="2">
        <v>38802</v>
      </c>
      <c r="B303" t="s">
        <v>1416</v>
      </c>
      <c r="C303" t="s">
        <v>1200</v>
      </c>
      <c r="D303" s="6">
        <v>125</v>
      </c>
      <c r="E303" t="s">
        <v>1189</v>
      </c>
      <c r="F303" t="s">
        <v>1417</v>
      </c>
    </row>
    <row r="304" spans="1:6">
      <c r="A304" s="2">
        <v>38802</v>
      </c>
      <c r="B304" t="s">
        <v>1409</v>
      </c>
      <c r="C304" t="s">
        <v>1203</v>
      </c>
      <c r="D304" s="6">
        <v>109.5</v>
      </c>
      <c r="E304" t="s">
        <v>1196</v>
      </c>
      <c r="F304" t="s">
        <v>1210</v>
      </c>
    </row>
    <row r="305" spans="1:6">
      <c r="A305" s="2">
        <v>38802</v>
      </c>
      <c r="B305" t="s">
        <v>1403</v>
      </c>
      <c r="C305" t="s">
        <v>1217</v>
      </c>
      <c r="D305" s="6">
        <v>100.149</v>
      </c>
      <c r="E305" t="s">
        <v>1169</v>
      </c>
      <c r="F305" t="s">
        <v>1210</v>
      </c>
    </row>
    <row r="306" spans="1:6">
      <c r="A306" s="2">
        <v>38802</v>
      </c>
      <c r="B306" t="s">
        <v>1332</v>
      </c>
      <c r="C306" t="s">
        <v>1217</v>
      </c>
      <c r="D306" s="6">
        <v>100.15</v>
      </c>
      <c r="E306" t="s">
        <v>1169</v>
      </c>
      <c r="F306" t="s">
        <v>1210</v>
      </c>
    </row>
    <row r="307" spans="1:6">
      <c r="A307" s="2">
        <v>38802</v>
      </c>
      <c r="B307" t="s">
        <v>1405</v>
      </c>
      <c r="C307" t="s">
        <v>1217</v>
      </c>
      <c r="D307" s="6">
        <v>100.151</v>
      </c>
      <c r="E307" t="s">
        <v>1169</v>
      </c>
      <c r="F307" t="s">
        <v>1210</v>
      </c>
    </row>
    <row r="308" spans="1:6">
      <c r="A308" s="2">
        <v>38802</v>
      </c>
      <c r="B308" t="s">
        <v>1350</v>
      </c>
      <c r="C308" t="s">
        <v>1217</v>
      </c>
      <c r="D308" s="6">
        <v>100.152</v>
      </c>
      <c r="E308" t="s">
        <v>1169</v>
      </c>
      <c r="F308" t="s">
        <v>1210</v>
      </c>
    </row>
    <row r="309" spans="1:6">
      <c r="A309" s="2">
        <v>38802</v>
      </c>
      <c r="B309" t="s">
        <v>1406</v>
      </c>
      <c r="C309" t="s">
        <v>1217</v>
      </c>
      <c r="D309" s="6">
        <v>100.15300000000001</v>
      </c>
      <c r="E309" t="s">
        <v>1169</v>
      </c>
      <c r="F309" t="s">
        <v>1210</v>
      </c>
    </row>
    <row r="310" spans="1:6">
      <c r="A310" s="2">
        <v>38802</v>
      </c>
      <c r="B310" t="s">
        <v>1342</v>
      </c>
      <c r="C310" t="s">
        <v>1217</v>
      </c>
      <c r="D310" s="6">
        <v>100.154</v>
      </c>
      <c r="E310" t="s">
        <v>1169</v>
      </c>
      <c r="F310" t="s">
        <v>1210</v>
      </c>
    </row>
    <row r="311" spans="1:6">
      <c r="A311" s="2">
        <v>38802</v>
      </c>
      <c r="B311" t="s">
        <v>1362</v>
      </c>
      <c r="C311" t="s">
        <v>1217</v>
      </c>
      <c r="D311" s="6">
        <v>80.099999999999994</v>
      </c>
      <c r="E311" t="s">
        <v>1169</v>
      </c>
      <c r="F311" t="s">
        <v>1210</v>
      </c>
    </row>
    <row r="312" spans="1:6">
      <c r="A312" s="2">
        <v>38803</v>
      </c>
      <c r="B312" t="s">
        <v>1402</v>
      </c>
      <c r="C312" t="s">
        <v>1207</v>
      </c>
      <c r="D312" s="6">
        <v>1000.15</v>
      </c>
      <c r="E312" t="s">
        <v>1169</v>
      </c>
      <c r="F312" t="s">
        <v>1208</v>
      </c>
    </row>
    <row r="313" spans="1:6">
      <c r="A313" s="2">
        <v>38803</v>
      </c>
      <c r="B313" t="s">
        <v>1350</v>
      </c>
      <c r="C313" t="s">
        <v>1217</v>
      </c>
      <c r="D313" s="6">
        <v>625</v>
      </c>
      <c r="E313" t="s">
        <v>1169</v>
      </c>
      <c r="F313" t="s">
        <v>1210</v>
      </c>
    </row>
    <row r="314" spans="1:6">
      <c r="A314" s="2">
        <v>38803</v>
      </c>
      <c r="B314" t="s">
        <v>1342</v>
      </c>
      <c r="C314" t="s">
        <v>1217</v>
      </c>
      <c r="D314" s="6">
        <v>300.25</v>
      </c>
      <c r="E314" t="s">
        <v>1169</v>
      </c>
      <c r="F314" t="s">
        <v>1210</v>
      </c>
    </row>
    <row r="315" spans="1:6">
      <c r="A315" s="2">
        <v>38804</v>
      </c>
      <c r="B315" t="s">
        <v>1279</v>
      </c>
      <c r="C315" t="s">
        <v>1217</v>
      </c>
      <c r="D315" s="6">
        <v>200.35</v>
      </c>
      <c r="E315" t="s">
        <v>1169</v>
      </c>
      <c r="F315" t="s">
        <v>1223</v>
      </c>
    </row>
    <row r="316" spans="1:6">
      <c r="A316" s="2">
        <v>38804</v>
      </c>
      <c r="B316" t="s">
        <v>1400</v>
      </c>
      <c r="C316" t="s">
        <v>1200</v>
      </c>
      <c r="D316" s="6">
        <v>155</v>
      </c>
      <c r="E316" t="s">
        <v>1189</v>
      </c>
      <c r="F316" t="s">
        <v>1231</v>
      </c>
    </row>
    <row r="317" spans="1:6">
      <c r="A317" s="2">
        <v>38804</v>
      </c>
      <c r="B317" t="s">
        <v>1397</v>
      </c>
      <c r="C317" t="s">
        <v>1203</v>
      </c>
      <c r="D317" s="6">
        <v>96</v>
      </c>
      <c r="E317" t="s">
        <v>1177</v>
      </c>
      <c r="F317" t="s">
        <v>1208</v>
      </c>
    </row>
    <row r="318" spans="1:6">
      <c r="A318" s="2">
        <v>38804</v>
      </c>
      <c r="B318" t="s">
        <v>1401</v>
      </c>
      <c r="C318" t="s">
        <v>1203</v>
      </c>
      <c r="D318" s="6">
        <v>82.8</v>
      </c>
      <c r="E318" t="s">
        <v>1189</v>
      </c>
      <c r="F318" t="s">
        <v>1270</v>
      </c>
    </row>
    <row r="319" spans="1:6">
      <c r="A319" s="2">
        <v>38804</v>
      </c>
      <c r="B319" t="s">
        <v>1398</v>
      </c>
      <c r="C319" t="s">
        <v>1203</v>
      </c>
      <c r="D319" s="6">
        <v>55.88</v>
      </c>
      <c r="E319" t="s">
        <v>1172</v>
      </c>
      <c r="F319" t="s">
        <v>1399</v>
      </c>
    </row>
    <row r="320" spans="1:6">
      <c r="A320" s="2">
        <v>38808</v>
      </c>
      <c r="B320" t="s">
        <v>1394</v>
      </c>
      <c r="C320" t="s">
        <v>1200</v>
      </c>
      <c r="D320" s="6">
        <v>263</v>
      </c>
      <c r="E320" t="s">
        <v>1168</v>
      </c>
      <c r="F320" t="s">
        <v>1395</v>
      </c>
    </row>
    <row r="321" spans="1:6">
      <c r="A321" s="2">
        <v>38808</v>
      </c>
      <c r="B321" t="s">
        <v>1396</v>
      </c>
      <c r="C321" t="s">
        <v>1214</v>
      </c>
      <c r="D321" s="6">
        <v>137.5</v>
      </c>
      <c r="E321" t="s">
        <v>1169</v>
      </c>
      <c r="F321" t="s">
        <v>1215</v>
      </c>
    </row>
    <row r="322" spans="1:6">
      <c r="A322" s="2">
        <v>38808</v>
      </c>
      <c r="B322" t="s">
        <v>1393</v>
      </c>
      <c r="C322" t="s">
        <v>1214</v>
      </c>
      <c r="D322" s="6">
        <v>70.099999999999994</v>
      </c>
      <c r="E322" t="s">
        <v>1193</v>
      </c>
      <c r="F322" t="s">
        <v>1210</v>
      </c>
    </row>
    <row r="323" spans="1:6">
      <c r="A323" s="2">
        <v>38809</v>
      </c>
      <c r="B323" t="s">
        <v>1268</v>
      </c>
      <c r="C323" t="s">
        <v>1217</v>
      </c>
      <c r="D323" s="6">
        <v>100.148</v>
      </c>
      <c r="E323" t="s">
        <v>1169</v>
      </c>
      <c r="F323" t="s">
        <v>1227</v>
      </c>
    </row>
    <row r="324" spans="1:6">
      <c r="A324" s="2">
        <v>38809</v>
      </c>
      <c r="B324" t="s">
        <v>1391</v>
      </c>
      <c r="C324" t="s">
        <v>1203</v>
      </c>
      <c r="D324" s="6">
        <v>13</v>
      </c>
      <c r="E324" t="s">
        <v>1177</v>
      </c>
      <c r="F324" t="s">
        <v>1392</v>
      </c>
    </row>
    <row r="325" spans="1:6">
      <c r="A325" s="2">
        <v>38810</v>
      </c>
      <c r="B325" t="s">
        <v>1231</v>
      </c>
      <c r="C325" t="s">
        <v>1207</v>
      </c>
      <c r="D325" s="6">
        <v>750.1</v>
      </c>
      <c r="E325" t="s">
        <v>1169</v>
      </c>
      <c r="F325" t="s">
        <v>1231</v>
      </c>
    </row>
    <row r="326" spans="1:6">
      <c r="A326" s="2">
        <v>38810</v>
      </c>
      <c r="B326" t="s">
        <v>1388</v>
      </c>
      <c r="C326" t="s">
        <v>1200</v>
      </c>
      <c r="D326" s="6">
        <v>200.34</v>
      </c>
      <c r="E326" t="s">
        <v>1168</v>
      </c>
      <c r="F326" t="s">
        <v>1231</v>
      </c>
    </row>
    <row r="327" spans="1:6">
      <c r="A327" s="2">
        <v>38810</v>
      </c>
      <c r="B327" t="s">
        <v>1278</v>
      </c>
      <c r="C327" t="s">
        <v>1217</v>
      </c>
      <c r="D327" s="6">
        <v>150.13999999999999</v>
      </c>
      <c r="E327" t="s">
        <v>1169</v>
      </c>
      <c r="F327" t="s">
        <v>1227</v>
      </c>
    </row>
    <row r="328" spans="1:6">
      <c r="A328" s="2">
        <v>38810</v>
      </c>
      <c r="B328" t="s">
        <v>1389</v>
      </c>
      <c r="C328" t="s">
        <v>1203</v>
      </c>
      <c r="D328" s="6">
        <v>111.6</v>
      </c>
      <c r="E328" t="s">
        <v>1172</v>
      </c>
      <c r="F328" t="s">
        <v>1212</v>
      </c>
    </row>
    <row r="329" spans="1:6">
      <c r="A329" s="2">
        <v>38810</v>
      </c>
      <c r="B329" t="s">
        <v>1390</v>
      </c>
      <c r="C329" t="s">
        <v>1203</v>
      </c>
      <c r="D329" s="6">
        <v>109.51</v>
      </c>
      <c r="E329" t="s">
        <v>1181</v>
      </c>
      <c r="F329" t="s">
        <v>1229</v>
      </c>
    </row>
    <row r="330" spans="1:6">
      <c r="A330" s="2">
        <v>38811</v>
      </c>
      <c r="B330" t="s">
        <v>1349</v>
      </c>
      <c r="C330" t="s">
        <v>1217</v>
      </c>
      <c r="D330" s="6">
        <v>500.18</v>
      </c>
      <c r="E330" t="s">
        <v>1169</v>
      </c>
      <c r="F330" t="s">
        <v>1238</v>
      </c>
    </row>
    <row r="331" spans="1:6">
      <c r="A331" s="2">
        <v>38811</v>
      </c>
      <c r="B331" t="s">
        <v>1387</v>
      </c>
      <c r="C331" t="s">
        <v>1203</v>
      </c>
      <c r="D331" s="6">
        <v>257.39999999999998</v>
      </c>
      <c r="E331" t="s">
        <v>1184</v>
      </c>
      <c r="F331" t="s">
        <v>1201</v>
      </c>
    </row>
    <row r="332" spans="1:6">
      <c r="A332" s="2">
        <v>38811</v>
      </c>
      <c r="B332" t="s">
        <v>1386</v>
      </c>
      <c r="C332" t="s">
        <v>1245</v>
      </c>
      <c r="D332" s="6">
        <v>100.146</v>
      </c>
      <c r="E332" t="s">
        <v>1169</v>
      </c>
      <c r="F332" t="s">
        <v>1249</v>
      </c>
    </row>
    <row r="333" spans="1:6">
      <c r="A333" s="2">
        <v>38811</v>
      </c>
      <c r="B333" t="s">
        <v>1216</v>
      </c>
      <c r="C333" t="s">
        <v>1217</v>
      </c>
      <c r="D333" s="6">
        <v>100.14700000000001</v>
      </c>
      <c r="E333" t="s">
        <v>1169</v>
      </c>
      <c r="F333" t="s">
        <v>1227</v>
      </c>
    </row>
    <row r="334" spans="1:6">
      <c r="A334" s="2">
        <v>38812</v>
      </c>
      <c r="B334" t="s">
        <v>1383</v>
      </c>
      <c r="C334" t="s">
        <v>1245</v>
      </c>
      <c r="D334" s="6">
        <v>350.16</v>
      </c>
      <c r="E334" t="s">
        <v>1169</v>
      </c>
      <c r="F334" t="s">
        <v>1210</v>
      </c>
    </row>
    <row r="335" spans="1:6">
      <c r="A335" s="2">
        <v>38812</v>
      </c>
      <c r="B335" t="s">
        <v>1268</v>
      </c>
      <c r="C335" t="s">
        <v>1217</v>
      </c>
      <c r="D335" s="6">
        <v>200.31</v>
      </c>
      <c r="E335" t="s">
        <v>1169</v>
      </c>
      <c r="F335" t="s">
        <v>1208</v>
      </c>
    </row>
    <row r="336" spans="1:6">
      <c r="A336" s="2">
        <v>38812</v>
      </c>
      <c r="B336" t="s">
        <v>1384</v>
      </c>
      <c r="C336" t="s">
        <v>1200</v>
      </c>
      <c r="D336" s="6">
        <v>200.32</v>
      </c>
      <c r="E336" t="s">
        <v>1172</v>
      </c>
      <c r="F336" t="s">
        <v>1259</v>
      </c>
    </row>
    <row r="337" spans="1:6">
      <c r="A337" s="2">
        <v>38812</v>
      </c>
      <c r="B337" t="s">
        <v>1382</v>
      </c>
      <c r="C337" t="s">
        <v>1217</v>
      </c>
      <c r="D337" s="6">
        <v>200.33</v>
      </c>
      <c r="E337" t="s">
        <v>1169</v>
      </c>
      <c r="F337" t="s">
        <v>1227</v>
      </c>
    </row>
    <row r="338" spans="1:6">
      <c r="A338" s="2">
        <v>38812</v>
      </c>
      <c r="B338" t="s">
        <v>1344</v>
      </c>
      <c r="C338" t="s">
        <v>1245</v>
      </c>
      <c r="D338" s="6">
        <v>100.14400000000001</v>
      </c>
      <c r="E338" t="s">
        <v>1169</v>
      </c>
      <c r="F338" t="s">
        <v>1238</v>
      </c>
    </row>
    <row r="339" spans="1:6">
      <c r="A339" s="2">
        <v>38812</v>
      </c>
      <c r="B339" t="s">
        <v>1385</v>
      </c>
      <c r="C339" t="s">
        <v>1214</v>
      </c>
      <c r="D339" s="6">
        <v>100.145</v>
      </c>
      <c r="E339" t="s">
        <v>1169</v>
      </c>
      <c r="F339" t="s">
        <v>1215</v>
      </c>
    </row>
    <row r="340" spans="1:6">
      <c r="A340" s="2">
        <v>38815</v>
      </c>
      <c r="B340" t="s">
        <v>1216</v>
      </c>
      <c r="C340" t="s">
        <v>1217</v>
      </c>
      <c r="D340" s="6">
        <v>150.13</v>
      </c>
      <c r="E340" t="s">
        <v>1169</v>
      </c>
      <c r="F340" t="s">
        <v>1227</v>
      </c>
    </row>
    <row r="341" spans="1:6">
      <c r="A341" s="2">
        <v>38815</v>
      </c>
      <c r="B341" t="s">
        <v>1289</v>
      </c>
      <c r="C341" t="s">
        <v>1217</v>
      </c>
      <c r="D341" s="6">
        <v>100.143</v>
      </c>
      <c r="E341" t="s">
        <v>1169</v>
      </c>
      <c r="F341" t="s">
        <v>1215</v>
      </c>
    </row>
    <row r="342" spans="1:6">
      <c r="A342" s="2">
        <v>38816</v>
      </c>
      <c r="B342" t="s">
        <v>1382</v>
      </c>
      <c r="C342" t="s">
        <v>1217</v>
      </c>
      <c r="D342" s="6">
        <v>1000.14</v>
      </c>
      <c r="E342" t="s">
        <v>1169</v>
      </c>
      <c r="F342" t="s">
        <v>1208</v>
      </c>
    </row>
    <row r="343" spans="1:6">
      <c r="A343" s="2">
        <v>38816</v>
      </c>
      <c r="B343" t="s">
        <v>1381</v>
      </c>
      <c r="C343" t="s">
        <v>1207</v>
      </c>
      <c r="D343" s="6">
        <v>350.15</v>
      </c>
      <c r="E343" t="s">
        <v>1184</v>
      </c>
      <c r="F343" t="s">
        <v>1231</v>
      </c>
    </row>
    <row r="344" spans="1:6">
      <c r="A344" s="2">
        <v>38816</v>
      </c>
      <c r="B344" t="s">
        <v>1379</v>
      </c>
      <c r="C344" t="s">
        <v>1207</v>
      </c>
      <c r="D344" s="6">
        <v>313</v>
      </c>
      <c r="E344" t="s">
        <v>1169</v>
      </c>
      <c r="F344" t="s">
        <v>1210</v>
      </c>
    </row>
    <row r="345" spans="1:6">
      <c r="A345" s="2">
        <v>38816</v>
      </c>
      <c r="B345" t="s">
        <v>1378</v>
      </c>
      <c r="C345" t="s">
        <v>1203</v>
      </c>
      <c r="D345" s="6">
        <v>259.48</v>
      </c>
      <c r="E345" t="s">
        <v>1170</v>
      </c>
      <c r="F345" t="s">
        <v>1210</v>
      </c>
    </row>
    <row r="346" spans="1:6">
      <c r="A346" s="2">
        <v>38816</v>
      </c>
      <c r="B346" t="s">
        <v>1377</v>
      </c>
      <c r="C346" t="s">
        <v>1203</v>
      </c>
      <c r="D346" s="6">
        <v>256.5</v>
      </c>
      <c r="E346" t="s">
        <v>1194</v>
      </c>
      <c r="F346" t="s">
        <v>1210</v>
      </c>
    </row>
    <row r="347" spans="1:6">
      <c r="A347" s="2">
        <v>38816</v>
      </c>
      <c r="B347" t="s">
        <v>1327</v>
      </c>
      <c r="C347" t="s">
        <v>1217</v>
      </c>
      <c r="D347" s="6">
        <v>188</v>
      </c>
      <c r="E347" t="s">
        <v>1169</v>
      </c>
      <c r="F347" t="s">
        <v>1208</v>
      </c>
    </row>
    <row r="348" spans="1:6">
      <c r="A348" s="2">
        <v>38816</v>
      </c>
      <c r="B348" t="s">
        <v>1380</v>
      </c>
      <c r="C348" t="s">
        <v>1203</v>
      </c>
      <c r="D348" s="6">
        <v>125.93</v>
      </c>
      <c r="E348" t="s">
        <v>1177</v>
      </c>
      <c r="F348" t="s">
        <v>1210</v>
      </c>
    </row>
    <row r="349" spans="1:6">
      <c r="A349" s="2">
        <v>38816</v>
      </c>
      <c r="B349" t="s">
        <v>1216</v>
      </c>
      <c r="C349" t="s">
        <v>1217</v>
      </c>
      <c r="D349" s="6">
        <v>100.142</v>
      </c>
      <c r="E349" t="s">
        <v>1169</v>
      </c>
      <c r="F349" t="s">
        <v>1227</v>
      </c>
    </row>
    <row r="350" spans="1:6">
      <c r="A350" s="2">
        <v>38817</v>
      </c>
      <c r="B350" t="s">
        <v>1277</v>
      </c>
      <c r="C350" t="s">
        <v>1217</v>
      </c>
      <c r="D350" s="6">
        <v>200.3</v>
      </c>
      <c r="E350" t="s">
        <v>1169</v>
      </c>
      <c r="F350" t="s">
        <v>1208</v>
      </c>
    </row>
    <row r="351" spans="1:6">
      <c r="A351" s="2">
        <v>38817</v>
      </c>
      <c r="B351" t="s">
        <v>1268</v>
      </c>
      <c r="C351" t="s">
        <v>1200</v>
      </c>
      <c r="D351" s="6">
        <v>100.14</v>
      </c>
      <c r="E351" t="s">
        <v>1169</v>
      </c>
      <c r="F351" t="s">
        <v>1238</v>
      </c>
    </row>
    <row r="352" spans="1:6">
      <c r="A352" s="2">
        <v>38817</v>
      </c>
      <c r="B352" t="s">
        <v>1216</v>
      </c>
      <c r="C352" t="s">
        <v>1217</v>
      </c>
      <c r="D352" s="6">
        <v>100.14100000000001</v>
      </c>
      <c r="E352" t="s">
        <v>1169</v>
      </c>
      <c r="F352" t="s">
        <v>1227</v>
      </c>
    </row>
    <row r="353" spans="1:6">
      <c r="A353" s="2">
        <v>38818</v>
      </c>
      <c r="B353" t="s">
        <v>1374</v>
      </c>
      <c r="C353" t="s">
        <v>1217</v>
      </c>
      <c r="D353" s="6">
        <v>700.13</v>
      </c>
      <c r="E353" t="s">
        <v>1169</v>
      </c>
      <c r="F353" t="s">
        <v>1208</v>
      </c>
    </row>
    <row r="354" spans="1:6">
      <c r="A354" s="2">
        <v>38818</v>
      </c>
      <c r="B354" t="s">
        <v>1327</v>
      </c>
      <c r="C354" t="s">
        <v>1217</v>
      </c>
      <c r="D354" s="6">
        <v>260</v>
      </c>
      <c r="E354" t="s">
        <v>1169</v>
      </c>
      <c r="F354" t="s">
        <v>1208</v>
      </c>
    </row>
    <row r="355" spans="1:6">
      <c r="A355" s="2">
        <v>38818</v>
      </c>
      <c r="B355" t="s">
        <v>1310</v>
      </c>
      <c r="C355" t="s">
        <v>1217</v>
      </c>
      <c r="D355" s="6">
        <v>225.2</v>
      </c>
      <c r="E355" t="s">
        <v>1169</v>
      </c>
      <c r="F355" t="s">
        <v>1208</v>
      </c>
    </row>
    <row r="356" spans="1:6">
      <c r="A356" s="2">
        <v>38818</v>
      </c>
      <c r="B356" t="s">
        <v>1376</v>
      </c>
      <c r="C356" t="s">
        <v>1200</v>
      </c>
      <c r="D356" s="6">
        <v>200.29</v>
      </c>
      <c r="E356" t="s">
        <v>1184</v>
      </c>
      <c r="F356" t="s">
        <v>1231</v>
      </c>
    </row>
    <row r="357" spans="1:6">
      <c r="A357" s="2">
        <v>38818</v>
      </c>
      <c r="B357" t="s">
        <v>1375</v>
      </c>
      <c r="C357" t="s">
        <v>1217</v>
      </c>
      <c r="D357" s="6">
        <v>100.139</v>
      </c>
      <c r="E357" t="s">
        <v>1169</v>
      </c>
      <c r="F357" t="s">
        <v>1238</v>
      </c>
    </row>
    <row r="358" spans="1:6">
      <c r="A358" s="2">
        <v>38819</v>
      </c>
      <c r="B358" t="s">
        <v>1373</v>
      </c>
      <c r="C358" t="s">
        <v>1200</v>
      </c>
      <c r="D358" s="6">
        <v>250.23</v>
      </c>
      <c r="E358" t="s">
        <v>1168</v>
      </c>
      <c r="F358" t="s">
        <v>1235</v>
      </c>
    </row>
    <row r="359" spans="1:6">
      <c r="A359" s="2">
        <v>38819</v>
      </c>
      <c r="B359" t="s">
        <v>1216</v>
      </c>
      <c r="C359" t="s">
        <v>1217</v>
      </c>
      <c r="D359" s="6">
        <v>100.13500000000001</v>
      </c>
      <c r="E359" t="s">
        <v>1169</v>
      </c>
      <c r="F359" t="s">
        <v>1238</v>
      </c>
    </row>
    <row r="360" spans="1:6">
      <c r="A360" s="2">
        <v>38819</v>
      </c>
      <c r="B360" t="s">
        <v>1372</v>
      </c>
      <c r="C360" t="s">
        <v>1220</v>
      </c>
      <c r="D360" s="6">
        <v>100.136</v>
      </c>
      <c r="E360" t="s">
        <v>1169</v>
      </c>
      <c r="F360" t="s">
        <v>1235</v>
      </c>
    </row>
    <row r="361" spans="1:6">
      <c r="A361" s="2">
        <v>38819</v>
      </c>
      <c r="B361" t="s">
        <v>1344</v>
      </c>
      <c r="C361" t="s">
        <v>1245</v>
      </c>
      <c r="D361" s="6">
        <v>100.137</v>
      </c>
      <c r="E361" t="s">
        <v>1169</v>
      </c>
      <c r="F361" t="s">
        <v>1238</v>
      </c>
    </row>
    <row r="362" spans="1:6">
      <c r="A362" s="2">
        <v>38819</v>
      </c>
      <c r="B362" t="s">
        <v>1225</v>
      </c>
      <c r="C362" t="s">
        <v>1220</v>
      </c>
      <c r="D362" s="6">
        <v>100.13800000000001</v>
      </c>
      <c r="E362" t="s">
        <v>1169</v>
      </c>
      <c r="F362" t="s">
        <v>1227</v>
      </c>
    </row>
    <row r="363" spans="1:6">
      <c r="A363" s="2">
        <v>38822</v>
      </c>
      <c r="B363" t="s">
        <v>1354</v>
      </c>
      <c r="C363" t="s">
        <v>1217</v>
      </c>
      <c r="D363" s="6">
        <v>200.28</v>
      </c>
      <c r="E363" t="s">
        <v>1169</v>
      </c>
      <c r="F363" t="s">
        <v>1238</v>
      </c>
    </row>
    <row r="364" spans="1:6">
      <c r="A364" s="2">
        <v>38822</v>
      </c>
      <c r="B364" t="s">
        <v>1327</v>
      </c>
      <c r="C364" t="s">
        <v>1217</v>
      </c>
      <c r="D364" s="6">
        <v>100.134</v>
      </c>
      <c r="E364" t="s">
        <v>1169</v>
      </c>
      <c r="F364" t="s">
        <v>1208</v>
      </c>
    </row>
    <row r="365" spans="1:6">
      <c r="A365" s="2">
        <v>38823</v>
      </c>
      <c r="B365" t="s">
        <v>1371</v>
      </c>
      <c r="C365" t="s">
        <v>1203</v>
      </c>
      <c r="D365" s="6">
        <v>138</v>
      </c>
      <c r="E365" t="s">
        <v>1178</v>
      </c>
      <c r="F365" t="s">
        <v>1201</v>
      </c>
    </row>
    <row r="366" spans="1:6">
      <c r="A366" s="2">
        <v>38823</v>
      </c>
      <c r="B366" t="s">
        <v>1340</v>
      </c>
      <c r="C366" t="s">
        <v>1217</v>
      </c>
      <c r="D366" s="6">
        <v>100.13200000000001</v>
      </c>
      <c r="E366" t="s">
        <v>1169</v>
      </c>
      <c r="F366" t="s">
        <v>1238</v>
      </c>
    </row>
    <row r="367" spans="1:6">
      <c r="A367" s="2">
        <v>38823</v>
      </c>
      <c r="B367" t="s">
        <v>1221</v>
      </c>
      <c r="C367" t="s">
        <v>1217</v>
      </c>
      <c r="D367" s="6">
        <v>100.133</v>
      </c>
      <c r="E367" t="s">
        <v>1169</v>
      </c>
      <c r="F367" t="s">
        <v>1210</v>
      </c>
    </row>
    <row r="368" spans="1:6">
      <c r="A368" s="2">
        <v>38824</v>
      </c>
      <c r="B368" t="s">
        <v>1369</v>
      </c>
      <c r="C368" t="s">
        <v>1207</v>
      </c>
      <c r="D368" s="6">
        <v>1000.13</v>
      </c>
      <c r="E368" t="s">
        <v>1169</v>
      </c>
      <c r="F368" t="s">
        <v>1238</v>
      </c>
    </row>
    <row r="369" spans="1:6">
      <c r="A369" s="2">
        <v>38824</v>
      </c>
      <c r="B369" t="s">
        <v>1266</v>
      </c>
      <c r="C369" t="s">
        <v>1207</v>
      </c>
      <c r="D369" s="6">
        <v>700.12</v>
      </c>
      <c r="E369" t="s">
        <v>1169</v>
      </c>
      <c r="F369" t="s">
        <v>1201</v>
      </c>
    </row>
    <row r="370" spans="1:6">
      <c r="A370" s="2">
        <v>38824</v>
      </c>
      <c r="B370" t="s">
        <v>1368</v>
      </c>
      <c r="C370" t="s">
        <v>1237</v>
      </c>
      <c r="D370" s="6">
        <v>300.24</v>
      </c>
      <c r="E370" t="s">
        <v>1189</v>
      </c>
      <c r="F370" t="s">
        <v>1227</v>
      </c>
    </row>
    <row r="371" spans="1:6">
      <c r="A371" s="2">
        <v>38824</v>
      </c>
      <c r="B371" t="s">
        <v>1315</v>
      </c>
      <c r="C371" t="s">
        <v>1217</v>
      </c>
      <c r="D371" s="6">
        <v>200.27</v>
      </c>
      <c r="E371" t="s">
        <v>1169</v>
      </c>
      <c r="F371" t="s">
        <v>1208</v>
      </c>
    </row>
    <row r="372" spans="1:6">
      <c r="A372" s="2">
        <v>38824</v>
      </c>
      <c r="B372" t="s">
        <v>1344</v>
      </c>
      <c r="C372" t="s">
        <v>1245</v>
      </c>
      <c r="D372" s="6">
        <v>100.131</v>
      </c>
      <c r="E372" t="s">
        <v>1169</v>
      </c>
      <c r="F372" t="s">
        <v>1238</v>
      </c>
    </row>
    <row r="373" spans="1:6">
      <c r="A373" s="2">
        <v>38824</v>
      </c>
      <c r="B373" t="s">
        <v>1370</v>
      </c>
      <c r="C373" t="s">
        <v>1220</v>
      </c>
      <c r="D373" s="6">
        <v>80</v>
      </c>
      <c r="E373" t="s">
        <v>1168</v>
      </c>
      <c r="F373" t="s">
        <v>1249</v>
      </c>
    </row>
    <row r="374" spans="1:6">
      <c r="A374" s="2">
        <v>38824</v>
      </c>
      <c r="B374" t="s">
        <v>1287</v>
      </c>
      <c r="C374" t="s">
        <v>1217</v>
      </c>
      <c r="D374" s="6">
        <v>54.79</v>
      </c>
      <c r="E374" t="s">
        <v>1169</v>
      </c>
      <c r="F374" t="s">
        <v>1208</v>
      </c>
    </row>
    <row r="375" spans="1:6">
      <c r="A375" s="2">
        <v>38825</v>
      </c>
      <c r="B375" t="s">
        <v>1266</v>
      </c>
      <c r="C375" t="s">
        <v>1207</v>
      </c>
      <c r="D375" s="6">
        <v>570</v>
      </c>
      <c r="E375" t="s">
        <v>1169</v>
      </c>
      <c r="F375" t="s">
        <v>1227</v>
      </c>
    </row>
    <row r="376" spans="1:6">
      <c r="A376" s="2">
        <v>38825</v>
      </c>
      <c r="B376" t="s">
        <v>1366</v>
      </c>
      <c r="C376" t="s">
        <v>1220</v>
      </c>
      <c r="D376" s="6">
        <v>200.26</v>
      </c>
      <c r="E376" t="s">
        <v>1308</v>
      </c>
      <c r="F376" t="s">
        <v>1215</v>
      </c>
    </row>
    <row r="377" spans="1:6">
      <c r="A377" s="2">
        <v>38825</v>
      </c>
      <c r="B377" t="s">
        <v>1367</v>
      </c>
      <c r="C377" t="s">
        <v>1203</v>
      </c>
      <c r="D377" s="6">
        <v>108.75</v>
      </c>
      <c r="E377" t="s">
        <v>1182</v>
      </c>
      <c r="F377" t="s">
        <v>1231</v>
      </c>
    </row>
    <row r="378" spans="1:6">
      <c r="A378" s="2">
        <v>38825</v>
      </c>
      <c r="B378" t="s">
        <v>1342</v>
      </c>
      <c r="C378" t="s">
        <v>1217</v>
      </c>
      <c r="D378" s="6">
        <v>100.13</v>
      </c>
      <c r="E378" t="s">
        <v>1169</v>
      </c>
      <c r="F378" t="s">
        <v>1210</v>
      </c>
    </row>
    <row r="379" spans="1:6">
      <c r="A379" s="2">
        <v>38825</v>
      </c>
      <c r="B379" t="s">
        <v>1228</v>
      </c>
      <c r="C379" t="s">
        <v>1245</v>
      </c>
      <c r="D379" s="6">
        <v>75.3</v>
      </c>
      <c r="E379" t="s">
        <v>1169</v>
      </c>
      <c r="F379" t="s">
        <v>1227</v>
      </c>
    </row>
    <row r="380" spans="1:6">
      <c r="A380" s="2">
        <v>38826</v>
      </c>
      <c r="B380" t="s">
        <v>1362</v>
      </c>
      <c r="C380" t="s">
        <v>1217</v>
      </c>
      <c r="D380" s="6">
        <v>1200</v>
      </c>
      <c r="E380" t="s">
        <v>1169</v>
      </c>
      <c r="F380" t="s">
        <v>1210</v>
      </c>
    </row>
    <row r="381" spans="1:6">
      <c r="A381" s="2">
        <v>38826</v>
      </c>
      <c r="B381" t="s">
        <v>1363</v>
      </c>
      <c r="C381" t="s">
        <v>1207</v>
      </c>
      <c r="D381" s="6">
        <v>650</v>
      </c>
      <c r="E381" t="s">
        <v>1169</v>
      </c>
      <c r="F381" t="s">
        <v>1210</v>
      </c>
    </row>
    <row r="382" spans="1:6">
      <c r="A382" s="2">
        <v>38826</v>
      </c>
      <c r="B382" t="s">
        <v>1364</v>
      </c>
      <c r="C382" t="s">
        <v>1203</v>
      </c>
      <c r="D382" s="6">
        <v>141.38</v>
      </c>
      <c r="E382" t="s">
        <v>1170</v>
      </c>
      <c r="F382" t="s">
        <v>1223</v>
      </c>
    </row>
    <row r="383" spans="1:6">
      <c r="A383" s="2">
        <v>38826</v>
      </c>
      <c r="B383" t="s">
        <v>1365</v>
      </c>
      <c r="C383" t="s">
        <v>1214</v>
      </c>
      <c r="D383" s="6">
        <v>63.78</v>
      </c>
      <c r="E383" t="s">
        <v>1169</v>
      </c>
      <c r="F383" t="s">
        <v>1235</v>
      </c>
    </row>
    <row r="384" spans="1:6">
      <c r="A384" s="2">
        <v>38829</v>
      </c>
      <c r="B384" t="s">
        <v>1349</v>
      </c>
      <c r="C384" t="s">
        <v>1217</v>
      </c>
      <c r="D384" s="6">
        <v>200.25</v>
      </c>
      <c r="E384" t="s">
        <v>1169</v>
      </c>
      <c r="F384" t="s">
        <v>1210</v>
      </c>
    </row>
    <row r="385" spans="1:6">
      <c r="A385" s="2">
        <v>38829</v>
      </c>
      <c r="B385" t="s">
        <v>1361</v>
      </c>
      <c r="C385" t="s">
        <v>1217</v>
      </c>
      <c r="D385" s="6">
        <v>100.128</v>
      </c>
      <c r="E385" t="s">
        <v>1169</v>
      </c>
      <c r="F385" t="s">
        <v>1210</v>
      </c>
    </row>
    <row r="386" spans="1:6">
      <c r="A386" s="2">
        <v>38829</v>
      </c>
      <c r="B386" t="s">
        <v>1362</v>
      </c>
      <c r="C386" t="s">
        <v>1217</v>
      </c>
      <c r="D386" s="6">
        <v>100.129</v>
      </c>
      <c r="E386" t="s">
        <v>1169</v>
      </c>
      <c r="F386" t="s">
        <v>1210</v>
      </c>
    </row>
    <row r="387" spans="1:6">
      <c r="A387" s="2">
        <v>38830</v>
      </c>
      <c r="B387" t="s">
        <v>1357</v>
      </c>
      <c r="C387" t="s">
        <v>1274</v>
      </c>
      <c r="D387" s="6">
        <v>450.2</v>
      </c>
      <c r="E387" t="s">
        <v>1172</v>
      </c>
      <c r="F387" t="s">
        <v>1210</v>
      </c>
    </row>
    <row r="388" spans="1:6">
      <c r="A388" s="2">
        <v>38830</v>
      </c>
      <c r="B388" t="s">
        <v>1358</v>
      </c>
      <c r="C388" t="s">
        <v>1220</v>
      </c>
      <c r="D388" s="6">
        <v>225.1</v>
      </c>
      <c r="E388" t="s">
        <v>1184</v>
      </c>
      <c r="F388" t="s">
        <v>1215</v>
      </c>
    </row>
    <row r="389" spans="1:6">
      <c r="A389" s="2">
        <v>38830</v>
      </c>
      <c r="B389" t="s">
        <v>1228</v>
      </c>
      <c r="C389" t="s">
        <v>1217</v>
      </c>
      <c r="D389" s="6">
        <v>206</v>
      </c>
      <c r="E389" t="s">
        <v>1169</v>
      </c>
      <c r="F389" t="s">
        <v>1210</v>
      </c>
    </row>
    <row r="390" spans="1:6">
      <c r="A390" s="2">
        <v>38830</v>
      </c>
      <c r="B390" t="s">
        <v>1349</v>
      </c>
      <c r="C390" t="s">
        <v>1217</v>
      </c>
      <c r="D390" s="6">
        <v>180.1</v>
      </c>
      <c r="E390" t="s">
        <v>1169</v>
      </c>
      <c r="F390" t="s">
        <v>1238</v>
      </c>
    </row>
    <row r="391" spans="1:6">
      <c r="A391" s="2">
        <v>38830</v>
      </c>
      <c r="B391" t="s">
        <v>1359</v>
      </c>
      <c r="C391" t="s">
        <v>1203</v>
      </c>
      <c r="D391" s="6">
        <v>150.81</v>
      </c>
      <c r="E391" t="s">
        <v>1170</v>
      </c>
      <c r="F391" t="s">
        <v>1210</v>
      </c>
    </row>
    <row r="392" spans="1:6">
      <c r="A392" s="2">
        <v>38830</v>
      </c>
      <c r="B392" t="s">
        <v>1356</v>
      </c>
      <c r="C392" t="s">
        <v>1203</v>
      </c>
      <c r="D392" s="6">
        <v>113.58</v>
      </c>
      <c r="E392" t="s">
        <v>1184</v>
      </c>
      <c r="F392" t="s">
        <v>1215</v>
      </c>
    </row>
    <row r="393" spans="1:6">
      <c r="A393" s="2">
        <v>38830</v>
      </c>
      <c r="B393" t="s">
        <v>1360</v>
      </c>
      <c r="C393" t="s">
        <v>1203</v>
      </c>
      <c r="D393" s="6">
        <v>78.760000000000005</v>
      </c>
      <c r="E393" t="s">
        <v>1190</v>
      </c>
      <c r="F393" t="s">
        <v>1320</v>
      </c>
    </row>
    <row r="394" spans="1:6">
      <c r="A394" s="2">
        <v>38831</v>
      </c>
      <c r="B394" t="s">
        <v>1216</v>
      </c>
      <c r="C394" t="s">
        <v>1217</v>
      </c>
      <c r="D394" s="6">
        <v>500.16</v>
      </c>
      <c r="E394" t="s">
        <v>1169</v>
      </c>
      <c r="F394" t="s">
        <v>1210</v>
      </c>
    </row>
    <row r="395" spans="1:6">
      <c r="A395" s="2">
        <v>38831</v>
      </c>
      <c r="B395" t="s">
        <v>1355</v>
      </c>
      <c r="C395" t="s">
        <v>1220</v>
      </c>
      <c r="D395" s="6">
        <v>500.17</v>
      </c>
      <c r="E395" t="s">
        <v>1177</v>
      </c>
      <c r="F395" t="s">
        <v>1215</v>
      </c>
    </row>
    <row r="396" spans="1:6">
      <c r="A396" s="2">
        <v>38831</v>
      </c>
      <c r="B396" t="s">
        <v>1349</v>
      </c>
      <c r="C396" t="s">
        <v>1217</v>
      </c>
      <c r="D396" s="6">
        <v>475</v>
      </c>
      <c r="E396" t="s">
        <v>1169</v>
      </c>
      <c r="F396" t="s">
        <v>1210</v>
      </c>
    </row>
    <row r="397" spans="1:6">
      <c r="A397" s="2">
        <v>38831</v>
      </c>
      <c r="B397" t="s">
        <v>1341</v>
      </c>
      <c r="C397" t="s">
        <v>1217</v>
      </c>
      <c r="D397" s="6">
        <v>300.20999999999998</v>
      </c>
      <c r="E397" t="s">
        <v>1169</v>
      </c>
      <c r="F397" t="s">
        <v>1210</v>
      </c>
    </row>
    <row r="398" spans="1:6">
      <c r="A398" s="2">
        <v>38831</v>
      </c>
      <c r="B398" t="s">
        <v>1354</v>
      </c>
      <c r="C398" t="s">
        <v>1217</v>
      </c>
      <c r="D398" s="6">
        <v>300.22000000000003</v>
      </c>
      <c r="E398" t="s">
        <v>1169</v>
      </c>
      <c r="F398" t="s">
        <v>1210</v>
      </c>
    </row>
    <row r="399" spans="1:6">
      <c r="A399" s="2">
        <v>38831</v>
      </c>
      <c r="B399" t="s">
        <v>1346</v>
      </c>
      <c r="C399" t="s">
        <v>1217</v>
      </c>
      <c r="D399" s="6">
        <v>300.23</v>
      </c>
      <c r="E399" t="s">
        <v>1169</v>
      </c>
      <c r="F399" t="s">
        <v>1210</v>
      </c>
    </row>
    <row r="400" spans="1:6">
      <c r="A400" s="2">
        <v>38831</v>
      </c>
      <c r="B400" t="s">
        <v>1279</v>
      </c>
      <c r="C400" t="s">
        <v>1217</v>
      </c>
      <c r="D400" s="6">
        <v>205</v>
      </c>
      <c r="E400" t="s">
        <v>1169</v>
      </c>
      <c r="F400" t="s">
        <v>1210</v>
      </c>
    </row>
    <row r="401" spans="1:6">
      <c r="A401" s="2">
        <v>38831</v>
      </c>
      <c r="B401" t="s">
        <v>1348</v>
      </c>
      <c r="C401" t="s">
        <v>1217</v>
      </c>
      <c r="D401" s="6">
        <v>200.22</v>
      </c>
      <c r="E401" t="s">
        <v>1169</v>
      </c>
      <c r="F401" t="s">
        <v>1210</v>
      </c>
    </row>
    <row r="402" spans="1:6">
      <c r="A402" s="2">
        <v>38831</v>
      </c>
      <c r="B402" t="s">
        <v>1349</v>
      </c>
      <c r="C402" t="s">
        <v>1217</v>
      </c>
      <c r="D402" s="6">
        <v>200.23</v>
      </c>
      <c r="E402" t="s">
        <v>1169</v>
      </c>
      <c r="F402" t="s">
        <v>1210</v>
      </c>
    </row>
    <row r="403" spans="1:6">
      <c r="A403" s="2">
        <v>38831</v>
      </c>
      <c r="B403" t="s">
        <v>1342</v>
      </c>
      <c r="C403" t="s">
        <v>1217</v>
      </c>
      <c r="D403" s="6">
        <v>200.24</v>
      </c>
      <c r="E403" t="s">
        <v>1169</v>
      </c>
      <c r="F403" t="s">
        <v>1210</v>
      </c>
    </row>
    <row r="404" spans="1:6">
      <c r="A404" s="2">
        <v>38831</v>
      </c>
      <c r="B404" t="s">
        <v>1340</v>
      </c>
      <c r="C404" t="s">
        <v>1217</v>
      </c>
      <c r="D404" s="6">
        <v>150.12</v>
      </c>
      <c r="E404" t="s">
        <v>1169</v>
      </c>
      <c r="F404" t="s">
        <v>1210</v>
      </c>
    </row>
    <row r="405" spans="1:6">
      <c r="A405" s="2">
        <v>38831</v>
      </c>
      <c r="B405" t="s">
        <v>1268</v>
      </c>
      <c r="C405" t="s">
        <v>1217</v>
      </c>
      <c r="D405" s="6">
        <v>100.124</v>
      </c>
      <c r="E405" t="s">
        <v>1169</v>
      </c>
      <c r="F405" t="s">
        <v>1210</v>
      </c>
    </row>
    <row r="406" spans="1:6">
      <c r="A406" s="2">
        <v>38831</v>
      </c>
      <c r="B406" t="s">
        <v>1216</v>
      </c>
      <c r="C406" t="s">
        <v>1217</v>
      </c>
      <c r="D406" s="6">
        <v>100.125</v>
      </c>
      <c r="E406" t="s">
        <v>1169</v>
      </c>
      <c r="F406" t="s">
        <v>1210</v>
      </c>
    </row>
    <row r="407" spans="1:6">
      <c r="A407" s="2">
        <v>38831</v>
      </c>
      <c r="B407" t="s">
        <v>1350</v>
      </c>
      <c r="C407" t="s">
        <v>1217</v>
      </c>
      <c r="D407" s="6">
        <v>100.126</v>
      </c>
      <c r="E407" t="s">
        <v>1169</v>
      </c>
      <c r="F407" t="s">
        <v>1210</v>
      </c>
    </row>
    <row r="408" spans="1:6">
      <c r="A408" s="2">
        <v>38831</v>
      </c>
      <c r="B408" t="s">
        <v>1351</v>
      </c>
      <c r="C408" t="s">
        <v>1214</v>
      </c>
      <c r="D408" s="6">
        <v>100.127</v>
      </c>
      <c r="E408" t="s">
        <v>1168</v>
      </c>
      <c r="F408" t="s">
        <v>1215</v>
      </c>
    </row>
    <row r="409" spans="1:6">
      <c r="A409" s="2">
        <v>38831</v>
      </c>
      <c r="B409" t="s">
        <v>1352</v>
      </c>
      <c r="C409" t="s">
        <v>1203</v>
      </c>
      <c r="D409" s="6">
        <v>84.5</v>
      </c>
      <c r="E409" t="s">
        <v>1184</v>
      </c>
      <c r="F409" t="s">
        <v>1235</v>
      </c>
    </row>
    <row r="410" spans="1:6">
      <c r="A410" s="2">
        <v>38831</v>
      </c>
      <c r="B410" t="s">
        <v>1353</v>
      </c>
      <c r="C410" t="s">
        <v>1203</v>
      </c>
      <c r="D410" s="6">
        <v>73.5</v>
      </c>
      <c r="E410" t="s">
        <v>1172</v>
      </c>
      <c r="F410" t="s">
        <v>1223</v>
      </c>
    </row>
    <row r="411" spans="1:6">
      <c r="A411" s="2">
        <v>38832</v>
      </c>
      <c r="B411" t="s">
        <v>1279</v>
      </c>
      <c r="C411" t="s">
        <v>1217</v>
      </c>
      <c r="D411" s="6">
        <v>1000.12</v>
      </c>
      <c r="E411" t="s">
        <v>1169</v>
      </c>
      <c r="F411" t="s">
        <v>1210</v>
      </c>
    </row>
    <row r="412" spans="1:6">
      <c r="A412" s="2">
        <v>38832</v>
      </c>
      <c r="B412" t="s">
        <v>1302</v>
      </c>
      <c r="C412" t="s">
        <v>1245</v>
      </c>
      <c r="D412" s="6">
        <v>500.15</v>
      </c>
      <c r="E412" t="s">
        <v>1169</v>
      </c>
      <c r="F412" t="s">
        <v>1210</v>
      </c>
    </row>
    <row r="413" spans="1:6">
      <c r="A413" s="2">
        <v>38832</v>
      </c>
      <c r="B413" t="s">
        <v>1347</v>
      </c>
      <c r="C413" t="s">
        <v>1220</v>
      </c>
      <c r="D413" s="6">
        <v>350.14</v>
      </c>
      <c r="E413" t="s">
        <v>1193</v>
      </c>
      <c r="F413" t="s">
        <v>1227</v>
      </c>
    </row>
    <row r="414" spans="1:6">
      <c r="A414" s="2">
        <v>38832</v>
      </c>
      <c r="B414" t="s">
        <v>1332</v>
      </c>
      <c r="C414" t="s">
        <v>1217</v>
      </c>
      <c r="D414" s="6">
        <v>250.22</v>
      </c>
      <c r="E414" t="s">
        <v>1169</v>
      </c>
      <c r="F414" t="s">
        <v>1210</v>
      </c>
    </row>
    <row r="415" spans="1:6">
      <c r="A415" s="2">
        <v>38832</v>
      </c>
      <c r="B415" t="s">
        <v>1345</v>
      </c>
      <c r="C415" t="s">
        <v>1220</v>
      </c>
      <c r="D415" s="6">
        <v>200.2</v>
      </c>
      <c r="E415" t="s">
        <v>1194</v>
      </c>
      <c r="F415" t="s">
        <v>1210</v>
      </c>
    </row>
    <row r="416" spans="1:6">
      <c r="A416" s="2">
        <v>38832</v>
      </c>
      <c r="B416" t="s">
        <v>1312</v>
      </c>
      <c r="C416" t="s">
        <v>1245</v>
      </c>
      <c r="D416" s="6">
        <v>200.21</v>
      </c>
      <c r="E416" t="s">
        <v>1169</v>
      </c>
      <c r="F416" t="s">
        <v>1227</v>
      </c>
    </row>
    <row r="417" spans="1:6">
      <c r="A417" s="2">
        <v>38832</v>
      </c>
      <c r="B417" t="s">
        <v>1343</v>
      </c>
      <c r="C417" t="s">
        <v>1274</v>
      </c>
      <c r="D417" s="6">
        <v>140.1</v>
      </c>
      <c r="E417" t="s">
        <v>1169</v>
      </c>
      <c r="F417" t="s">
        <v>1215</v>
      </c>
    </row>
    <row r="418" spans="1:6">
      <c r="A418" s="2">
        <v>38832</v>
      </c>
      <c r="B418" t="s">
        <v>1344</v>
      </c>
      <c r="C418" t="s">
        <v>1245</v>
      </c>
      <c r="D418" s="6">
        <v>100.121</v>
      </c>
      <c r="E418" t="s">
        <v>1169</v>
      </c>
      <c r="F418" t="s">
        <v>1238</v>
      </c>
    </row>
    <row r="419" spans="1:6">
      <c r="A419" s="2">
        <v>38832</v>
      </c>
      <c r="B419" t="s">
        <v>1345</v>
      </c>
      <c r="C419" t="s">
        <v>1200</v>
      </c>
      <c r="D419" s="6">
        <v>100.122</v>
      </c>
      <c r="E419" t="s">
        <v>1194</v>
      </c>
      <c r="F419" t="s">
        <v>1210</v>
      </c>
    </row>
    <row r="420" spans="1:6">
      <c r="A420" s="2">
        <v>38832</v>
      </c>
      <c r="B420" t="s">
        <v>1346</v>
      </c>
      <c r="C420" t="s">
        <v>1217</v>
      </c>
      <c r="D420" s="6">
        <v>100.123</v>
      </c>
      <c r="E420" t="s">
        <v>1169</v>
      </c>
      <c r="F420" t="s">
        <v>1210</v>
      </c>
    </row>
    <row r="421" spans="1:6">
      <c r="A421" s="2">
        <v>38833</v>
      </c>
      <c r="B421" t="s">
        <v>1341</v>
      </c>
      <c r="C421" t="s">
        <v>1217</v>
      </c>
      <c r="D421" s="6">
        <v>300.19</v>
      </c>
      <c r="E421" t="s">
        <v>1169</v>
      </c>
      <c r="F421" t="s">
        <v>1210</v>
      </c>
    </row>
    <row r="422" spans="1:6">
      <c r="A422" s="2">
        <v>38833</v>
      </c>
      <c r="B422" t="s">
        <v>1342</v>
      </c>
      <c r="C422" t="s">
        <v>1217</v>
      </c>
      <c r="D422" s="6">
        <v>300.2</v>
      </c>
      <c r="E422" t="s">
        <v>1169</v>
      </c>
      <c r="F422" t="s">
        <v>1210</v>
      </c>
    </row>
    <row r="423" spans="1:6">
      <c r="A423" s="2">
        <v>38833</v>
      </c>
      <c r="B423" t="s">
        <v>1216</v>
      </c>
      <c r="C423" t="s">
        <v>1217</v>
      </c>
      <c r="D423" s="6">
        <v>200.19</v>
      </c>
      <c r="E423" t="s">
        <v>1169</v>
      </c>
      <c r="F423" t="s">
        <v>1223</v>
      </c>
    </row>
    <row r="424" spans="1:6">
      <c r="A424" s="2">
        <v>38833</v>
      </c>
      <c r="B424" t="s">
        <v>1340</v>
      </c>
      <c r="C424" t="s">
        <v>1217</v>
      </c>
      <c r="D424" s="6">
        <v>100.119</v>
      </c>
      <c r="E424" t="s">
        <v>1169</v>
      </c>
      <c r="F424" t="s">
        <v>1210</v>
      </c>
    </row>
    <row r="425" spans="1:6">
      <c r="A425" s="2">
        <v>38833</v>
      </c>
      <c r="B425" t="s">
        <v>1298</v>
      </c>
      <c r="C425" t="s">
        <v>1217</v>
      </c>
      <c r="D425" s="6">
        <v>100.12</v>
      </c>
      <c r="E425" t="s">
        <v>1169</v>
      </c>
      <c r="F425" t="s">
        <v>1231</v>
      </c>
    </row>
    <row r="426" spans="1:6">
      <c r="A426" s="2">
        <v>38836</v>
      </c>
      <c r="B426" t="s">
        <v>1302</v>
      </c>
      <c r="C426" t="s">
        <v>1245</v>
      </c>
      <c r="D426" s="6">
        <v>500.14</v>
      </c>
      <c r="E426" t="s">
        <v>1169</v>
      </c>
      <c r="F426" t="s">
        <v>1210</v>
      </c>
    </row>
    <row r="427" spans="1:6">
      <c r="A427" s="2">
        <v>38837</v>
      </c>
      <c r="B427" t="s">
        <v>1339</v>
      </c>
      <c r="C427" t="s">
        <v>1220</v>
      </c>
      <c r="D427" s="6">
        <v>300.18</v>
      </c>
      <c r="E427" t="s">
        <v>1169</v>
      </c>
      <c r="F427" t="s">
        <v>1231</v>
      </c>
    </row>
    <row r="428" spans="1:6">
      <c r="A428" s="2">
        <v>38838</v>
      </c>
      <c r="B428" t="s">
        <v>1338</v>
      </c>
      <c r="C428" t="s">
        <v>1214</v>
      </c>
      <c r="D428" s="6">
        <v>450.1</v>
      </c>
      <c r="E428" t="s">
        <v>1190</v>
      </c>
      <c r="F428" t="s">
        <v>1208</v>
      </c>
    </row>
    <row r="429" spans="1:6">
      <c r="A429" s="2">
        <v>38838</v>
      </c>
      <c r="B429" t="s">
        <v>1337</v>
      </c>
      <c r="C429" t="s">
        <v>1203</v>
      </c>
      <c r="D429" s="6">
        <v>177.13</v>
      </c>
      <c r="E429" t="s">
        <v>1172</v>
      </c>
      <c r="F429" t="s">
        <v>1208</v>
      </c>
    </row>
    <row r="430" spans="1:6">
      <c r="A430" s="2">
        <v>38838</v>
      </c>
      <c r="B430" t="s">
        <v>1218</v>
      </c>
      <c r="C430" t="s">
        <v>1245</v>
      </c>
      <c r="D430" s="6">
        <v>100.11799999999999</v>
      </c>
      <c r="E430" t="s">
        <v>1169</v>
      </c>
      <c r="F430" t="s">
        <v>1215</v>
      </c>
    </row>
    <row r="431" spans="1:6">
      <c r="A431" s="2">
        <v>38839</v>
      </c>
      <c r="B431" t="s">
        <v>1266</v>
      </c>
      <c r="C431" t="s">
        <v>1207</v>
      </c>
      <c r="D431" s="6">
        <v>250.21</v>
      </c>
      <c r="E431" t="s">
        <v>1169</v>
      </c>
      <c r="F431" t="s">
        <v>1201</v>
      </c>
    </row>
    <row r="432" spans="1:6">
      <c r="A432" s="2">
        <v>38839</v>
      </c>
      <c r="B432" t="s">
        <v>1336</v>
      </c>
      <c r="C432" t="s">
        <v>1217</v>
      </c>
      <c r="D432" s="6">
        <v>100.117</v>
      </c>
      <c r="E432" t="s">
        <v>1169</v>
      </c>
      <c r="F432" t="s">
        <v>1210</v>
      </c>
    </row>
    <row r="433" spans="1:6">
      <c r="A433" s="2">
        <v>38839</v>
      </c>
      <c r="B433" t="s">
        <v>1335</v>
      </c>
      <c r="C433" t="s">
        <v>1217</v>
      </c>
      <c r="D433" s="6">
        <v>70</v>
      </c>
      <c r="E433" t="s">
        <v>1169</v>
      </c>
      <c r="F433" t="s">
        <v>1223</v>
      </c>
    </row>
    <row r="434" spans="1:6">
      <c r="A434" s="2">
        <v>38840</v>
      </c>
      <c r="B434" t="s">
        <v>1332</v>
      </c>
      <c r="C434" t="s">
        <v>1217</v>
      </c>
      <c r="D434" s="6">
        <v>100.114</v>
      </c>
      <c r="E434" t="s">
        <v>1169</v>
      </c>
      <c r="F434" t="s">
        <v>1227</v>
      </c>
    </row>
    <row r="435" spans="1:6">
      <c r="A435" s="2">
        <v>38840</v>
      </c>
      <c r="B435" t="s">
        <v>1333</v>
      </c>
      <c r="C435" t="s">
        <v>1217</v>
      </c>
      <c r="D435" s="6">
        <v>100.11499999999999</v>
      </c>
      <c r="E435" t="s">
        <v>1169</v>
      </c>
      <c r="F435" t="s">
        <v>1210</v>
      </c>
    </row>
    <row r="436" spans="1:6">
      <c r="A436" s="2">
        <v>38840</v>
      </c>
      <c r="B436" t="s">
        <v>1334</v>
      </c>
      <c r="C436" t="s">
        <v>1217</v>
      </c>
      <c r="D436" s="6">
        <v>100.116</v>
      </c>
      <c r="E436" t="s">
        <v>1169</v>
      </c>
      <c r="F436" t="s">
        <v>1227</v>
      </c>
    </row>
    <row r="437" spans="1:6">
      <c r="A437" s="2">
        <v>38843</v>
      </c>
      <c r="B437" t="s">
        <v>1266</v>
      </c>
      <c r="C437" t="s">
        <v>1207</v>
      </c>
      <c r="D437" s="6">
        <v>100.113</v>
      </c>
      <c r="E437" t="s">
        <v>1169</v>
      </c>
      <c r="F437" t="s">
        <v>1215</v>
      </c>
    </row>
    <row r="438" spans="1:6">
      <c r="A438" s="2">
        <v>38844</v>
      </c>
      <c r="B438" t="s">
        <v>1331</v>
      </c>
      <c r="C438" t="s">
        <v>1203</v>
      </c>
      <c r="D438" s="6">
        <v>206.25</v>
      </c>
      <c r="E438" t="s">
        <v>1192</v>
      </c>
      <c r="F438" t="s">
        <v>1208</v>
      </c>
    </row>
    <row r="439" spans="1:6">
      <c r="A439" s="2">
        <v>38844</v>
      </c>
      <c r="B439" t="s">
        <v>1277</v>
      </c>
      <c r="C439" t="s">
        <v>1217</v>
      </c>
      <c r="D439" s="6">
        <v>200.18</v>
      </c>
      <c r="E439" t="s">
        <v>1169</v>
      </c>
      <c r="F439" t="s">
        <v>1208</v>
      </c>
    </row>
    <row r="440" spans="1:6">
      <c r="A440" s="2">
        <v>38844</v>
      </c>
      <c r="B440" t="s">
        <v>1266</v>
      </c>
      <c r="C440" t="s">
        <v>1207</v>
      </c>
      <c r="D440" s="6">
        <v>180</v>
      </c>
      <c r="E440" t="s">
        <v>1169</v>
      </c>
      <c r="F440" t="s">
        <v>1201</v>
      </c>
    </row>
    <row r="441" spans="1:6">
      <c r="A441" s="2">
        <v>38844</v>
      </c>
      <c r="B441" t="s">
        <v>1328</v>
      </c>
      <c r="C441" t="s">
        <v>1203</v>
      </c>
      <c r="D441" s="6">
        <v>159.99</v>
      </c>
      <c r="E441" t="s">
        <v>1178</v>
      </c>
      <c r="F441" t="s">
        <v>1320</v>
      </c>
    </row>
    <row r="442" spans="1:6">
      <c r="A442" s="2">
        <v>38844</v>
      </c>
      <c r="B442" t="s">
        <v>1327</v>
      </c>
      <c r="C442" t="s">
        <v>1217</v>
      </c>
      <c r="D442" s="6">
        <v>150.1</v>
      </c>
      <c r="E442" t="s">
        <v>1169</v>
      </c>
      <c r="F442" t="s">
        <v>1208</v>
      </c>
    </row>
    <row r="443" spans="1:6">
      <c r="A443" s="2">
        <v>38844</v>
      </c>
      <c r="B443" t="s">
        <v>1329</v>
      </c>
      <c r="C443" t="s">
        <v>1237</v>
      </c>
      <c r="D443" s="6">
        <v>150.11000000000001</v>
      </c>
      <c r="E443" t="s">
        <v>1169</v>
      </c>
      <c r="F443" t="s">
        <v>1330</v>
      </c>
    </row>
    <row r="444" spans="1:6">
      <c r="A444" s="2">
        <v>38844</v>
      </c>
      <c r="B444" t="s">
        <v>1326</v>
      </c>
      <c r="C444" t="s">
        <v>1203</v>
      </c>
      <c r="D444" s="6">
        <v>117.33</v>
      </c>
      <c r="E444" t="s">
        <v>1186</v>
      </c>
      <c r="F444" t="s">
        <v>1270</v>
      </c>
    </row>
    <row r="445" spans="1:6">
      <c r="A445" s="2">
        <v>38844</v>
      </c>
      <c r="B445" t="s">
        <v>1325</v>
      </c>
      <c r="C445" t="s">
        <v>1217</v>
      </c>
      <c r="D445" s="6">
        <v>100.111</v>
      </c>
      <c r="E445" t="s">
        <v>1169</v>
      </c>
      <c r="F445" t="s">
        <v>1208</v>
      </c>
    </row>
    <row r="446" spans="1:6">
      <c r="A446" s="2">
        <v>38844</v>
      </c>
      <c r="B446" t="s">
        <v>1298</v>
      </c>
      <c r="C446" t="s">
        <v>1217</v>
      </c>
      <c r="D446" s="6">
        <v>100.11199999999999</v>
      </c>
      <c r="E446" t="s">
        <v>1169</v>
      </c>
      <c r="F446" t="s">
        <v>1227</v>
      </c>
    </row>
    <row r="447" spans="1:6">
      <c r="A447" s="2">
        <v>38845</v>
      </c>
      <c r="B447" t="s">
        <v>1322</v>
      </c>
      <c r="C447" t="s">
        <v>1200</v>
      </c>
      <c r="D447" s="6">
        <v>400.14</v>
      </c>
      <c r="E447" t="s">
        <v>1175</v>
      </c>
      <c r="F447" t="s">
        <v>1210</v>
      </c>
    </row>
    <row r="448" spans="1:6">
      <c r="A448" s="2">
        <v>38845</v>
      </c>
      <c r="B448" t="s">
        <v>1323</v>
      </c>
      <c r="C448" t="s">
        <v>1203</v>
      </c>
      <c r="D448" s="6">
        <v>291.5</v>
      </c>
      <c r="E448" t="s">
        <v>1188</v>
      </c>
      <c r="F448" t="s">
        <v>1235</v>
      </c>
    </row>
    <row r="449" spans="1:6">
      <c r="A449" s="2">
        <v>38845</v>
      </c>
      <c r="B449" t="s">
        <v>1310</v>
      </c>
      <c r="C449" t="s">
        <v>1217</v>
      </c>
      <c r="D449" s="6">
        <v>100.11</v>
      </c>
      <c r="E449" t="s">
        <v>1169</v>
      </c>
      <c r="F449" t="s">
        <v>1208</v>
      </c>
    </row>
    <row r="450" spans="1:6">
      <c r="A450" s="2">
        <v>38845</v>
      </c>
      <c r="B450" t="s">
        <v>1324</v>
      </c>
      <c r="C450" t="s">
        <v>1203</v>
      </c>
      <c r="D450" s="6">
        <v>61.58</v>
      </c>
      <c r="E450" t="s">
        <v>1177</v>
      </c>
      <c r="F450" t="s">
        <v>1320</v>
      </c>
    </row>
    <row r="451" spans="1:6">
      <c r="A451" s="2">
        <v>38846</v>
      </c>
      <c r="B451" t="s">
        <v>1321</v>
      </c>
      <c r="C451" t="s">
        <v>1220</v>
      </c>
      <c r="D451" s="6">
        <v>600.1</v>
      </c>
      <c r="E451" t="s">
        <v>1169</v>
      </c>
      <c r="F451" t="s">
        <v>1227</v>
      </c>
    </row>
    <row r="452" spans="1:6">
      <c r="A452" s="2">
        <v>38846</v>
      </c>
      <c r="B452" t="s">
        <v>1318</v>
      </c>
      <c r="C452" t="s">
        <v>1203</v>
      </c>
      <c r="D452" s="6">
        <v>124.88</v>
      </c>
      <c r="E452" t="s">
        <v>1175</v>
      </c>
      <c r="F452" t="s">
        <v>1215</v>
      </c>
    </row>
    <row r="453" spans="1:6">
      <c r="A453" s="2">
        <v>38846</v>
      </c>
      <c r="B453" t="s">
        <v>1315</v>
      </c>
      <c r="C453" t="s">
        <v>1217</v>
      </c>
      <c r="D453" s="6">
        <v>100.10899999999999</v>
      </c>
      <c r="E453" t="s">
        <v>1169</v>
      </c>
      <c r="F453" t="s">
        <v>1208</v>
      </c>
    </row>
    <row r="454" spans="1:6">
      <c r="A454" s="2">
        <v>38846</v>
      </c>
      <c r="B454" t="s">
        <v>1319</v>
      </c>
      <c r="C454" t="s">
        <v>1203</v>
      </c>
      <c r="D454" s="6">
        <v>78.75</v>
      </c>
      <c r="E454" t="s">
        <v>1191</v>
      </c>
      <c r="F454" t="s">
        <v>1320</v>
      </c>
    </row>
    <row r="455" spans="1:6">
      <c r="A455" s="2">
        <v>38847</v>
      </c>
      <c r="B455" t="s">
        <v>1302</v>
      </c>
      <c r="C455" t="s">
        <v>1245</v>
      </c>
      <c r="D455" s="6">
        <v>100.108</v>
      </c>
      <c r="E455" t="s">
        <v>1169</v>
      </c>
      <c r="F455" t="s">
        <v>1210</v>
      </c>
    </row>
    <row r="456" spans="1:6">
      <c r="A456" s="2">
        <v>38850</v>
      </c>
      <c r="B456" t="s">
        <v>1317</v>
      </c>
      <c r="C456" t="s">
        <v>1220</v>
      </c>
      <c r="D456" s="6">
        <v>400.13</v>
      </c>
      <c r="E456" t="s">
        <v>1169</v>
      </c>
      <c r="F456" t="s">
        <v>1201</v>
      </c>
    </row>
    <row r="457" spans="1:6">
      <c r="A457" s="2">
        <v>38851</v>
      </c>
      <c r="B457" t="s">
        <v>1315</v>
      </c>
      <c r="C457" t="s">
        <v>1200</v>
      </c>
      <c r="D457" s="6">
        <v>300.17</v>
      </c>
      <c r="E457" t="s">
        <v>1169</v>
      </c>
      <c r="F457" t="s">
        <v>1235</v>
      </c>
    </row>
    <row r="458" spans="1:6">
      <c r="A458" s="2">
        <v>38851</v>
      </c>
      <c r="B458" t="s">
        <v>1316</v>
      </c>
      <c r="C458" t="s">
        <v>1200</v>
      </c>
      <c r="D458" s="6">
        <v>250.2</v>
      </c>
      <c r="E458" t="s">
        <v>1183</v>
      </c>
      <c r="F458" t="s">
        <v>1235</v>
      </c>
    </row>
    <row r="459" spans="1:6">
      <c r="A459" s="2">
        <v>38851</v>
      </c>
      <c r="B459" t="s">
        <v>1266</v>
      </c>
      <c r="C459" t="s">
        <v>1207</v>
      </c>
      <c r="D459" s="6">
        <v>200.17</v>
      </c>
      <c r="E459" t="s">
        <v>1169</v>
      </c>
      <c r="F459" t="s">
        <v>1201</v>
      </c>
    </row>
    <row r="460" spans="1:6">
      <c r="A460" s="2">
        <v>38851</v>
      </c>
      <c r="B460" t="s">
        <v>1174</v>
      </c>
      <c r="C460" t="s">
        <v>1214</v>
      </c>
      <c r="D460" s="6">
        <v>75.2</v>
      </c>
      <c r="E460" t="s">
        <v>1172</v>
      </c>
      <c r="F460" t="s">
        <v>1229</v>
      </c>
    </row>
    <row r="461" spans="1:6">
      <c r="A461" s="2">
        <v>38852</v>
      </c>
      <c r="B461" t="s">
        <v>1312</v>
      </c>
      <c r="C461" t="s">
        <v>1245</v>
      </c>
      <c r="D461" s="6">
        <v>500.13</v>
      </c>
      <c r="E461" t="s">
        <v>1169</v>
      </c>
      <c r="F461" t="s">
        <v>1227</v>
      </c>
    </row>
    <row r="462" spans="1:6">
      <c r="A462" s="2">
        <v>38852</v>
      </c>
      <c r="B462" t="s">
        <v>1314</v>
      </c>
      <c r="C462" t="s">
        <v>1203</v>
      </c>
      <c r="D462" s="6">
        <v>292.5</v>
      </c>
      <c r="E462" t="s">
        <v>1172</v>
      </c>
      <c r="F462" t="s">
        <v>1210</v>
      </c>
    </row>
    <row r="463" spans="1:6">
      <c r="A463" s="2">
        <v>38852</v>
      </c>
      <c r="B463" t="s">
        <v>1240</v>
      </c>
      <c r="C463" t="s">
        <v>1200</v>
      </c>
      <c r="D463" s="6">
        <v>250.19</v>
      </c>
      <c r="E463" t="s">
        <v>1169</v>
      </c>
      <c r="F463" t="s">
        <v>1223</v>
      </c>
    </row>
    <row r="464" spans="1:6">
      <c r="A464" s="2">
        <v>38852</v>
      </c>
      <c r="B464" t="s">
        <v>1313</v>
      </c>
      <c r="C464" t="s">
        <v>1274</v>
      </c>
      <c r="D464" s="6">
        <v>72.099999999999994</v>
      </c>
      <c r="E464" t="s">
        <v>1177</v>
      </c>
      <c r="F464" t="s">
        <v>1201</v>
      </c>
    </row>
    <row r="465" spans="1:6">
      <c r="A465" s="2">
        <v>38853</v>
      </c>
      <c r="B465" t="s">
        <v>1305</v>
      </c>
      <c r="C465" t="s">
        <v>1203</v>
      </c>
      <c r="D465" s="6">
        <v>1869.52</v>
      </c>
      <c r="E465" t="s">
        <v>1177</v>
      </c>
      <c r="F465" t="s">
        <v>1208</v>
      </c>
    </row>
    <row r="466" spans="1:6">
      <c r="A466" s="2">
        <v>38853</v>
      </c>
      <c r="B466" t="s">
        <v>1311</v>
      </c>
      <c r="C466" t="s">
        <v>1200</v>
      </c>
      <c r="D466" s="6">
        <v>500.12</v>
      </c>
      <c r="E466" t="s">
        <v>1169</v>
      </c>
      <c r="F466" t="s">
        <v>1235</v>
      </c>
    </row>
    <row r="467" spans="1:6">
      <c r="A467" s="2">
        <v>38853</v>
      </c>
      <c r="B467" t="s">
        <v>1306</v>
      </c>
      <c r="C467" t="s">
        <v>1203</v>
      </c>
      <c r="D467" s="6">
        <v>450</v>
      </c>
      <c r="E467" t="s">
        <v>1172</v>
      </c>
      <c r="F467" t="s">
        <v>1210</v>
      </c>
    </row>
    <row r="468" spans="1:6">
      <c r="A468" s="2">
        <v>38853</v>
      </c>
      <c r="B468" t="s">
        <v>1268</v>
      </c>
      <c r="C468" t="s">
        <v>1217</v>
      </c>
      <c r="D468" s="6">
        <v>250.17</v>
      </c>
      <c r="E468" t="s">
        <v>1169</v>
      </c>
      <c r="F468" t="s">
        <v>1231</v>
      </c>
    </row>
    <row r="469" spans="1:6">
      <c r="A469" s="2">
        <v>38853</v>
      </c>
      <c r="B469" t="s">
        <v>1310</v>
      </c>
      <c r="C469" t="s">
        <v>1217</v>
      </c>
      <c r="D469" s="6">
        <v>250.18</v>
      </c>
      <c r="E469" t="s">
        <v>1169</v>
      </c>
      <c r="F469" t="s">
        <v>1208</v>
      </c>
    </row>
    <row r="470" spans="1:6">
      <c r="A470" s="2">
        <v>38853</v>
      </c>
      <c r="B470" t="s">
        <v>1307</v>
      </c>
      <c r="C470" t="s">
        <v>1203</v>
      </c>
      <c r="D470" s="6">
        <v>207</v>
      </c>
      <c r="E470" t="s">
        <v>1308</v>
      </c>
      <c r="F470" t="s">
        <v>1210</v>
      </c>
    </row>
    <row r="471" spans="1:6">
      <c r="A471" s="2">
        <v>38853</v>
      </c>
      <c r="B471" t="s">
        <v>1309</v>
      </c>
      <c r="C471" t="s">
        <v>1203</v>
      </c>
      <c r="D471" s="6">
        <v>72.5</v>
      </c>
      <c r="E471" t="s">
        <v>1184</v>
      </c>
      <c r="F471" t="s">
        <v>1227</v>
      </c>
    </row>
    <row r="472" spans="1:6">
      <c r="A472" s="2">
        <v>38854</v>
      </c>
      <c r="B472" t="s">
        <v>1303</v>
      </c>
      <c r="C472" t="s">
        <v>1203</v>
      </c>
      <c r="D472" s="6">
        <v>197.5</v>
      </c>
      <c r="E472" t="s">
        <v>1190</v>
      </c>
      <c r="F472" t="s">
        <v>1223</v>
      </c>
    </row>
    <row r="473" spans="1:6">
      <c r="A473" s="2">
        <v>38854</v>
      </c>
      <c r="B473" t="s">
        <v>1304</v>
      </c>
      <c r="C473" t="s">
        <v>1274</v>
      </c>
      <c r="D473" s="6">
        <v>90</v>
      </c>
      <c r="E473" t="s">
        <v>1170</v>
      </c>
      <c r="F473" t="s">
        <v>1291</v>
      </c>
    </row>
    <row r="474" spans="1:6">
      <c r="A474" s="2">
        <v>38858</v>
      </c>
      <c r="B474" t="s">
        <v>1302</v>
      </c>
      <c r="C474" t="s">
        <v>1245</v>
      </c>
      <c r="D474" s="6">
        <v>200.16</v>
      </c>
      <c r="E474" t="s">
        <v>1169</v>
      </c>
      <c r="F474" t="s">
        <v>1231</v>
      </c>
    </row>
    <row r="475" spans="1:6">
      <c r="A475" s="2">
        <v>38858</v>
      </c>
      <c r="B475" t="s">
        <v>1301</v>
      </c>
      <c r="C475" t="s">
        <v>1274</v>
      </c>
      <c r="D475" s="6">
        <v>75.099999999999994</v>
      </c>
      <c r="E475" t="s">
        <v>1175</v>
      </c>
      <c r="F475" t="s">
        <v>1210</v>
      </c>
    </row>
    <row r="476" spans="1:6">
      <c r="A476" s="2">
        <v>38859</v>
      </c>
      <c r="B476" t="s">
        <v>1253</v>
      </c>
      <c r="C476" t="s">
        <v>1220</v>
      </c>
      <c r="D476" s="6">
        <v>2000.1</v>
      </c>
      <c r="E476" t="s">
        <v>1169</v>
      </c>
      <c r="F476" t="s">
        <v>1227</v>
      </c>
    </row>
    <row r="477" spans="1:6">
      <c r="A477" s="2">
        <v>38859</v>
      </c>
      <c r="B477" t="s">
        <v>1299</v>
      </c>
      <c r="C477" t="s">
        <v>1300</v>
      </c>
      <c r="D477" s="6">
        <v>850</v>
      </c>
      <c r="E477" t="s">
        <v>1189</v>
      </c>
      <c r="F477" t="s">
        <v>1235</v>
      </c>
    </row>
    <row r="478" spans="1:6">
      <c r="A478" s="2">
        <v>38859</v>
      </c>
      <c r="B478" t="s">
        <v>1298</v>
      </c>
      <c r="C478" t="s">
        <v>1217</v>
      </c>
      <c r="D478" s="6">
        <v>250.16</v>
      </c>
      <c r="E478" t="s">
        <v>1169</v>
      </c>
      <c r="F478" t="s">
        <v>1231</v>
      </c>
    </row>
    <row r="479" spans="1:6">
      <c r="A479" s="2">
        <v>38859</v>
      </c>
      <c r="B479" t="s">
        <v>1297</v>
      </c>
      <c r="C479" t="s">
        <v>1274</v>
      </c>
      <c r="D479" s="6">
        <v>82.5</v>
      </c>
      <c r="E479" t="s">
        <v>1189</v>
      </c>
      <c r="F479" t="s">
        <v>1210</v>
      </c>
    </row>
    <row r="480" spans="1:6">
      <c r="A480" s="2">
        <v>38859</v>
      </c>
      <c r="B480" t="s">
        <v>1296</v>
      </c>
      <c r="C480" t="s">
        <v>1217</v>
      </c>
      <c r="D480" s="6">
        <v>80.8</v>
      </c>
      <c r="E480" t="s">
        <v>1169</v>
      </c>
      <c r="F480" t="s">
        <v>1208</v>
      </c>
    </row>
    <row r="481" spans="1:6">
      <c r="A481" s="2">
        <v>38860</v>
      </c>
      <c r="B481" t="s">
        <v>1294</v>
      </c>
      <c r="C481" t="s">
        <v>1220</v>
      </c>
      <c r="D481" s="6">
        <v>400.12</v>
      </c>
      <c r="E481" t="s">
        <v>1169</v>
      </c>
      <c r="F481" t="s">
        <v>1227</v>
      </c>
    </row>
    <row r="482" spans="1:6">
      <c r="A482" s="2">
        <v>38860</v>
      </c>
      <c r="B482" t="s">
        <v>1293</v>
      </c>
      <c r="C482" t="s">
        <v>1200</v>
      </c>
      <c r="D482" s="6">
        <v>250.15</v>
      </c>
      <c r="E482" t="s">
        <v>1169</v>
      </c>
      <c r="F482" t="s">
        <v>1215</v>
      </c>
    </row>
    <row r="483" spans="1:6">
      <c r="A483" s="2">
        <v>38860</v>
      </c>
      <c r="B483" t="s">
        <v>1295</v>
      </c>
      <c r="C483" t="s">
        <v>1203</v>
      </c>
      <c r="D483" s="6">
        <v>181.5</v>
      </c>
      <c r="E483" t="s">
        <v>1188</v>
      </c>
      <c r="F483" t="s">
        <v>1235</v>
      </c>
    </row>
    <row r="484" spans="1:6">
      <c r="A484" s="2">
        <v>38860</v>
      </c>
      <c r="B484" t="s">
        <v>1290</v>
      </c>
      <c r="C484" t="s">
        <v>1203</v>
      </c>
      <c r="D484" s="6">
        <v>77.5</v>
      </c>
      <c r="E484" t="s">
        <v>1170</v>
      </c>
      <c r="F484" t="s">
        <v>1291</v>
      </c>
    </row>
    <row r="485" spans="1:6">
      <c r="A485" s="2">
        <v>38860</v>
      </c>
      <c r="B485" t="s">
        <v>1292</v>
      </c>
      <c r="C485" t="s">
        <v>1203</v>
      </c>
      <c r="D485" s="6">
        <v>57.2</v>
      </c>
      <c r="E485" t="s">
        <v>1172</v>
      </c>
      <c r="F485" t="s">
        <v>1231</v>
      </c>
    </row>
    <row r="486" spans="1:6">
      <c r="A486" s="2">
        <v>38865</v>
      </c>
      <c r="B486" t="s">
        <v>1173</v>
      </c>
      <c r="C486" t="s">
        <v>1274</v>
      </c>
      <c r="D486" s="6">
        <v>543.75</v>
      </c>
      <c r="E486" t="s">
        <v>1169</v>
      </c>
      <c r="F486" t="s">
        <v>1215</v>
      </c>
    </row>
    <row r="487" spans="1:6">
      <c r="A487" s="2">
        <v>38865</v>
      </c>
      <c r="B487" t="s">
        <v>1289</v>
      </c>
      <c r="C487" t="s">
        <v>1217</v>
      </c>
      <c r="D487" s="6">
        <v>100.10599999999999</v>
      </c>
      <c r="E487" t="s">
        <v>1169</v>
      </c>
      <c r="F487" t="s">
        <v>1215</v>
      </c>
    </row>
    <row r="488" spans="1:6">
      <c r="A488" s="2">
        <v>38865</v>
      </c>
      <c r="B488" t="s">
        <v>1288</v>
      </c>
      <c r="C488" t="s">
        <v>1207</v>
      </c>
      <c r="D488" s="6">
        <v>100.107</v>
      </c>
      <c r="E488" t="s">
        <v>1187</v>
      </c>
      <c r="F488" t="s">
        <v>1208</v>
      </c>
    </row>
    <row r="489" spans="1:6">
      <c r="A489" s="2">
        <v>38866</v>
      </c>
      <c r="B489" t="s">
        <v>1287</v>
      </c>
      <c r="C489" t="s">
        <v>1217</v>
      </c>
      <c r="D489" s="6">
        <v>55.19</v>
      </c>
      <c r="E489" t="s">
        <v>1169</v>
      </c>
      <c r="F489" t="s">
        <v>1208</v>
      </c>
    </row>
    <row r="490" spans="1:6">
      <c r="A490" s="2">
        <v>38867</v>
      </c>
      <c r="B490" t="s">
        <v>1247</v>
      </c>
      <c r="C490" t="s">
        <v>1207</v>
      </c>
      <c r="D490" s="6">
        <v>1000.11</v>
      </c>
      <c r="E490" t="s">
        <v>1169</v>
      </c>
      <c r="F490" t="s">
        <v>1215</v>
      </c>
    </row>
    <row r="491" spans="1:6">
      <c r="A491" s="2">
        <v>38867</v>
      </c>
      <c r="B491" t="s">
        <v>1286</v>
      </c>
      <c r="C491" t="s">
        <v>1203</v>
      </c>
      <c r="D491" s="6">
        <v>562.65</v>
      </c>
      <c r="E491" t="s">
        <v>1168</v>
      </c>
      <c r="F491" t="s">
        <v>1210</v>
      </c>
    </row>
    <row r="492" spans="1:6">
      <c r="A492" s="2">
        <v>38867</v>
      </c>
      <c r="B492" t="s">
        <v>1281</v>
      </c>
      <c r="C492" t="s">
        <v>1203</v>
      </c>
      <c r="D492" s="6">
        <v>371.6</v>
      </c>
      <c r="E492" t="s">
        <v>1172</v>
      </c>
      <c r="F492" t="s">
        <v>1208</v>
      </c>
    </row>
    <row r="493" spans="1:6">
      <c r="A493" s="2">
        <v>38867</v>
      </c>
      <c r="B493" t="s">
        <v>1284</v>
      </c>
      <c r="C493" t="s">
        <v>1245</v>
      </c>
      <c r="D493" s="6">
        <v>300.16000000000003</v>
      </c>
      <c r="E493" t="s">
        <v>1169</v>
      </c>
      <c r="F493" t="s">
        <v>1201</v>
      </c>
    </row>
    <row r="494" spans="1:6">
      <c r="A494" s="2">
        <v>38867</v>
      </c>
      <c r="B494" t="s">
        <v>1282</v>
      </c>
      <c r="C494" t="s">
        <v>1220</v>
      </c>
      <c r="D494" s="6">
        <v>250.13</v>
      </c>
      <c r="E494" t="s">
        <v>1168</v>
      </c>
      <c r="F494" t="s">
        <v>1208</v>
      </c>
    </row>
    <row r="495" spans="1:6">
      <c r="A495" s="2">
        <v>38867</v>
      </c>
      <c r="B495" t="s">
        <v>1283</v>
      </c>
      <c r="C495" t="s">
        <v>1220</v>
      </c>
      <c r="D495" s="6">
        <v>250.14</v>
      </c>
      <c r="E495" t="s">
        <v>1175</v>
      </c>
      <c r="F495" t="s">
        <v>1210</v>
      </c>
    </row>
    <row r="496" spans="1:6">
      <c r="A496" s="2">
        <v>38867</v>
      </c>
      <c r="B496" t="s">
        <v>1285</v>
      </c>
      <c r="C496" t="s">
        <v>1203</v>
      </c>
      <c r="D496" s="6">
        <v>106.33</v>
      </c>
      <c r="E496" t="s">
        <v>1172</v>
      </c>
      <c r="F496" t="s">
        <v>1235</v>
      </c>
    </row>
    <row r="497" spans="1:6">
      <c r="A497" s="2">
        <v>38867</v>
      </c>
      <c r="B497" t="s">
        <v>1280</v>
      </c>
      <c r="C497" t="s">
        <v>1203</v>
      </c>
      <c r="D497" s="6">
        <v>81.900000000000006</v>
      </c>
      <c r="E497" t="s">
        <v>1172</v>
      </c>
      <c r="F497" t="s">
        <v>1212</v>
      </c>
    </row>
    <row r="498" spans="1:6">
      <c r="A498" s="2">
        <v>38868</v>
      </c>
      <c r="B498" t="s">
        <v>1279</v>
      </c>
      <c r="C498" t="s">
        <v>1217</v>
      </c>
      <c r="D498" s="6">
        <v>500.11</v>
      </c>
      <c r="E498" t="s">
        <v>1169</v>
      </c>
      <c r="F498" t="s">
        <v>1223</v>
      </c>
    </row>
    <row r="499" spans="1:6">
      <c r="A499" s="2">
        <v>38871</v>
      </c>
      <c r="B499" t="s">
        <v>1275</v>
      </c>
      <c r="C499" t="s">
        <v>1220</v>
      </c>
      <c r="D499" s="6">
        <v>400.11</v>
      </c>
      <c r="E499" t="s">
        <v>1169</v>
      </c>
      <c r="F499" t="s">
        <v>1227</v>
      </c>
    </row>
    <row r="500" spans="1:6">
      <c r="A500" s="2">
        <v>38871</v>
      </c>
      <c r="B500" t="s">
        <v>1276</v>
      </c>
      <c r="C500" t="s">
        <v>1220</v>
      </c>
      <c r="D500" s="6">
        <v>135</v>
      </c>
      <c r="E500" t="s">
        <v>1168</v>
      </c>
      <c r="F500" t="s">
        <v>1201</v>
      </c>
    </row>
    <row r="501" spans="1:6">
      <c r="A501" s="2">
        <v>38871</v>
      </c>
      <c r="B501" t="s">
        <v>1277</v>
      </c>
      <c r="C501" t="s">
        <v>1217</v>
      </c>
      <c r="D501" s="6">
        <v>100.104</v>
      </c>
      <c r="E501" t="s">
        <v>1169</v>
      </c>
      <c r="F501" t="s">
        <v>1210</v>
      </c>
    </row>
    <row r="502" spans="1:6">
      <c r="A502" s="2">
        <v>38871</v>
      </c>
      <c r="B502" t="s">
        <v>1278</v>
      </c>
      <c r="C502" t="s">
        <v>1245</v>
      </c>
      <c r="D502" s="6">
        <v>100.105</v>
      </c>
      <c r="E502" t="s">
        <v>1169</v>
      </c>
      <c r="F502" t="s">
        <v>1223</v>
      </c>
    </row>
    <row r="503" spans="1:6">
      <c r="A503" s="2">
        <v>38872</v>
      </c>
      <c r="B503" t="s">
        <v>1272</v>
      </c>
      <c r="C503" t="s">
        <v>1220</v>
      </c>
      <c r="D503" s="6">
        <v>600</v>
      </c>
      <c r="E503" t="s">
        <v>1169</v>
      </c>
      <c r="F503" t="s">
        <v>1227</v>
      </c>
    </row>
    <row r="504" spans="1:6">
      <c r="A504" s="2">
        <v>38872</v>
      </c>
      <c r="B504" t="s">
        <v>1268</v>
      </c>
      <c r="C504" t="s">
        <v>1217</v>
      </c>
      <c r="D504" s="6">
        <v>500.1</v>
      </c>
      <c r="E504" t="s">
        <v>1169</v>
      </c>
      <c r="F504" t="s">
        <v>1223</v>
      </c>
    </row>
    <row r="505" spans="1:6">
      <c r="A505" s="2">
        <v>38872</v>
      </c>
      <c r="B505" t="s">
        <v>1267</v>
      </c>
      <c r="C505" t="s">
        <v>1203</v>
      </c>
      <c r="D505" s="6">
        <v>250.5</v>
      </c>
      <c r="E505" t="s">
        <v>1177</v>
      </c>
      <c r="F505" t="s">
        <v>1235</v>
      </c>
    </row>
    <row r="506" spans="1:6">
      <c r="A506" s="2">
        <v>38872</v>
      </c>
      <c r="B506" t="s">
        <v>1271</v>
      </c>
      <c r="C506" t="s">
        <v>1237</v>
      </c>
      <c r="D506" s="6">
        <v>240</v>
      </c>
      <c r="E506" t="s">
        <v>1184</v>
      </c>
      <c r="F506" t="s">
        <v>1231</v>
      </c>
    </row>
    <row r="507" spans="1:6">
      <c r="A507" s="2">
        <v>38872</v>
      </c>
      <c r="B507" t="s">
        <v>1273</v>
      </c>
      <c r="C507" t="s">
        <v>1274</v>
      </c>
      <c r="D507" s="6">
        <v>216</v>
      </c>
      <c r="E507" t="s">
        <v>1177</v>
      </c>
      <c r="F507" t="s">
        <v>1231</v>
      </c>
    </row>
    <row r="508" spans="1:6">
      <c r="A508" s="2">
        <v>38872</v>
      </c>
      <c r="B508" t="s">
        <v>1269</v>
      </c>
      <c r="C508" t="s">
        <v>1203</v>
      </c>
      <c r="D508" s="6">
        <v>58.9</v>
      </c>
      <c r="E508" t="s">
        <v>1182</v>
      </c>
      <c r="F508" t="s">
        <v>1270</v>
      </c>
    </row>
    <row r="509" spans="1:6">
      <c r="A509" s="2">
        <v>38873</v>
      </c>
      <c r="B509" t="s">
        <v>1266</v>
      </c>
      <c r="C509" t="s">
        <v>1207</v>
      </c>
      <c r="D509" s="6">
        <v>1000.1</v>
      </c>
      <c r="E509" t="s">
        <v>1169</v>
      </c>
      <c r="F509" t="s">
        <v>1201</v>
      </c>
    </row>
    <row r="510" spans="1:6">
      <c r="A510" s="2">
        <v>38873</v>
      </c>
      <c r="B510" t="s">
        <v>1228</v>
      </c>
      <c r="C510" t="s">
        <v>1220</v>
      </c>
      <c r="D510" s="6">
        <v>350.13</v>
      </c>
      <c r="E510" t="s">
        <v>1169</v>
      </c>
      <c r="F510" t="s">
        <v>1238</v>
      </c>
    </row>
    <row r="511" spans="1:6">
      <c r="A511" s="2">
        <v>38873</v>
      </c>
      <c r="B511" t="s">
        <v>1265</v>
      </c>
      <c r="C511" t="s">
        <v>1245</v>
      </c>
      <c r="D511" s="6">
        <v>210</v>
      </c>
      <c r="E511" t="s">
        <v>1169</v>
      </c>
      <c r="F511" t="s">
        <v>1249</v>
      </c>
    </row>
    <row r="512" spans="1:6">
      <c r="A512" s="2">
        <v>38873</v>
      </c>
      <c r="B512" t="s">
        <v>1180</v>
      </c>
      <c r="C512" t="s">
        <v>1203</v>
      </c>
      <c r="D512" s="6">
        <v>57.35</v>
      </c>
      <c r="E512" t="s">
        <v>1181</v>
      </c>
      <c r="F512" t="s">
        <v>1212</v>
      </c>
    </row>
    <row r="513" spans="1:6">
      <c r="A513" s="2">
        <v>38874</v>
      </c>
      <c r="B513" t="s">
        <v>1261</v>
      </c>
      <c r="C513" t="s">
        <v>1203</v>
      </c>
      <c r="D513" s="6">
        <v>402.5</v>
      </c>
      <c r="E513" t="s">
        <v>1175</v>
      </c>
      <c r="F513" t="s">
        <v>1227</v>
      </c>
    </row>
    <row r="514" spans="1:6">
      <c r="A514" s="2">
        <v>38874</v>
      </c>
      <c r="B514" t="s">
        <v>1260</v>
      </c>
      <c r="C514" t="s">
        <v>1200</v>
      </c>
      <c r="D514" s="6">
        <v>350.12</v>
      </c>
      <c r="E514" t="s">
        <v>1178</v>
      </c>
      <c r="F514" t="s">
        <v>1235</v>
      </c>
    </row>
    <row r="515" spans="1:6">
      <c r="A515" s="2">
        <v>38874</v>
      </c>
      <c r="B515" t="s">
        <v>1264</v>
      </c>
      <c r="C515" t="s">
        <v>1207</v>
      </c>
      <c r="D515" s="6">
        <v>300.14999999999998</v>
      </c>
      <c r="E515" t="s">
        <v>1169</v>
      </c>
      <c r="F515" t="s">
        <v>1227</v>
      </c>
    </row>
    <row r="516" spans="1:6">
      <c r="A516" s="2">
        <v>38874</v>
      </c>
      <c r="B516" t="s">
        <v>1257</v>
      </c>
      <c r="C516" t="s">
        <v>1203</v>
      </c>
      <c r="D516" s="6">
        <v>106.11</v>
      </c>
      <c r="E516" t="s">
        <v>1308</v>
      </c>
      <c r="F516" t="s">
        <v>1215</v>
      </c>
    </row>
    <row r="517" spans="1:6">
      <c r="A517" s="2">
        <v>38874</v>
      </c>
      <c r="B517" t="s">
        <v>1262</v>
      </c>
      <c r="C517" t="s">
        <v>1203</v>
      </c>
      <c r="D517" s="6">
        <v>70.11</v>
      </c>
      <c r="E517" t="s">
        <v>1177</v>
      </c>
      <c r="F517" t="s">
        <v>1263</v>
      </c>
    </row>
    <row r="518" spans="1:6">
      <c r="A518" s="2">
        <v>38874</v>
      </c>
      <c r="B518" t="s">
        <v>1258</v>
      </c>
      <c r="C518" t="s">
        <v>1203</v>
      </c>
      <c r="D518" s="6">
        <v>50.35</v>
      </c>
      <c r="E518" t="s">
        <v>1172</v>
      </c>
      <c r="F518" t="s">
        <v>1259</v>
      </c>
    </row>
    <row r="519" spans="1:6">
      <c r="A519" s="2">
        <v>38875</v>
      </c>
      <c r="B519" t="s">
        <v>1255</v>
      </c>
      <c r="C519" t="s">
        <v>1200</v>
      </c>
      <c r="D519" s="6">
        <v>400.1</v>
      </c>
      <c r="E519" t="s">
        <v>1184</v>
      </c>
      <c r="F519" t="s">
        <v>1215</v>
      </c>
    </row>
    <row r="520" spans="1:6">
      <c r="A520" s="2">
        <v>38875</v>
      </c>
      <c r="B520" t="s">
        <v>1256</v>
      </c>
      <c r="C520" t="s">
        <v>1237</v>
      </c>
      <c r="D520" s="6">
        <v>300.14</v>
      </c>
      <c r="E520" t="s">
        <v>1186</v>
      </c>
      <c r="F520" t="s">
        <v>1215</v>
      </c>
    </row>
    <row r="521" spans="1:6">
      <c r="A521" s="2">
        <v>38878</v>
      </c>
      <c r="B521" t="s">
        <v>1252</v>
      </c>
      <c r="C521" t="s">
        <v>1217</v>
      </c>
      <c r="D521" s="6">
        <v>250.12</v>
      </c>
      <c r="E521" t="s">
        <v>1169</v>
      </c>
      <c r="F521" t="s">
        <v>1215</v>
      </c>
    </row>
    <row r="522" spans="1:6">
      <c r="A522" s="2">
        <v>38878</v>
      </c>
      <c r="B522" t="s">
        <v>1254</v>
      </c>
      <c r="C522" t="s">
        <v>1220</v>
      </c>
      <c r="D522" s="6">
        <v>225</v>
      </c>
      <c r="E522" t="s">
        <v>1183</v>
      </c>
      <c r="F522" t="s">
        <v>1235</v>
      </c>
    </row>
    <row r="523" spans="1:6">
      <c r="A523" s="2">
        <v>38878</v>
      </c>
      <c r="B523" t="s">
        <v>1253</v>
      </c>
      <c r="C523" t="s">
        <v>1245</v>
      </c>
      <c r="D523" s="6">
        <v>91</v>
      </c>
      <c r="E523" t="s">
        <v>1169</v>
      </c>
      <c r="F523" t="s">
        <v>1227</v>
      </c>
    </row>
    <row r="524" spans="1:6">
      <c r="A524" s="2">
        <v>38879</v>
      </c>
      <c r="B524" t="s">
        <v>1248</v>
      </c>
      <c r="C524" t="s">
        <v>1220</v>
      </c>
      <c r="D524" s="6">
        <v>200.14</v>
      </c>
      <c r="E524" t="s">
        <v>1169</v>
      </c>
      <c r="F524" t="s">
        <v>1249</v>
      </c>
    </row>
    <row r="525" spans="1:6">
      <c r="A525" s="2">
        <v>38879</v>
      </c>
      <c r="B525" t="s">
        <v>1250</v>
      </c>
      <c r="C525" t="s">
        <v>1203</v>
      </c>
      <c r="D525" s="6">
        <v>200.15</v>
      </c>
      <c r="E525" t="s">
        <v>1182</v>
      </c>
      <c r="F525" t="s">
        <v>1210</v>
      </c>
    </row>
    <row r="526" spans="1:6">
      <c r="A526" s="2">
        <v>38879</v>
      </c>
      <c r="B526" t="s">
        <v>1225</v>
      </c>
      <c r="C526" t="s">
        <v>1217</v>
      </c>
      <c r="D526" s="6">
        <v>100.10299999999999</v>
      </c>
      <c r="E526" t="s">
        <v>1169</v>
      </c>
      <c r="F526" t="s">
        <v>1227</v>
      </c>
    </row>
    <row r="527" spans="1:6">
      <c r="A527" s="2">
        <v>38879</v>
      </c>
      <c r="B527" t="s">
        <v>1251</v>
      </c>
      <c r="C527" t="s">
        <v>1203</v>
      </c>
      <c r="D527" s="6">
        <v>54</v>
      </c>
      <c r="E527" t="s">
        <v>1169</v>
      </c>
      <c r="F527" t="s">
        <v>1212</v>
      </c>
    </row>
    <row r="528" spans="1:6">
      <c r="A528" s="2">
        <v>38880</v>
      </c>
      <c r="B528" t="s">
        <v>1247</v>
      </c>
      <c r="C528" t="s">
        <v>1207</v>
      </c>
      <c r="D528" s="6">
        <v>1250.0999999999999</v>
      </c>
      <c r="E528" t="s">
        <v>1169</v>
      </c>
      <c r="F528" t="s">
        <v>1215</v>
      </c>
    </row>
    <row r="529" spans="1:6">
      <c r="A529" s="2">
        <v>38880</v>
      </c>
      <c r="B529" t="s">
        <v>1246</v>
      </c>
      <c r="C529" t="s">
        <v>1220</v>
      </c>
      <c r="D529" s="6">
        <v>350.11</v>
      </c>
      <c r="E529" t="s">
        <v>1172</v>
      </c>
      <c r="F529" t="s">
        <v>1231</v>
      </c>
    </row>
    <row r="530" spans="1:6">
      <c r="A530" s="2">
        <v>38880</v>
      </c>
      <c r="B530" t="s">
        <v>1225</v>
      </c>
      <c r="C530" t="s">
        <v>1217</v>
      </c>
      <c r="D530" s="6">
        <v>100.102</v>
      </c>
      <c r="E530" t="s">
        <v>1169</v>
      </c>
      <c r="F530" t="s">
        <v>1227</v>
      </c>
    </row>
    <row r="531" spans="1:6">
      <c r="A531" s="2">
        <v>38881</v>
      </c>
      <c r="B531" t="s">
        <v>1242</v>
      </c>
      <c r="C531" t="s">
        <v>1200</v>
      </c>
      <c r="D531" s="6">
        <v>3000</v>
      </c>
      <c r="E531" t="s">
        <v>1169</v>
      </c>
      <c r="F531" t="s">
        <v>1210</v>
      </c>
    </row>
    <row r="532" spans="1:6">
      <c r="A532" s="2">
        <v>38881</v>
      </c>
      <c r="B532" t="s">
        <v>1240</v>
      </c>
      <c r="C532" t="s">
        <v>1214</v>
      </c>
      <c r="D532" s="6">
        <v>1000</v>
      </c>
      <c r="E532" t="s">
        <v>1169</v>
      </c>
      <c r="F532" t="s">
        <v>1215</v>
      </c>
    </row>
    <row r="533" spans="1:6">
      <c r="A533" s="2">
        <v>38881</v>
      </c>
      <c r="B533" t="s">
        <v>1241</v>
      </c>
      <c r="C533" t="s">
        <v>1214</v>
      </c>
      <c r="D533" s="6">
        <v>400</v>
      </c>
      <c r="E533" t="s">
        <v>1169</v>
      </c>
      <c r="F533" t="s">
        <v>1208</v>
      </c>
    </row>
    <row r="534" spans="1:6">
      <c r="A534" s="2">
        <v>38881</v>
      </c>
      <c r="B534" t="s">
        <v>1239</v>
      </c>
      <c r="C534" t="s">
        <v>1200</v>
      </c>
      <c r="D534" s="6">
        <v>200.12</v>
      </c>
      <c r="E534" t="s">
        <v>1178</v>
      </c>
      <c r="F534" t="s">
        <v>1223</v>
      </c>
    </row>
    <row r="535" spans="1:6">
      <c r="A535" s="2">
        <v>38881</v>
      </c>
      <c r="B535" t="s">
        <v>1243</v>
      </c>
      <c r="C535" t="s">
        <v>1200</v>
      </c>
      <c r="D535" s="6">
        <v>200.13</v>
      </c>
      <c r="E535" t="s">
        <v>1308</v>
      </c>
      <c r="F535" t="s">
        <v>1235</v>
      </c>
    </row>
    <row r="536" spans="1:6">
      <c r="A536" s="2">
        <v>38881</v>
      </c>
      <c r="B536" t="s">
        <v>1236</v>
      </c>
      <c r="C536" t="s">
        <v>1237</v>
      </c>
      <c r="D536" s="6">
        <v>100.101</v>
      </c>
      <c r="E536" t="s">
        <v>1172</v>
      </c>
      <c r="F536" t="s">
        <v>1238</v>
      </c>
    </row>
    <row r="537" spans="1:6">
      <c r="A537" s="2">
        <v>38881</v>
      </c>
      <c r="B537" t="s">
        <v>1244</v>
      </c>
      <c r="C537" t="s">
        <v>1245</v>
      </c>
      <c r="D537" s="6">
        <v>75</v>
      </c>
      <c r="E537" t="s">
        <v>1169</v>
      </c>
      <c r="F537" t="s">
        <v>1227</v>
      </c>
    </row>
    <row r="538" spans="1:6">
      <c r="A538" s="2">
        <v>38881</v>
      </c>
      <c r="B538" t="s">
        <v>1179</v>
      </c>
      <c r="C538" t="s">
        <v>1220</v>
      </c>
      <c r="D538" s="6">
        <v>55</v>
      </c>
      <c r="E538" t="s">
        <v>1172</v>
      </c>
      <c r="F538" t="s">
        <v>1231</v>
      </c>
    </row>
    <row r="539" spans="1:6">
      <c r="A539" s="2">
        <v>38882</v>
      </c>
      <c r="B539" t="s">
        <v>1234</v>
      </c>
      <c r="C539" t="s">
        <v>1200</v>
      </c>
      <c r="D539" s="6">
        <v>150</v>
      </c>
      <c r="E539" t="s">
        <v>1172</v>
      </c>
      <c r="F539" t="s">
        <v>1235</v>
      </c>
    </row>
    <row r="540" spans="1:6">
      <c r="A540" s="2">
        <v>38885</v>
      </c>
      <c r="B540" t="s">
        <v>1228</v>
      </c>
      <c r="C540" t="s">
        <v>1200</v>
      </c>
      <c r="D540" s="6">
        <v>250.11</v>
      </c>
      <c r="E540" t="s">
        <v>1169</v>
      </c>
      <c r="F540" t="s">
        <v>1229</v>
      </c>
    </row>
    <row r="541" spans="1:6">
      <c r="A541" s="2">
        <v>38885</v>
      </c>
      <c r="B541" t="s">
        <v>1233</v>
      </c>
      <c r="C541" t="s">
        <v>1203</v>
      </c>
      <c r="D541" s="6">
        <v>203</v>
      </c>
      <c r="E541" t="s">
        <v>1176</v>
      </c>
      <c r="F541" t="s">
        <v>1208</v>
      </c>
    </row>
    <row r="542" spans="1:6">
      <c r="A542" s="2">
        <v>38885</v>
      </c>
      <c r="B542" t="s">
        <v>1232</v>
      </c>
      <c r="C542" t="s">
        <v>1203</v>
      </c>
      <c r="D542" s="6">
        <v>180.54</v>
      </c>
      <c r="E542" t="s">
        <v>1177</v>
      </c>
      <c r="F542" t="s">
        <v>1231</v>
      </c>
    </row>
    <row r="543" spans="1:6">
      <c r="A543" s="2">
        <v>38885</v>
      </c>
      <c r="B543" t="s">
        <v>1230</v>
      </c>
      <c r="C543" t="s">
        <v>1203</v>
      </c>
      <c r="D543" s="6">
        <v>101.97</v>
      </c>
      <c r="E543" t="s">
        <v>1178</v>
      </c>
      <c r="F543" t="s">
        <v>1231</v>
      </c>
    </row>
    <row r="544" spans="1:6">
      <c r="A544" s="2">
        <v>38885</v>
      </c>
      <c r="B544" t="s">
        <v>1226</v>
      </c>
      <c r="C544" t="s">
        <v>1203</v>
      </c>
      <c r="D544" s="6">
        <v>84</v>
      </c>
      <c r="E544" t="s">
        <v>1181</v>
      </c>
      <c r="F544" t="s">
        <v>1227</v>
      </c>
    </row>
    <row r="545" spans="1:6">
      <c r="A545" s="2">
        <v>38886</v>
      </c>
      <c r="B545" t="s">
        <v>1222</v>
      </c>
      <c r="C545" t="s">
        <v>1200</v>
      </c>
      <c r="D545" s="6">
        <v>300.13</v>
      </c>
      <c r="E545" t="s">
        <v>1175</v>
      </c>
      <c r="F545" t="s">
        <v>1223</v>
      </c>
    </row>
    <row r="546" spans="1:6">
      <c r="A546" s="2">
        <v>38886</v>
      </c>
      <c r="B546" t="s">
        <v>1224</v>
      </c>
      <c r="C546" t="s">
        <v>1217</v>
      </c>
      <c r="D546" s="6">
        <v>200.11</v>
      </c>
      <c r="E546" t="s">
        <v>1169</v>
      </c>
      <c r="F546" t="s">
        <v>1210</v>
      </c>
    </row>
    <row r="547" spans="1:6">
      <c r="A547" s="2">
        <v>38886</v>
      </c>
      <c r="B547" t="s">
        <v>1225</v>
      </c>
      <c r="C547" t="s">
        <v>1217</v>
      </c>
      <c r="D547" s="6">
        <v>100.1</v>
      </c>
      <c r="E547" t="s">
        <v>1169</v>
      </c>
      <c r="F547" t="s">
        <v>1210</v>
      </c>
    </row>
    <row r="548" spans="1:6">
      <c r="A548" s="2">
        <v>38887</v>
      </c>
      <c r="B548" t="s">
        <v>1216</v>
      </c>
      <c r="C548" t="s">
        <v>1217</v>
      </c>
      <c r="D548" s="6">
        <v>500</v>
      </c>
      <c r="E548" t="s">
        <v>1169</v>
      </c>
      <c r="F548" t="s">
        <v>1210</v>
      </c>
    </row>
    <row r="549" spans="1:6">
      <c r="A549" s="2">
        <v>38887</v>
      </c>
      <c r="B549" t="s">
        <v>1221</v>
      </c>
      <c r="C549" t="s">
        <v>1217</v>
      </c>
      <c r="D549" s="6">
        <v>350.1</v>
      </c>
      <c r="E549" t="s">
        <v>1169</v>
      </c>
      <c r="F549" t="s">
        <v>1210</v>
      </c>
    </row>
    <row r="550" spans="1:6">
      <c r="A550" s="2">
        <v>38887</v>
      </c>
      <c r="B550" t="s">
        <v>1218</v>
      </c>
      <c r="C550" t="s">
        <v>1217</v>
      </c>
      <c r="D550" s="6">
        <v>300.11</v>
      </c>
      <c r="E550" t="s">
        <v>1169</v>
      </c>
      <c r="F550" t="s">
        <v>1210</v>
      </c>
    </row>
    <row r="551" spans="1:6">
      <c r="A551" s="2">
        <v>38887</v>
      </c>
      <c r="B551" t="s">
        <v>1219</v>
      </c>
      <c r="C551" t="s">
        <v>1220</v>
      </c>
      <c r="D551" s="6">
        <v>300.12</v>
      </c>
      <c r="E551" t="s">
        <v>1168</v>
      </c>
      <c r="F551" t="s">
        <v>1215</v>
      </c>
    </row>
    <row r="552" spans="1:6">
      <c r="A552" s="2">
        <v>38888</v>
      </c>
      <c r="B552" t="s">
        <v>1213</v>
      </c>
      <c r="C552" t="s">
        <v>1214</v>
      </c>
      <c r="D552" s="6">
        <v>300.10000000000002</v>
      </c>
      <c r="E552" t="s">
        <v>1169</v>
      </c>
      <c r="F552" t="s">
        <v>1215</v>
      </c>
    </row>
    <row r="553" spans="1:6">
      <c r="A553" s="2">
        <v>38888</v>
      </c>
      <c r="B553" t="s">
        <v>1211</v>
      </c>
      <c r="C553" t="s">
        <v>1203</v>
      </c>
      <c r="D553" s="6">
        <v>117</v>
      </c>
      <c r="E553" t="s">
        <v>1172</v>
      </c>
      <c r="F553" t="s">
        <v>1212</v>
      </c>
    </row>
    <row r="554" spans="1:6">
      <c r="A554" s="2">
        <v>38889</v>
      </c>
      <c r="B554" t="s">
        <v>1199</v>
      </c>
      <c r="C554" t="s">
        <v>1200</v>
      </c>
      <c r="D554" s="6">
        <v>350</v>
      </c>
      <c r="E554" t="s">
        <v>1168</v>
      </c>
      <c r="F554" t="s">
        <v>1201</v>
      </c>
    </row>
    <row r="555" spans="1:6">
      <c r="A555" s="2">
        <v>38889</v>
      </c>
      <c r="B555" t="s">
        <v>1209</v>
      </c>
      <c r="C555" t="s">
        <v>1200</v>
      </c>
      <c r="D555" s="6">
        <v>250.1</v>
      </c>
      <c r="E555" t="s">
        <v>1169</v>
      </c>
      <c r="F555" t="s">
        <v>1210</v>
      </c>
    </row>
    <row r="556" spans="1:6">
      <c r="A556" s="2">
        <v>38889</v>
      </c>
      <c r="B556" t="s">
        <v>1205</v>
      </c>
      <c r="C556" t="s">
        <v>1203</v>
      </c>
      <c r="D556" s="6">
        <v>202.5</v>
      </c>
      <c r="E556" t="s">
        <v>1168</v>
      </c>
      <c r="F556" t="s">
        <v>1201</v>
      </c>
    </row>
    <row r="557" spans="1:6">
      <c r="A557" s="2">
        <v>38889</v>
      </c>
      <c r="B557" t="s">
        <v>1206</v>
      </c>
      <c r="C557" t="s">
        <v>1207</v>
      </c>
      <c r="D557" s="6">
        <v>200.1</v>
      </c>
      <c r="E557" t="s">
        <v>1169</v>
      </c>
      <c r="F557" t="s">
        <v>1208</v>
      </c>
    </row>
    <row r="558" spans="1:6">
      <c r="A558" s="2">
        <v>38889</v>
      </c>
      <c r="B558" t="s">
        <v>1202</v>
      </c>
      <c r="C558" t="s">
        <v>1203</v>
      </c>
      <c r="D558" s="6">
        <v>72</v>
      </c>
      <c r="E558" t="s">
        <v>1170</v>
      </c>
      <c r="F558" t="s">
        <v>1204</v>
      </c>
    </row>
    <row r="559" spans="1:6">
      <c r="A559" s="11"/>
      <c r="D559" s="3"/>
    </row>
    <row r="560" spans="1:6">
      <c r="C560" s="5"/>
      <c r="D560" s="3"/>
      <c r="F560" s="3"/>
    </row>
    <row r="561" spans="1:5">
      <c r="D561" s="3"/>
    </row>
    <row r="563" spans="1:5" ht="12.65" customHeight="1">
      <c r="A563" s="7"/>
      <c r="B563" s="75" t="s">
        <v>1556</v>
      </c>
      <c r="C563" s="75" t="s">
        <v>1560</v>
      </c>
      <c r="D563" s="76" t="s">
        <v>1558</v>
      </c>
    </row>
    <row r="564" spans="1:5" ht="12.65" customHeight="1">
      <c r="B564" t="s">
        <v>1230</v>
      </c>
    </row>
    <row r="565" spans="1:5" ht="12.65" customHeight="1">
      <c r="B565" t="s">
        <v>1213</v>
      </c>
    </row>
    <row r="566" spans="1:5" ht="12.65" customHeight="1">
      <c r="B566" t="s">
        <v>1255</v>
      </c>
    </row>
    <row r="567" spans="1:5" ht="12.65" customHeight="1">
      <c r="B567" t="s">
        <v>1232</v>
      </c>
      <c r="E567" s="3"/>
    </row>
    <row r="568" spans="1:5" ht="12.65" customHeight="1">
      <c r="B568" t="s">
        <v>1286</v>
      </c>
    </row>
    <row r="569" spans="1:5" ht="12.65" customHeight="1">
      <c r="B569" t="s">
        <v>1234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510EF-9865-45A5-B4EB-525DEC1EC561}">
  <dimension ref="A1:F558"/>
  <sheetViews>
    <sheetView tabSelected="1" workbookViewId="0"/>
  </sheetViews>
  <sheetFormatPr defaultRowHeight="12.5"/>
  <cols>
    <col min="1" max="1" width="10.7265625" customWidth="1"/>
    <col min="2" max="2" width="33.1796875" bestFit="1" customWidth="1"/>
    <col min="3" max="3" width="25.7265625" customWidth="1"/>
    <col min="4" max="4" width="10" customWidth="1"/>
    <col min="5" max="5" width="25.26953125" bestFit="1" customWidth="1"/>
    <col min="6" max="6" width="29.1796875" bestFit="1" customWidth="1"/>
  </cols>
  <sheetData>
    <row r="1" spans="1:6" ht="13">
      <c r="A1" s="1" t="s">
        <v>1555</v>
      </c>
      <c r="B1" s="1" t="s">
        <v>1556</v>
      </c>
      <c r="C1" s="1" t="s">
        <v>1557</v>
      </c>
      <c r="D1" s="4" t="s">
        <v>1558</v>
      </c>
      <c r="E1" s="1" t="s">
        <v>1559</v>
      </c>
      <c r="F1" s="1" t="s">
        <v>1560</v>
      </c>
    </row>
    <row r="2" spans="1:6">
      <c r="A2" s="2">
        <v>38745</v>
      </c>
      <c r="B2" t="s">
        <v>1302</v>
      </c>
      <c r="C2" t="s">
        <v>1207</v>
      </c>
      <c r="D2" s="6">
        <v>1000.21</v>
      </c>
      <c r="E2" t="s">
        <v>1169</v>
      </c>
      <c r="F2" t="s">
        <v>1201</v>
      </c>
    </row>
    <row r="3" spans="1:6">
      <c r="A3" s="2">
        <v>38745</v>
      </c>
      <c r="B3" t="s">
        <v>1552</v>
      </c>
      <c r="C3" t="s">
        <v>1274</v>
      </c>
      <c r="D3" s="6">
        <v>283.60000000000002</v>
      </c>
      <c r="E3" t="s">
        <v>1169</v>
      </c>
      <c r="F3" t="s">
        <v>1215</v>
      </c>
    </row>
    <row r="4" spans="1:6">
      <c r="A4" s="2">
        <v>38745</v>
      </c>
      <c r="B4" t="s">
        <v>1411</v>
      </c>
      <c r="C4" t="s">
        <v>1217</v>
      </c>
      <c r="D4" s="6">
        <v>200.58</v>
      </c>
      <c r="E4" t="s">
        <v>1169</v>
      </c>
      <c r="F4" t="s">
        <v>1210</v>
      </c>
    </row>
    <row r="5" spans="1:6">
      <c r="A5" s="2">
        <v>38745</v>
      </c>
      <c r="B5" t="s">
        <v>1389</v>
      </c>
      <c r="C5" t="s">
        <v>1203</v>
      </c>
      <c r="D5" s="6">
        <v>127.2</v>
      </c>
      <c r="E5" t="s">
        <v>1172</v>
      </c>
      <c r="F5" t="s">
        <v>1212</v>
      </c>
    </row>
    <row r="6" spans="1:6">
      <c r="A6" s="2">
        <v>38745</v>
      </c>
      <c r="B6" t="s">
        <v>1551</v>
      </c>
      <c r="C6" t="s">
        <v>1274</v>
      </c>
      <c r="D6" s="6">
        <v>117.1</v>
      </c>
      <c r="E6" t="s">
        <v>1169</v>
      </c>
      <c r="F6" t="s">
        <v>1215</v>
      </c>
    </row>
    <row r="7" spans="1:6">
      <c r="A7" s="2">
        <v>38745</v>
      </c>
      <c r="B7" t="s">
        <v>1553</v>
      </c>
      <c r="C7" t="s">
        <v>1203</v>
      </c>
      <c r="D7" s="6">
        <v>104.2</v>
      </c>
      <c r="E7" t="s">
        <v>1177</v>
      </c>
      <c r="F7" t="s">
        <v>1208</v>
      </c>
    </row>
    <row r="8" spans="1:6">
      <c r="A8" s="2">
        <v>38745</v>
      </c>
      <c r="B8" t="s">
        <v>1244</v>
      </c>
      <c r="C8" t="s">
        <v>1245</v>
      </c>
      <c r="D8" s="6">
        <v>100.212</v>
      </c>
      <c r="E8" t="s">
        <v>1169</v>
      </c>
      <c r="F8" t="s">
        <v>1227</v>
      </c>
    </row>
    <row r="9" spans="1:6">
      <c r="A9" s="2">
        <v>38745</v>
      </c>
      <c r="B9" t="s">
        <v>1342</v>
      </c>
      <c r="C9" t="s">
        <v>1217</v>
      </c>
      <c r="D9" s="6">
        <v>80.3</v>
      </c>
      <c r="E9" t="s">
        <v>1169</v>
      </c>
      <c r="F9" t="s">
        <v>1210</v>
      </c>
    </row>
    <row r="10" spans="1:6">
      <c r="A10" s="2">
        <v>38745</v>
      </c>
      <c r="B10" t="s">
        <v>1554</v>
      </c>
      <c r="C10" t="s">
        <v>1274</v>
      </c>
      <c r="D10" s="6">
        <v>55.2</v>
      </c>
      <c r="E10" t="s">
        <v>1177</v>
      </c>
      <c r="F10" t="s">
        <v>1229</v>
      </c>
    </row>
    <row r="11" spans="1:6">
      <c r="A11" s="2">
        <v>38746</v>
      </c>
      <c r="B11" t="s">
        <v>1349</v>
      </c>
      <c r="C11" t="s">
        <v>1217</v>
      </c>
      <c r="D11" s="6">
        <v>1000.2</v>
      </c>
      <c r="E11" t="s">
        <v>1169</v>
      </c>
      <c r="F11" t="s">
        <v>1238</v>
      </c>
    </row>
    <row r="12" spans="1:6">
      <c r="A12" s="2">
        <v>38746</v>
      </c>
      <c r="B12" t="s">
        <v>1550</v>
      </c>
      <c r="C12" t="s">
        <v>1200</v>
      </c>
      <c r="D12" s="6">
        <v>400.2</v>
      </c>
      <c r="E12" t="s">
        <v>1168</v>
      </c>
      <c r="F12" t="s">
        <v>1235</v>
      </c>
    </row>
    <row r="13" spans="1:6">
      <c r="A13" s="2">
        <v>38746</v>
      </c>
      <c r="B13" t="s">
        <v>1171</v>
      </c>
      <c r="C13" t="s">
        <v>1203</v>
      </c>
      <c r="D13" s="6">
        <v>136.5</v>
      </c>
      <c r="E13" t="s">
        <v>1170</v>
      </c>
      <c r="F13" t="s">
        <v>1215</v>
      </c>
    </row>
    <row r="14" spans="1:6">
      <c r="A14" s="2">
        <v>38746</v>
      </c>
      <c r="B14" t="s">
        <v>1549</v>
      </c>
      <c r="C14" t="s">
        <v>1217</v>
      </c>
      <c r="D14" s="6">
        <v>125.4</v>
      </c>
      <c r="E14" t="s">
        <v>1169</v>
      </c>
      <c r="F14" t="s">
        <v>1238</v>
      </c>
    </row>
    <row r="15" spans="1:6">
      <c r="A15" s="2">
        <v>38746</v>
      </c>
      <c r="B15" t="s">
        <v>1386</v>
      </c>
      <c r="C15" t="s">
        <v>1245</v>
      </c>
      <c r="D15" s="6">
        <v>125.41</v>
      </c>
      <c r="E15" t="s">
        <v>1169</v>
      </c>
      <c r="F15" t="s">
        <v>1238</v>
      </c>
    </row>
    <row r="16" spans="1:6">
      <c r="A16" s="2">
        <v>38746</v>
      </c>
      <c r="B16" t="s">
        <v>1332</v>
      </c>
      <c r="C16" t="s">
        <v>1207</v>
      </c>
      <c r="D16" s="6">
        <v>100.21</v>
      </c>
      <c r="E16" t="s">
        <v>1169</v>
      </c>
      <c r="F16" t="s">
        <v>1238</v>
      </c>
    </row>
    <row r="17" spans="1:6">
      <c r="A17" s="2">
        <v>38746</v>
      </c>
      <c r="B17" t="s">
        <v>1340</v>
      </c>
      <c r="C17" t="s">
        <v>1217</v>
      </c>
      <c r="D17" s="6">
        <v>100.211</v>
      </c>
      <c r="E17" t="s">
        <v>1169</v>
      </c>
      <c r="F17" t="s">
        <v>1210</v>
      </c>
    </row>
    <row r="18" spans="1:6">
      <c r="A18" s="2">
        <v>38746</v>
      </c>
      <c r="B18" t="s">
        <v>1548</v>
      </c>
      <c r="C18" t="s">
        <v>1274</v>
      </c>
      <c r="D18" s="6">
        <v>68.63</v>
      </c>
      <c r="E18" t="s">
        <v>1169</v>
      </c>
      <c r="F18" t="s">
        <v>1215</v>
      </c>
    </row>
    <row r="19" spans="1:6">
      <c r="A19" s="2">
        <v>38747</v>
      </c>
      <c r="B19" t="s">
        <v>1547</v>
      </c>
      <c r="C19" t="s">
        <v>1200</v>
      </c>
      <c r="D19" s="6">
        <v>180.2</v>
      </c>
      <c r="E19" t="s">
        <v>1168</v>
      </c>
      <c r="F19" t="s">
        <v>1227</v>
      </c>
    </row>
    <row r="20" spans="1:6">
      <c r="A20" s="2">
        <v>38747</v>
      </c>
      <c r="B20" t="s">
        <v>1268</v>
      </c>
      <c r="C20" t="s">
        <v>1217</v>
      </c>
      <c r="D20" s="6">
        <v>100.209</v>
      </c>
      <c r="E20" t="s">
        <v>1169</v>
      </c>
      <c r="F20" t="s">
        <v>1238</v>
      </c>
    </row>
    <row r="21" spans="1:6">
      <c r="A21" s="2">
        <v>38748</v>
      </c>
      <c r="B21" t="s">
        <v>1425</v>
      </c>
      <c r="C21" t="s">
        <v>1217</v>
      </c>
      <c r="D21" s="6">
        <v>200.57</v>
      </c>
      <c r="E21" t="s">
        <v>1169</v>
      </c>
      <c r="F21" t="s">
        <v>1210</v>
      </c>
    </row>
    <row r="22" spans="1:6">
      <c r="A22" s="2">
        <v>38748</v>
      </c>
      <c r="B22" t="s">
        <v>1362</v>
      </c>
      <c r="C22" t="s">
        <v>1217</v>
      </c>
      <c r="D22" s="6">
        <v>155.19999999999999</v>
      </c>
      <c r="E22" t="s">
        <v>1169</v>
      </c>
      <c r="F22" t="s">
        <v>1210</v>
      </c>
    </row>
    <row r="23" spans="1:6">
      <c r="A23" s="2">
        <v>38748</v>
      </c>
      <c r="B23" t="s">
        <v>1546</v>
      </c>
      <c r="C23" t="s">
        <v>1203</v>
      </c>
      <c r="D23" s="6">
        <v>115.13</v>
      </c>
      <c r="E23" t="s">
        <v>1176</v>
      </c>
      <c r="F23" t="s">
        <v>1208</v>
      </c>
    </row>
    <row r="24" spans="1:6">
      <c r="A24" s="2">
        <v>38748</v>
      </c>
      <c r="B24" t="s">
        <v>1545</v>
      </c>
      <c r="C24" t="s">
        <v>1203</v>
      </c>
      <c r="D24" s="6">
        <v>100.35</v>
      </c>
      <c r="E24" t="s">
        <v>1177</v>
      </c>
      <c r="F24" t="s">
        <v>1210</v>
      </c>
    </row>
    <row r="25" spans="1:6">
      <c r="A25" s="2">
        <v>38748</v>
      </c>
      <c r="B25" t="s">
        <v>1350</v>
      </c>
      <c r="C25" t="s">
        <v>1217</v>
      </c>
      <c r="D25" s="6">
        <v>100.208</v>
      </c>
      <c r="E25" t="s">
        <v>1169</v>
      </c>
      <c r="F25" t="s">
        <v>1210</v>
      </c>
    </row>
    <row r="26" spans="1:6">
      <c r="A26" s="2">
        <v>38748</v>
      </c>
      <c r="B26" t="s">
        <v>1342</v>
      </c>
      <c r="C26" t="s">
        <v>1217</v>
      </c>
      <c r="D26" s="6">
        <v>90.2</v>
      </c>
      <c r="E26" t="s">
        <v>1169</v>
      </c>
      <c r="F26" t="s">
        <v>1210</v>
      </c>
    </row>
    <row r="27" spans="1:6">
      <c r="A27" s="2">
        <v>38748</v>
      </c>
      <c r="B27" t="s">
        <v>1544</v>
      </c>
      <c r="C27" t="s">
        <v>1237</v>
      </c>
      <c r="D27" s="6">
        <v>69.7</v>
      </c>
      <c r="E27" t="s">
        <v>1169</v>
      </c>
      <c r="F27" t="s">
        <v>1210</v>
      </c>
    </row>
    <row r="28" spans="1:6">
      <c r="A28" s="2">
        <v>38749</v>
      </c>
      <c r="B28" t="s">
        <v>1512</v>
      </c>
      <c r="C28" t="s">
        <v>1200</v>
      </c>
      <c r="D28" s="6">
        <v>250.38</v>
      </c>
      <c r="E28" t="s">
        <v>1169</v>
      </c>
      <c r="F28" t="s">
        <v>1208</v>
      </c>
    </row>
    <row r="29" spans="1:6">
      <c r="A29" s="2">
        <v>38749</v>
      </c>
      <c r="B29" t="s">
        <v>1543</v>
      </c>
      <c r="C29" t="s">
        <v>1203</v>
      </c>
      <c r="D29" s="6">
        <v>93.02</v>
      </c>
      <c r="E29" t="s">
        <v>1177</v>
      </c>
      <c r="F29" t="s">
        <v>1424</v>
      </c>
    </row>
    <row r="30" spans="1:6">
      <c r="A30" s="2">
        <v>38752</v>
      </c>
      <c r="B30" t="s">
        <v>1425</v>
      </c>
      <c r="C30" t="s">
        <v>1217</v>
      </c>
      <c r="D30" s="6">
        <v>100.20699999999999</v>
      </c>
      <c r="E30" t="s">
        <v>1169</v>
      </c>
      <c r="F30" t="s">
        <v>1210</v>
      </c>
    </row>
    <row r="31" spans="1:6">
      <c r="A31" s="2">
        <v>38752</v>
      </c>
      <c r="B31" t="s">
        <v>1542</v>
      </c>
      <c r="C31" t="s">
        <v>1203</v>
      </c>
      <c r="D31" s="6">
        <v>77.63</v>
      </c>
      <c r="E31" t="s">
        <v>1170</v>
      </c>
      <c r="F31" t="s">
        <v>1210</v>
      </c>
    </row>
    <row r="32" spans="1:6">
      <c r="A32" s="2">
        <v>38753</v>
      </c>
      <c r="B32" t="s">
        <v>1541</v>
      </c>
      <c r="C32" t="s">
        <v>1203</v>
      </c>
      <c r="D32" s="6">
        <v>793.5</v>
      </c>
      <c r="E32" t="s">
        <v>1178</v>
      </c>
      <c r="F32" t="s">
        <v>1235</v>
      </c>
    </row>
    <row r="33" spans="1:6">
      <c r="A33" s="2">
        <v>38753</v>
      </c>
      <c r="B33" t="s">
        <v>1279</v>
      </c>
      <c r="C33" t="s">
        <v>1217</v>
      </c>
      <c r="D33" s="6">
        <v>700.14</v>
      </c>
      <c r="E33" t="s">
        <v>1169</v>
      </c>
      <c r="F33" t="s">
        <v>1210</v>
      </c>
    </row>
    <row r="34" spans="1:6">
      <c r="A34" s="2">
        <v>38753</v>
      </c>
      <c r="B34" t="s">
        <v>1441</v>
      </c>
      <c r="C34" t="s">
        <v>1217</v>
      </c>
      <c r="D34" s="6">
        <v>650.1</v>
      </c>
      <c r="E34" t="s">
        <v>1169</v>
      </c>
      <c r="F34" t="s">
        <v>1210</v>
      </c>
    </row>
    <row r="35" spans="1:6">
      <c r="A35" s="2">
        <v>38753</v>
      </c>
      <c r="B35" t="s">
        <v>1333</v>
      </c>
      <c r="C35" t="s">
        <v>1217</v>
      </c>
      <c r="D35" s="6">
        <v>350.23</v>
      </c>
      <c r="E35" t="s">
        <v>1169</v>
      </c>
      <c r="F35" t="s">
        <v>1210</v>
      </c>
    </row>
    <row r="36" spans="1:6">
      <c r="A36" s="2">
        <v>38753</v>
      </c>
      <c r="B36" t="s">
        <v>1279</v>
      </c>
      <c r="C36" t="s">
        <v>1217</v>
      </c>
      <c r="D36" s="6">
        <v>300.42</v>
      </c>
      <c r="E36" t="s">
        <v>1169</v>
      </c>
      <c r="F36" t="s">
        <v>1210</v>
      </c>
    </row>
    <row r="37" spans="1:6">
      <c r="A37" s="2">
        <v>38753</v>
      </c>
      <c r="B37" t="s">
        <v>1342</v>
      </c>
      <c r="C37" t="s">
        <v>1217</v>
      </c>
      <c r="D37" s="6">
        <v>200.56</v>
      </c>
      <c r="E37" t="s">
        <v>1169</v>
      </c>
      <c r="F37" t="s">
        <v>1210</v>
      </c>
    </row>
    <row r="38" spans="1:6">
      <c r="A38" s="2">
        <v>38753</v>
      </c>
      <c r="B38" t="s">
        <v>1354</v>
      </c>
      <c r="C38" t="s">
        <v>1217</v>
      </c>
      <c r="D38" s="6">
        <v>195</v>
      </c>
      <c r="E38" t="s">
        <v>1169</v>
      </c>
      <c r="F38" t="s">
        <v>1210</v>
      </c>
    </row>
    <row r="39" spans="1:6">
      <c r="A39" s="2">
        <v>38753</v>
      </c>
      <c r="B39" t="s">
        <v>1298</v>
      </c>
      <c r="C39" t="s">
        <v>1217</v>
      </c>
      <c r="D39" s="6">
        <v>150.27000000000001</v>
      </c>
      <c r="E39" t="s">
        <v>1169</v>
      </c>
      <c r="F39" t="s">
        <v>1210</v>
      </c>
    </row>
    <row r="40" spans="1:6">
      <c r="A40" s="2">
        <v>38753</v>
      </c>
      <c r="B40" t="s">
        <v>1505</v>
      </c>
      <c r="C40" t="s">
        <v>1217</v>
      </c>
      <c r="D40" s="6">
        <v>105.11</v>
      </c>
      <c r="E40" t="s">
        <v>1169</v>
      </c>
      <c r="F40" t="s">
        <v>1238</v>
      </c>
    </row>
    <row r="41" spans="1:6">
      <c r="A41" s="2">
        <v>38753</v>
      </c>
      <c r="B41" t="s">
        <v>1386</v>
      </c>
      <c r="C41" t="s">
        <v>1220</v>
      </c>
      <c r="D41" s="6">
        <v>100.206</v>
      </c>
      <c r="E41" t="s">
        <v>1169</v>
      </c>
      <c r="F41" t="s">
        <v>1210</v>
      </c>
    </row>
    <row r="42" spans="1:6">
      <c r="A42" s="2">
        <v>38753</v>
      </c>
      <c r="B42" t="s">
        <v>1413</v>
      </c>
      <c r="C42" t="s">
        <v>1217</v>
      </c>
      <c r="D42" s="6">
        <v>60.2</v>
      </c>
      <c r="E42" t="s">
        <v>1169</v>
      </c>
      <c r="F42" t="s">
        <v>1210</v>
      </c>
    </row>
    <row r="43" spans="1:6">
      <c r="A43" s="2">
        <v>38754</v>
      </c>
      <c r="B43" t="s">
        <v>1350</v>
      </c>
      <c r="C43" t="s">
        <v>1217</v>
      </c>
      <c r="D43" s="6">
        <v>200.55</v>
      </c>
      <c r="E43" t="s">
        <v>1169</v>
      </c>
      <c r="F43" t="s">
        <v>1210</v>
      </c>
    </row>
    <row r="44" spans="1:6">
      <c r="A44" s="2">
        <v>38754</v>
      </c>
      <c r="B44" t="s">
        <v>1539</v>
      </c>
      <c r="C44" t="s">
        <v>1203</v>
      </c>
      <c r="D44" s="6">
        <v>184</v>
      </c>
      <c r="E44" t="s">
        <v>1177</v>
      </c>
      <c r="F44" t="s">
        <v>1235</v>
      </c>
    </row>
    <row r="45" spans="1:6">
      <c r="A45" s="2">
        <v>38754</v>
      </c>
      <c r="B45" t="s">
        <v>1333</v>
      </c>
      <c r="C45" t="s">
        <v>1217</v>
      </c>
      <c r="D45" s="6">
        <v>130.1</v>
      </c>
      <c r="E45" t="s">
        <v>1169</v>
      </c>
      <c r="F45" t="s">
        <v>1210</v>
      </c>
    </row>
    <row r="46" spans="1:6">
      <c r="A46" s="2">
        <v>38754</v>
      </c>
      <c r="B46" t="s">
        <v>1538</v>
      </c>
      <c r="C46" t="s">
        <v>1274</v>
      </c>
      <c r="D46" s="6">
        <v>115.2</v>
      </c>
      <c r="E46" t="s">
        <v>1197</v>
      </c>
      <c r="F46" t="s">
        <v>1417</v>
      </c>
    </row>
    <row r="47" spans="1:6">
      <c r="A47" s="2">
        <v>38754</v>
      </c>
      <c r="B47" t="s">
        <v>1540</v>
      </c>
      <c r="C47" t="s">
        <v>1217</v>
      </c>
      <c r="D47" s="6">
        <v>100.205</v>
      </c>
      <c r="E47" t="s">
        <v>1169</v>
      </c>
      <c r="F47" t="s">
        <v>1210</v>
      </c>
    </row>
    <row r="48" spans="1:6">
      <c r="A48" s="2">
        <v>38755</v>
      </c>
      <c r="B48" t="s">
        <v>1536</v>
      </c>
      <c r="C48" t="s">
        <v>1203</v>
      </c>
      <c r="D48" s="6">
        <v>550.47</v>
      </c>
      <c r="E48" t="s">
        <v>1172</v>
      </c>
      <c r="F48" t="s">
        <v>1235</v>
      </c>
    </row>
    <row r="49" spans="1:6">
      <c r="A49" s="2">
        <v>38755</v>
      </c>
      <c r="B49" t="s">
        <v>1266</v>
      </c>
      <c r="C49" t="s">
        <v>1207</v>
      </c>
      <c r="D49" s="6">
        <v>200.54</v>
      </c>
      <c r="E49" t="s">
        <v>1169</v>
      </c>
      <c r="F49" t="s">
        <v>1215</v>
      </c>
    </row>
    <row r="50" spans="1:6">
      <c r="A50" s="2">
        <v>38755</v>
      </c>
      <c r="B50" t="s">
        <v>1335</v>
      </c>
      <c r="C50" t="s">
        <v>1217</v>
      </c>
      <c r="D50" s="6">
        <v>100.203</v>
      </c>
      <c r="E50" t="s">
        <v>1169</v>
      </c>
      <c r="F50" t="s">
        <v>1227</v>
      </c>
    </row>
    <row r="51" spans="1:6">
      <c r="A51" s="2">
        <v>38755</v>
      </c>
      <c r="B51" t="s">
        <v>1537</v>
      </c>
      <c r="C51" t="s">
        <v>1203</v>
      </c>
      <c r="D51" s="6">
        <v>100.20399999999999</v>
      </c>
      <c r="E51" t="s">
        <v>1189</v>
      </c>
      <c r="F51" t="s">
        <v>1215</v>
      </c>
    </row>
    <row r="52" spans="1:6">
      <c r="A52" s="2">
        <v>38755</v>
      </c>
      <c r="B52" t="s">
        <v>1535</v>
      </c>
      <c r="C52" t="s">
        <v>1203</v>
      </c>
      <c r="D52" s="6">
        <v>91.5</v>
      </c>
      <c r="E52" t="s">
        <v>1182</v>
      </c>
      <c r="F52" t="s">
        <v>1259</v>
      </c>
    </row>
    <row r="53" spans="1:6">
      <c r="A53" s="2">
        <v>38755</v>
      </c>
      <c r="B53" t="s">
        <v>1445</v>
      </c>
      <c r="C53" t="s">
        <v>1217</v>
      </c>
      <c r="D53" s="6">
        <v>85</v>
      </c>
      <c r="E53" t="s">
        <v>1169</v>
      </c>
      <c r="F53" t="s">
        <v>1210</v>
      </c>
    </row>
    <row r="54" spans="1:6">
      <c r="A54" s="2">
        <v>38756</v>
      </c>
      <c r="B54" t="s">
        <v>1268</v>
      </c>
      <c r="C54" t="s">
        <v>1217</v>
      </c>
      <c r="D54" s="6">
        <v>100.202</v>
      </c>
      <c r="E54" t="s">
        <v>1169</v>
      </c>
      <c r="F54" t="s">
        <v>1227</v>
      </c>
    </row>
    <row r="55" spans="1:6">
      <c r="A55" s="2">
        <v>38756</v>
      </c>
      <c r="B55" t="s">
        <v>1534</v>
      </c>
      <c r="C55" t="s">
        <v>1203</v>
      </c>
      <c r="D55" s="6">
        <v>74.099999999999994</v>
      </c>
      <c r="E55" t="s">
        <v>1169</v>
      </c>
      <c r="F55" t="s">
        <v>1210</v>
      </c>
    </row>
    <row r="56" spans="1:6">
      <c r="A56" s="2">
        <v>38756</v>
      </c>
      <c r="B56" t="s">
        <v>1533</v>
      </c>
      <c r="C56" t="s">
        <v>1203</v>
      </c>
      <c r="D56" s="6">
        <v>61.88</v>
      </c>
      <c r="E56" t="s">
        <v>1172</v>
      </c>
      <c r="F56" t="s">
        <v>1204</v>
      </c>
    </row>
    <row r="57" spans="1:6">
      <c r="A57" s="2">
        <v>38759</v>
      </c>
      <c r="B57" t="s">
        <v>1496</v>
      </c>
      <c r="C57" t="s">
        <v>1245</v>
      </c>
      <c r="D57" s="6">
        <v>150.26</v>
      </c>
      <c r="E57" t="s">
        <v>1169</v>
      </c>
      <c r="F57" t="s">
        <v>1215</v>
      </c>
    </row>
    <row r="58" spans="1:6">
      <c r="A58" s="2">
        <v>38759</v>
      </c>
      <c r="B58" t="s">
        <v>1379</v>
      </c>
      <c r="C58" t="s">
        <v>1200</v>
      </c>
      <c r="D58" s="6">
        <v>110</v>
      </c>
      <c r="E58" t="s">
        <v>1169</v>
      </c>
      <c r="F58" t="s">
        <v>1210</v>
      </c>
    </row>
    <row r="59" spans="1:6">
      <c r="A59" s="2">
        <v>38760</v>
      </c>
      <c r="B59" t="s">
        <v>1266</v>
      </c>
      <c r="C59" t="s">
        <v>1207</v>
      </c>
      <c r="D59" s="6">
        <v>1250.3</v>
      </c>
      <c r="E59" t="s">
        <v>1169</v>
      </c>
      <c r="F59" t="s">
        <v>1201</v>
      </c>
    </row>
    <row r="60" spans="1:6">
      <c r="A60" s="2">
        <v>38760</v>
      </c>
      <c r="B60" t="s">
        <v>1379</v>
      </c>
      <c r="C60" t="s">
        <v>1207</v>
      </c>
      <c r="D60" s="6">
        <v>1100</v>
      </c>
      <c r="E60" t="s">
        <v>1169</v>
      </c>
      <c r="F60" t="s">
        <v>1210</v>
      </c>
    </row>
    <row r="61" spans="1:6">
      <c r="A61" s="2">
        <v>38760</v>
      </c>
      <c r="B61" t="s">
        <v>1333</v>
      </c>
      <c r="C61" t="s">
        <v>1217</v>
      </c>
      <c r="D61" s="6">
        <v>200.53</v>
      </c>
      <c r="E61" t="s">
        <v>1169</v>
      </c>
      <c r="F61" t="s">
        <v>1210</v>
      </c>
    </row>
    <row r="62" spans="1:6">
      <c r="A62" s="2">
        <v>38760</v>
      </c>
      <c r="B62" t="s">
        <v>1530</v>
      </c>
      <c r="C62" t="s">
        <v>1203</v>
      </c>
      <c r="D62" s="6">
        <v>193.05</v>
      </c>
      <c r="E62" t="s">
        <v>1170</v>
      </c>
      <c r="F62" t="s">
        <v>1235</v>
      </c>
    </row>
    <row r="63" spans="1:6">
      <c r="A63" s="2">
        <v>38760</v>
      </c>
      <c r="B63" t="s">
        <v>1532</v>
      </c>
      <c r="C63" t="s">
        <v>1220</v>
      </c>
      <c r="D63" s="6">
        <v>170</v>
      </c>
      <c r="E63" t="s">
        <v>1175</v>
      </c>
      <c r="F63" t="s">
        <v>1227</v>
      </c>
    </row>
    <row r="64" spans="1:6">
      <c r="A64" s="2">
        <v>38760</v>
      </c>
      <c r="B64" t="s">
        <v>1531</v>
      </c>
      <c r="C64" t="s">
        <v>1203</v>
      </c>
      <c r="D64" s="6">
        <v>112</v>
      </c>
      <c r="E64" t="s">
        <v>1170</v>
      </c>
      <c r="F64" t="s">
        <v>1201</v>
      </c>
    </row>
    <row r="65" spans="1:6">
      <c r="A65" s="2">
        <v>38760</v>
      </c>
      <c r="B65" t="s">
        <v>1529</v>
      </c>
      <c r="C65" t="s">
        <v>1217</v>
      </c>
      <c r="D65" s="6">
        <v>100.20099999999999</v>
      </c>
      <c r="E65" t="s">
        <v>1169</v>
      </c>
      <c r="F65" t="s">
        <v>1210</v>
      </c>
    </row>
    <row r="66" spans="1:6">
      <c r="A66" s="2">
        <v>38761</v>
      </c>
      <c r="B66" t="s">
        <v>1247</v>
      </c>
      <c r="C66" t="s">
        <v>1207</v>
      </c>
      <c r="D66" s="6">
        <v>1500.13</v>
      </c>
      <c r="E66" t="s">
        <v>1169</v>
      </c>
      <c r="F66" t="s">
        <v>1215</v>
      </c>
    </row>
    <row r="67" spans="1:6">
      <c r="A67" s="2">
        <v>38761</v>
      </c>
      <c r="B67" t="s">
        <v>1526</v>
      </c>
      <c r="C67" t="s">
        <v>1214</v>
      </c>
      <c r="D67" s="6">
        <v>1500.14</v>
      </c>
      <c r="E67" t="s">
        <v>1172</v>
      </c>
      <c r="F67" t="s">
        <v>1215</v>
      </c>
    </row>
    <row r="68" spans="1:6">
      <c r="A68" s="2">
        <v>38761</v>
      </c>
      <c r="B68" t="s">
        <v>1525</v>
      </c>
      <c r="C68" t="s">
        <v>1200</v>
      </c>
      <c r="D68" s="6">
        <v>283.5</v>
      </c>
      <c r="E68" t="s">
        <v>1183</v>
      </c>
      <c r="F68" t="s">
        <v>1227</v>
      </c>
    </row>
    <row r="69" spans="1:6">
      <c r="A69" s="2">
        <v>38761</v>
      </c>
      <c r="B69" t="s">
        <v>1524</v>
      </c>
      <c r="C69" t="s">
        <v>1217</v>
      </c>
      <c r="D69" s="6">
        <v>250.36</v>
      </c>
      <c r="E69" t="s">
        <v>1169</v>
      </c>
      <c r="F69" t="s">
        <v>1238</v>
      </c>
    </row>
    <row r="70" spans="1:6">
      <c r="A70" s="2">
        <v>38761</v>
      </c>
      <c r="B70" t="s">
        <v>1528</v>
      </c>
      <c r="C70" t="s">
        <v>1214</v>
      </c>
      <c r="D70" s="6">
        <v>250.37</v>
      </c>
      <c r="E70" t="s">
        <v>1190</v>
      </c>
      <c r="F70" t="s">
        <v>1210</v>
      </c>
    </row>
    <row r="71" spans="1:6">
      <c r="A71" s="2">
        <v>38761</v>
      </c>
      <c r="B71" t="s">
        <v>1284</v>
      </c>
      <c r="C71" t="s">
        <v>1245</v>
      </c>
      <c r="D71" s="6">
        <v>115</v>
      </c>
      <c r="E71" t="s">
        <v>1169</v>
      </c>
      <c r="F71" t="s">
        <v>1227</v>
      </c>
    </row>
    <row r="72" spans="1:6">
      <c r="A72" s="2">
        <v>38761</v>
      </c>
      <c r="B72" t="s">
        <v>1527</v>
      </c>
      <c r="C72" t="s">
        <v>1203</v>
      </c>
      <c r="D72" s="6">
        <v>104.81</v>
      </c>
      <c r="E72" t="s">
        <v>1172</v>
      </c>
      <c r="F72" t="s">
        <v>1204</v>
      </c>
    </row>
    <row r="73" spans="1:6">
      <c r="A73" s="2">
        <v>38761</v>
      </c>
      <c r="B73" t="s">
        <v>1216</v>
      </c>
      <c r="C73" t="s">
        <v>1217</v>
      </c>
      <c r="D73" s="6">
        <v>100.2</v>
      </c>
      <c r="E73" t="s">
        <v>1169</v>
      </c>
      <c r="F73" t="s">
        <v>1227</v>
      </c>
    </row>
    <row r="74" spans="1:6">
      <c r="A74" s="2">
        <v>38762</v>
      </c>
      <c r="B74" t="s">
        <v>1523</v>
      </c>
      <c r="C74" t="s">
        <v>1200</v>
      </c>
      <c r="D74" s="6">
        <v>500.4</v>
      </c>
      <c r="E74" t="s">
        <v>1184</v>
      </c>
      <c r="F74" t="s">
        <v>1204</v>
      </c>
    </row>
    <row r="75" spans="1:6">
      <c r="A75" s="2">
        <v>38762</v>
      </c>
      <c r="B75" t="s">
        <v>1496</v>
      </c>
      <c r="C75" t="s">
        <v>1245</v>
      </c>
      <c r="D75" s="6">
        <v>100.19799999999999</v>
      </c>
      <c r="E75" t="s">
        <v>1169</v>
      </c>
      <c r="F75" t="s">
        <v>1238</v>
      </c>
    </row>
    <row r="76" spans="1:6">
      <c r="A76" s="2">
        <v>38762</v>
      </c>
      <c r="B76" t="s">
        <v>1228</v>
      </c>
      <c r="C76" t="s">
        <v>1245</v>
      </c>
      <c r="D76" s="6">
        <v>100.199</v>
      </c>
      <c r="E76" t="s">
        <v>1169</v>
      </c>
      <c r="F76" t="s">
        <v>1227</v>
      </c>
    </row>
    <row r="77" spans="1:6">
      <c r="A77" s="2">
        <v>38762</v>
      </c>
      <c r="B77" t="s">
        <v>1522</v>
      </c>
      <c r="C77" t="s">
        <v>1274</v>
      </c>
      <c r="D77" s="6">
        <v>70.2</v>
      </c>
      <c r="E77" t="s">
        <v>1169</v>
      </c>
      <c r="F77" t="s">
        <v>1215</v>
      </c>
    </row>
    <row r="78" spans="1:6">
      <c r="A78" s="2">
        <v>38763</v>
      </c>
      <c r="B78" t="s">
        <v>1521</v>
      </c>
      <c r="C78" t="s">
        <v>1203</v>
      </c>
      <c r="D78" s="6">
        <v>205.8</v>
      </c>
      <c r="E78" t="s">
        <v>1172</v>
      </c>
      <c r="F78" t="s">
        <v>1204</v>
      </c>
    </row>
    <row r="79" spans="1:6">
      <c r="A79" s="2">
        <v>38763</v>
      </c>
      <c r="B79" t="s">
        <v>1268</v>
      </c>
      <c r="C79" t="s">
        <v>1217</v>
      </c>
      <c r="D79" s="6">
        <v>90.1</v>
      </c>
      <c r="E79" t="s">
        <v>1169</v>
      </c>
      <c r="F79" t="s">
        <v>1238</v>
      </c>
    </row>
    <row r="80" spans="1:6">
      <c r="A80" s="2">
        <v>38767</v>
      </c>
      <c r="B80" t="s">
        <v>1520</v>
      </c>
      <c r="C80" t="s">
        <v>1200</v>
      </c>
      <c r="D80" s="6">
        <v>400.19</v>
      </c>
      <c r="E80" t="s">
        <v>1193</v>
      </c>
      <c r="F80" t="s">
        <v>1235</v>
      </c>
    </row>
    <row r="81" spans="1:6">
      <c r="A81" s="2">
        <v>38767</v>
      </c>
      <c r="B81" t="s">
        <v>1519</v>
      </c>
      <c r="C81" t="s">
        <v>1203</v>
      </c>
      <c r="D81" s="6">
        <v>203.45</v>
      </c>
      <c r="E81" t="s">
        <v>1168</v>
      </c>
      <c r="F81" t="s">
        <v>1210</v>
      </c>
    </row>
    <row r="82" spans="1:6">
      <c r="A82" s="2">
        <v>38767</v>
      </c>
      <c r="B82" t="s">
        <v>1315</v>
      </c>
      <c r="C82" t="s">
        <v>1217</v>
      </c>
      <c r="D82" s="6">
        <v>125.3</v>
      </c>
      <c r="E82" t="s">
        <v>1169</v>
      </c>
      <c r="F82" t="s">
        <v>1210</v>
      </c>
    </row>
    <row r="83" spans="1:6">
      <c r="A83" s="2">
        <v>38767</v>
      </c>
      <c r="B83" t="s">
        <v>1386</v>
      </c>
      <c r="C83" t="s">
        <v>1245</v>
      </c>
      <c r="D83" s="6">
        <v>100.194</v>
      </c>
      <c r="E83" t="s">
        <v>1169</v>
      </c>
      <c r="F83" t="s">
        <v>1395</v>
      </c>
    </row>
    <row r="84" spans="1:6">
      <c r="A84" s="2">
        <v>38767</v>
      </c>
      <c r="B84" t="s">
        <v>1386</v>
      </c>
      <c r="C84" t="s">
        <v>1245</v>
      </c>
      <c r="D84" s="6">
        <v>100.19499999999999</v>
      </c>
      <c r="E84" t="s">
        <v>1169</v>
      </c>
      <c r="F84" t="s">
        <v>1210</v>
      </c>
    </row>
    <row r="85" spans="1:6">
      <c r="A85" s="2">
        <v>38767</v>
      </c>
      <c r="B85" t="s">
        <v>1216</v>
      </c>
      <c r="C85" t="s">
        <v>1217</v>
      </c>
      <c r="D85" s="6">
        <v>100.196</v>
      </c>
      <c r="E85" t="s">
        <v>1169</v>
      </c>
      <c r="F85" t="s">
        <v>1227</v>
      </c>
    </row>
    <row r="86" spans="1:6">
      <c r="A86" s="2">
        <v>38767</v>
      </c>
      <c r="B86" t="s">
        <v>1225</v>
      </c>
      <c r="C86" t="s">
        <v>1217</v>
      </c>
      <c r="D86" s="6">
        <v>100.197</v>
      </c>
      <c r="E86" t="s">
        <v>1169</v>
      </c>
      <c r="F86" t="s">
        <v>1227</v>
      </c>
    </row>
    <row r="87" spans="1:6">
      <c r="A87" s="2">
        <v>38768</v>
      </c>
      <c r="B87" t="s">
        <v>1516</v>
      </c>
      <c r="C87" t="s">
        <v>1203</v>
      </c>
      <c r="D87" s="6">
        <v>3478.75</v>
      </c>
      <c r="E87" t="s">
        <v>1181</v>
      </c>
      <c r="F87" t="s">
        <v>1235</v>
      </c>
    </row>
    <row r="88" spans="1:6">
      <c r="A88" s="2">
        <v>38768</v>
      </c>
      <c r="B88" t="s">
        <v>1518</v>
      </c>
      <c r="C88" t="s">
        <v>1207</v>
      </c>
      <c r="D88" s="6">
        <v>500.39</v>
      </c>
      <c r="E88" t="s">
        <v>1190</v>
      </c>
      <c r="F88" t="s">
        <v>1227</v>
      </c>
    </row>
    <row r="89" spans="1:6">
      <c r="A89" s="2">
        <v>38768</v>
      </c>
      <c r="B89" t="s">
        <v>1515</v>
      </c>
      <c r="C89" t="s">
        <v>1200</v>
      </c>
      <c r="D89" s="6">
        <v>350.22</v>
      </c>
      <c r="E89" t="s">
        <v>1184</v>
      </c>
      <c r="F89" t="s">
        <v>1227</v>
      </c>
    </row>
    <row r="90" spans="1:6">
      <c r="A90" s="2">
        <v>38768</v>
      </c>
      <c r="B90" t="s">
        <v>1354</v>
      </c>
      <c r="C90" t="s">
        <v>1217</v>
      </c>
      <c r="D90" s="6">
        <v>205.1</v>
      </c>
      <c r="E90" t="s">
        <v>1169</v>
      </c>
      <c r="F90" t="s">
        <v>1210</v>
      </c>
    </row>
    <row r="91" spans="1:6">
      <c r="A91" s="2">
        <v>38768</v>
      </c>
      <c r="B91" t="s">
        <v>1284</v>
      </c>
      <c r="C91" t="s">
        <v>1245</v>
      </c>
      <c r="D91" s="6">
        <v>200.52</v>
      </c>
      <c r="E91" t="s">
        <v>1169</v>
      </c>
      <c r="F91" t="s">
        <v>1238</v>
      </c>
    </row>
    <row r="92" spans="1:6">
      <c r="A92" s="2">
        <v>38768</v>
      </c>
      <c r="B92" t="s">
        <v>1216</v>
      </c>
      <c r="C92" t="s">
        <v>1217</v>
      </c>
      <c r="D92" s="6">
        <v>100.193</v>
      </c>
      <c r="E92" t="s">
        <v>1169</v>
      </c>
      <c r="F92" t="s">
        <v>1227</v>
      </c>
    </row>
    <row r="93" spans="1:6">
      <c r="A93" s="2">
        <v>38768</v>
      </c>
      <c r="B93" t="s">
        <v>1517</v>
      </c>
      <c r="C93" t="s">
        <v>1203</v>
      </c>
      <c r="D93" s="6">
        <v>82.04</v>
      </c>
      <c r="E93" t="s">
        <v>1177</v>
      </c>
      <c r="F93" t="s">
        <v>1208</v>
      </c>
    </row>
    <row r="94" spans="1:6">
      <c r="A94" s="2">
        <v>38768</v>
      </c>
      <c r="B94" t="s">
        <v>1386</v>
      </c>
      <c r="C94" t="s">
        <v>1245</v>
      </c>
      <c r="D94" s="6">
        <v>65.3</v>
      </c>
      <c r="E94" t="s">
        <v>1169</v>
      </c>
      <c r="F94" t="s">
        <v>1210</v>
      </c>
    </row>
    <row r="95" spans="1:6">
      <c r="A95" s="2">
        <v>38769</v>
      </c>
      <c r="B95" t="s">
        <v>1512</v>
      </c>
      <c r="C95" t="s">
        <v>1200</v>
      </c>
      <c r="D95" s="6">
        <v>300.39</v>
      </c>
      <c r="E95" t="s">
        <v>1169</v>
      </c>
      <c r="F95" t="s">
        <v>1231</v>
      </c>
    </row>
    <row r="96" spans="1:6">
      <c r="A96" s="2">
        <v>38769</v>
      </c>
      <c r="B96" t="s">
        <v>1349</v>
      </c>
      <c r="C96" t="s">
        <v>1217</v>
      </c>
      <c r="D96" s="6">
        <v>300.39999999999998</v>
      </c>
      <c r="E96" t="s">
        <v>1169</v>
      </c>
      <c r="F96" t="s">
        <v>1238</v>
      </c>
    </row>
    <row r="97" spans="1:6">
      <c r="A97" s="2">
        <v>38769</v>
      </c>
      <c r="B97" t="s">
        <v>1514</v>
      </c>
      <c r="C97" t="s">
        <v>1237</v>
      </c>
      <c r="D97" s="6">
        <v>300.41000000000003</v>
      </c>
      <c r="E97" t="s">
        <v>1184</v>
      </c>
      <c r="F97" t="s">
        <v>1231</v>
      </c>
    </row>
    <row r="98" spans="1:6">
      <c r="A98" s="2">
        <v>38769</v>
      </c>
      <c r="B98" t="s">
        <v>1513</v>
      </c>
      <c r="C98" t="s">
        <v>1203</v>
      </c>
      <c r="D98" s="6">
        <v>60.63</v>
      </c>
      <c r="E98" t="s">
        <v>1308</v>
      </c>
      <c r="F98" t="s">
        <v>1227</v>
      </c>
    </row>
    <row r="99" spans="1:6">
      <c r="A99" s="2">
        <v>38769</v>
      </c>
      <c r="B99" t="s">
        <v>1244</v>
      </c>
      <c r="C99" t="s">
        <v>1245</v>
      </c>
      <c r="D99" s="6">
        <v>60.1</v>
      </c>
      <c r="E99" t="s">
        <v>1169</v>
      </c>
      <c r="F99" t="s">
        <v>1227</v>
      </c>
    </row>
    <row r="100" spans="1:6">
      <c r="A100" s="2">
        <v>38770</v>
      </c>
      <c r="B100" t="s">
        <v>1511</v>
      </c>
      <c r="C100" t="s">
        <v>1300</v>
      </c>
      <c r="D100" s="6">
        <v>349</v>
      </c>
      <c r="E100" t="s">
        <v>1169</v>
      </c>
      <c r="F100" t="s">
        <v>1210</v>
      </c>
    </row>
    <row r="101" spans="1:6">
      <c r="A101" s="2">
        <v>38770</v>
      </c>
      <c r="B101" t="s">
        <v>1509</v>
      </c>
      <c r="C101" t="s">
        <v>1203</v>
      </c>
      <c r="D101" s="6">
        <v>347.5</v>
      </c>
      <c r="E101" t="s">
        <v>1181</v>
      </c>
      <c r="F101" t="s">
        <v>1227</v>
      </c>
    </row>
    <row r="102" spans="1:6">
      <c r="A102" s="2">
        <v>38770</v>
      </c>
      <c r="B102" t="s">
        <v>1315</v>
      </c>
      <c r="C102" t="s">
        <v>1217</v>
      </c>
      <c r="D102" s="6">
        <v>200.51</v>
      </c>
      <c r="E102" t="s">
        <v>1169</v>
      </c>
      <c r="F102" t="s">
        <v>1215</v>
      </c>
    </row>
    <row r="103" spans="1:6">
      <c r="A103" s="2">
        <v>38770</v>
      </c>
      <c r="B103" t="s">
        <v>1413</v>
      </c>
      <c r="C103" t="s">
        <v>1217</v>
      </c>
      <c r="D103" s="6">
        <v>100.19199999999999</v>
      </c>
      <c r="E103" t="s">
        <v>1169</v>
      </c>
      <c r="F103" t="s">
        <v>1210</v>
      </c>
    </row>
    <row r="104" spans="1:6">
      <c r="A104" s="2">
        <v>38770</v>
      </c>
      <c r="B104" t="s">
        <v>1508</v>
      </c>
      <c r="C104" t="s">
        <v>1203</v>
      </c>
      <c r="D104" s="6">
        <v>85.09</v>
      </c>
      <c r="E104" t="s">
        <v>1169</v>
      </c>
      <c r="F104" t="s">
        <v>1204</v>
      </c>
    </row>
    <row r="105" spans="1:6">
      <c r="A105" s="2">
        <v>38770</v>
      </c>
      <c r="B105" t="s">
        <v>1510</v>
      </c>
      <c r="C105" t="s">
        <v>1203</v>
      </c>
      <c r="D105" s="6">
        <v>53.55</v>
      </c>
      <c r="E105" t="s">
        <v>1177</v>
      </c>
      <c r="F105" t="s">
        <v>1320</v>
      </c>
    </row>
    <row r="106" spans="1:6">
      <c r="A106" s="2">
        <v>38773</v>
      </c>
      <c r="B106" t="s">
        <v>1504</v>
      </c>
      <c r="C106" t="s">
        <v>1274</v>
      </c>
      <c r="D106" s="6">
        <v>510</v>
      </c>
      <c r="E106" t="s">
        <v>1172</v>
      </c>
      <c r="F106" t="s">
        <v>1210</v>
      </c>
    </row>
    <row r="107" spans="1:6">
      <c r="A107" s="2">
        <v>38773</v>
      </c>
      <c r="B107" t="s">
        <v>1507</v>
      </c>
      <c r="C107" t="s">
        <v>1203</v>
      </c>
      <c r="D107" s="6">
        <v>450.4</v>
      </c>
      <c r="E107" t="s">
        <v>1168</v>
      </c>
      <c r="F107" t="s">
        <v>1201</v>
      </c>
    </row>
    <row r="108" spans="1:6">
      <c r="A108" s="2">
        <v>38773</v>
      </c>
      <c r="B108" t="s">
        <v>1506</v>
      </c>
      <c r="C108" t="s">
        <v>1214</v>
      </c>
      <c r="D108" s="6">
        <v>250.35</v>
      </c>
      <c r="E108" t="s">
        <v>1168</v>
      </c>
      <c r="F108" t="s">
        <v>1208</v>
      </c>
    </row>
    <row r="109" spans="1:6">
      <c r="A109" s="2">
        <v>38773</v>
      </c>
      <c r="B109" t="s">
        <v>1505</v>
      </c>
      <c r="C109" t="s">
        <v>1245</v>
      </c>
      <c r="D109" s="6">
        <v>100.191</v>
      </c>
      <c r="E109" t="s">
        <v>1169</v>
      </c>
      <c r="F109" t="s">
        <v>1227</v>
      </c>
    </row>
    <row r="110" spans="1:6">
      <c r="A110" s="2">
        <v>38773</v>
      </c>
      <c r="B110" t="s">
        <v>1350</v>
      </c>
      <c r="C110" t="s">
        <v>1217</v>
      </c>
      <c r="D110" s="6">
        <v>65.2</v>
      </c>
      <c r="E110" t="s">
        <v>1169</v>
      </c>
      <c r="F110" t="s">
        <v>1210</v>
      </c>
    </row>
    <row r="111" spans="1:6">
      <c r="A111" s="2">
        <v>38774</v>
      </c>
      <c r="B111" t="s">
        <v>1503</v>
      </c>
      <c r="C111" t="s">
        <v>1200</v>
      </c>
      <c r="D111" s="6">
        <v>385</v>
      </c>
      <c r="E111" t="s">
        <v>1194</v>
      </c>
      <c r="F111" t="s">
        <v>1210</v>
      </c>
    </row>
    <row r="112" spans="1:6">
      <c r="A112" s="2">
        <v>38774</v>
      </c>
      <c r="B112" t="s">
        <v>1218</v>
      </c>
      <c r="C112" t="s">
        <v>1245</v>
      </c>
      <c r="D112" s="6">
        <v>200.5</v>
      </c>
      <c r="E112" t="s">
        <v>1169</v>
      </c>
      <c r="F112" t="s">
        <v>1215</v>
      </c>
    </row>
    <row r="113" spans="1:6">
      <c r="A113" s="2">
        <v>38774</v>
      </c>
      <c r="B113" t="s">
        <v>1502</v>
      </c>
      <c r="C113" t="s">
        <v>1274</v>
      </c>
      <c r="D113" s="6">
        <v>154</v>
      </c>
      <c r="E113" t="s">
        <v>1197</v>
      </c>
      <c r="F113" t="s">
        <v>1231</v>
      </c>
    </row>
    <row r="114" spans="1:6">
      <c r="A114" s="2">
        <v>38774</v>
      </c>
      <c r="B114" t="s">
        <v>1499</v>
      </c>
      <c r="C114" t="s">
        <v>1274</v>
      </c>
      <c r="D114" s="6">
        <v>105.1</v>
      </c>
      <c r="E114" t="s">
        <v>1169</v>
      </c>
      <c r="F114" t="s">
        <v>1204</v>
      </c>
    </row>
    <row r="115" spans="1:6">
      <c r="A115" s="2">
        <v>38774</v>
      </c>
      <c r="B115" t="s">
        <v>1498</v>
      </c>
      <c r="C115" t="s">
        <v>1217</v>
      </c>
      <c r="D115" s="6">
        <v>100.19</v>
      </c>
      <c r="E115" t="s">
        <v>1169</v>
      </c>
      <c r="F115" t="s">
        <v>1210</v>
      </c>
    </row>
    <row r="116" spans="1:6">
      <c r="A116" s="2">
        <v>38774</v>
      </c>
      <c r="B116" t="s">
        <v>1501</v>
      </c>
      <c r="C116" t="s">
        <v>1203</v>
      </c>
      <c r="D116" s="6">
        <v>94.05</v>
      </c>
      <c r="E116" t="s">
        <v>1184</v>
      </c>
      <c r="F116" t="s">
        <v>1215</v>
      </c>
    </row>
    <row r="117" spans="1:6">
      <c r="A117" s="2">
        <v>38774</v>
      </c>
      <c r="B117" t="s">
        <v>1500</v>
      </c>
      <c r="C117" t="s">
        <v>1203</v>
      </c>
      <c r="D117" s="6">
        <v>61</v>
      </c>
      <c r="E117" t="s">
        <v>1196</v>
      </c>
      <c r="F117" t="s">
        <v>1223</v>
      </c>
    </row>
    <row r="118" spans="1:6">
      <c r="A118" s="2">
        <v>38775</v>
      </c>
      <c r="B118" t="s">
        <v>1247</v>
      </c>
      <c r="C118" t="s">
        <v>1207</v>
      </c>
      <c r="D118" s="6">
        <v>1500.11</v>
      </c>
      <c r="E118" t="s">
        <v>1169</v>
      </c>
      <c r="F118" t="s">
        <v>1215</v>
      </c>
    </row>
    <row r="119" spans="1:6">
      <c r="A119" s="2">
        <v>38775</v>
      </c>
      <c r="B119" t="s">
        <v>1253</v>
      </c>
      <c r="C119" t="s">
        <v>1207</v>
      </c>
      <c r="D119" s="6">
        <v>1500.12</v>
      </c>
      <c r="E119" t="s">
        <v>1169</v>
      </c>
      <c r="F119" t="s">
        <v>1227</v>
      </c>
    </row>
    <row r="120" spans="1:6">
      <c r="A120" s="2">
        <v>38775</v>
      </c>
      <c r="B120" t="s">
        <v>1316</v>
      </c>
      <c r="C120" t="s">
        <v>1220</v>
      </c>
      <c r="D120" s="6">
        <v>500.38</v>
      </c>
      <c r="E120" t="s">
        <v>1183</v>
      </c>
      <c r="F120" t="s">
        <v>1235</v>
      </c>
    </row>
    <row r="121" spans="1:6">
      <c r="A121" s="2">
        <v>38775</v>
      </c>
      <c r="B121" t="s">
        <v>1497</v>
      </c>
      <c r="C121" t="s">
        <v>1237</v>
      </c>
      <c r="D121" s="6">
        <v>300.38</v>
      </c>
      <c r="E121" t="s">
        <v>1169</v>
      </c>
      <c r="F121" t="s">
        <v>1210</v>
      </c>
    </row>
    <row r="122" spans="1:6">
      <c r="A122" s="2">
        <v>38775</v>
      </c>
      <c r="B122" t="s">
        <v>1496</v>
      </c>
      <c r="C122" t="s">
        <v>1245</v>
      </c>
      <c r="D122" s="6">
        <v>100.18900000000001</v>
      </c>
      <c r="E122" t="s">
        <v>1169</v>
      </c>
      <c r="F122" t="s">
        <v>1259</v>
      </c>
    </row>
    <row r="123" spans="1:6">
      <c r="A123" s="2">
        <v>38775</v>
      </c>
      <c r="B123" t="s">
        <v>1292</v>
      </c>
      <c r="C123" t="s">
        <v>1203</v>
      </c>
      <c r="D123" s="6">
        <v>84.8</v>
      </c>
      <c r="E123" t="s">
        <v>1172</v>
      </c>
      <c r="F123" t="s">
        <v>1231</v>
      </c>
    </row>
    <row r="124" spans="1:6">
      <c r="A124" s="2">
        <v>38775</v>
      </c>
      <c r="B124" t="s">
        <v>1350</v>
      </c>
      <c r="C124" t="s">
        <v>1217</v>
      </c>
      <c r="D124" s="6">
        <v>65.099999999999994</v>
      </c>
      <c r="E124" t="s">
        <v>1169</v>
      </c>
      <c r="F124" t="s">
        <v>1210</v>
      </c>
    </row>
    <row r="125" spans="1:6">
      <c r="A125" s="2">
        <v>38775</v>
      </c>
      <c r="B125" t="s">
        <v>1340</v>
      </c>
      <c r="C125" t="s">
        <v>1217</v>
      </c>
      <c r="D125" s="6">
        <v>55.1</v>
      </c>
      <c r="E125" t="s">
        <v>1169</v>
      </c>
      <c r="F125" t="s">
        <v>1210</v>
      </c>
    </row>
    <row r="126" spans="1:6">
      <c r="A126" s="2">
        <v>38776</v>
      </c>
      <c r="B126" t="s">
        <v>1493</v>
      </c>
      <c r="C126" t="s">
        <v>1200</v>
      </c>
      <c r="D126" s="6">
        <v>600.29999999999995</v>
      </c>
      <c r="E126" t="s">
        <v>1184</v>
      </c>
      <c r="F126" t="s">
        <v>1235</v>
      </c>
    </row>
    <row r="127" spans="1:6">
      <c r="A127" s="2">
        <v>38776</v>
      </c>
      <c r="B127" t="s">
        <v>1228</v>
      </c>
      <c r="C127" t="s">
        <v>1245</v>
      </c>
      <c r="D127" s="6">
        <v>300.37</v>
      </c>
      <c r="E127" t="s">
        <v>1169</v>
      </c>
      <c r="F127" t="s">
        <v>1215</v>
      </c>
    </row>
    <row r="128" spans="1:6">
      <c r="A128" s="2">
        <v>38776</v>
      </c>
      <c r="B128" t="s">
        <v>1494</v>
      </c>
      <c r="C128" t="s">
        <v>1203</v>
      </c>
      <c r="D128" s="6">
        <v>225.4</v>
      </c>
      <c r="E128" t="s">
        <v>1184</v>
      </c>
      <c r="F128" t="s">
        <v>1201</v>
      </c>
    </row>
    <row r="129" spans="1:6">
      <c r="A129" s="2">
        <v>38776</v>
      </c>
      <c r="B129" t="s">
        <v>1413</v>
      </c>
      <c r="C129" t="s">
        <v>1217</v>
      </c>
      <c r="D129" s="6">
        <v>155.1</v>
      </c>
      <c r="E129" t="s">
        <v>1169</v>
      </c>
      <c r="F129" t="s">
        <v>1210</v>
      </c>
    </row>
    <row r="130" spans="1:6">
      <c r="A130" s="2">
        <v>38776</v>
      </c>
      <c r="B130" t="s">
        <v>1218</v>
      </c>
      <c r="C130" t="s">
        <v>1245</v>
      </c>
      <c r="D130" s="6">
        <v>150.25</v>
      </c>
      <c r="E130" t="s">
        <v>1169</v>
      </c>
      <c r="F130" t="s">
        <v>1227</v>
      </c>
    </row>
    <row r="131" spans="1:6">
      <c r="A131" s="2">
        <v>38776</v>
      </c>
      <c r="B131" t="s">
        <v>1425</v>
      </c>
      <c r="C131" t="s">
        <v>1217</v>
      </c>
      <c r="D131" s="6">
        <v>100.188</v>
      </c>
      <c r="E131" t="s">
        <v>1169</v>
      </c>
      <c r="F131" t="s">
        <v>1210</v>
      </c>
    </row>
    <row r="132" spans="1:6">
      <c r="A132" s="2">
        <v>38776</v>
      </c>
      <c r="B132" t="s">
        <v>1495</v>
      </c>
      <c r="C132" t="s">
        <v>1203</v>
      </c>
      <c r="D132" s="6">
        <v>92.4</v>
      </c>
      <c r="E132" t="s">
        <v>1170</v>
      </c>
      <c r="F132" t="s">
        <v>1227</v>
      </c>
    </row>
    <row r="133" spans="1:6">
      <c r="A133" s="2">
        <v>38777</v>
      </c>
      <c r="B133" t="s">
        <v>1490</v>
      </c>
      <c r="C133" t="s">
        <v>1214</v>
      </c>
      <c r="D133" s="6">
        <v>500.37</v>
      </c>
      <c r="E133" t="s">
        <v>1169</v>
      </c>
      <c r="F133" t="s">
        <v>1215</v>
      </c>
    </row>
    <row r="134" spans="1:6">
      <c r="A134" s="2">
        <v>38777</v>
      </c>
      <c r="B134" t="s">
        <v>1218</v>
      </c>
      <c r="C134" t="s">
        <v>1245</v>
      </c>
      <c r="D134" s="6">
        <v>160</v>
      </c>
      <c r="E134" t="s">
        <v>1169</v>
      </c>
      <c r="F134" t="s">
        <v>1227</v>
      </c>
    </row>
    <row r="135" spans="1:6">
      <c r="A135" s="2">
        <v>38777</v>
      </c>
      <c r="B135" t="s">
        <v>1491</v>
      </c>
      <c r="C135" t="s">
        <v>1214</v>
      </c>
      <c r="D135" s="6">
        <v>87</v>
      </c>
      <c r="E135" t="s">
        <v>1172</v>
      </c>
      <c r="F135" t="s">
        <v>1492</v>
      </c>
    </row>
    <row r="136" spans="1:6">
      <c r="A136" s="2">
        <v>38780</v>
      </c>
      <c r="B136" t="s">
        <v>1342</v>
      </c>
      <c r="C136" t="s">
        <v>1217</v>
      </c>
      <c r="D136" s="6">
        <v>500.34</v>
      </c>
      <c r="E136" t="s">
        <v>1169</v>
      </c>
      <c r="F136" t="s">
        <v>1210</v>
      </c>
    </row>
    <row r="137" spans="1:6">
      <c r="A137" s="2">
        <v>38780</v>
      </c>
      <c r="B137" t="s">
        <v>1489</v>
      </c>
      <c r="C137" t="s">
        <v>1207</v>
      </c>
      <c r="D137" s="6">
        <v>500.35</v>
      </c>
      <c r="E137" t="s">
        <v>1178</v>
      </c>
      <c r="F137" t="s">
        <v>1227</v>
      </c>
    </row>
    <row r="138" spans="1:6">
      <c r="A138" s="2">
        <v>38780</v>
      </c>
      <c r="B138" t="s">
        <v>1311</v>
      </c>
      <c r="C138" t="s">
        <v>1207</v>
      </c>
      <c r="D138" s="6">
        <v>500.36</v>
      </c>
      <c r="E138" t="s">
        <v>1169</v>
      </c>
      <c r="F138" t="s">
        <v>1201</v>
      </c>
    </row>
    <row r="139" spans="1:6">
      <c r="A139" s="2">
        <v>38780</v>
      </c>
      <c r="B139" t="s">
        <v>1439</v>
      </c>
      <c r="C139" t="s">
        <v>1217</v>
      </c>
      <c r="D139" s="6">
        <v>350.19</v>
      </c>
      <c r="E139" t="s">
        <v>1169</v>
      </c>
      <c r="F139" t="s">
        <v>1210</v>
      </c>
    </row>
    <row r="140" spans="1:6">
      <c r="A140" s="2">
        <v>38780</v>
      </c>
      <c r="B140" t="s">
        <v>1350</v>
      </c>
      <c r="C140" t="s">
        <v>1217</v>
      </c>
      <c r="D140" s="6">
        <v>350.2</v>
      </c>
      <c r="E140" t="s">
        <v>1169</v>
      </c>
      <c r="F140" t="s">
        <v>1210</v>
      </c>
    </row>
    <row r="141" spans="1:6">
      <c r="A141" s="2">
        <v>38780</v>
      </c>
      <c r="B141" t="s">
        <v>1445</v>
      </c>
      <c r="C141" t="s">
        <v>1217</v>
      </c>
      <c r="D141" s="6">
        <v>350.21</v>
      </c>
      <c r="E141" t="s">
        <v>1169</v>
      </c>
      <c r="F141" t="s">
        <v>1210</v>
      </c>
    </row>
    <row r="142" spans="1:6">
      <c r="A142" s="2">
        <v>38780</v>
      </c>
      <c r="B142" t="s">
        <v>1488</v>
      </c>
      <c r="C142" t="s">
        <v>1237</v>
      </c>
      <c r="D142" s="6">
        <v>250.34</v>
      </c>
      <c r="E142" t="s">
        <v>1169</v>
      </c>
      <c r="F142" t="s">
        <v>1235</v>
      </c>
    </row>
    <row r="143" spans="1:6">
      <c r="A143" s="2">
        <v>38780</v>
      </c>
      <c r="B143" t="s">
        <v>1348</v>
      </c>
      <c r="C143" t="s">
        <v>1217</v>
      </c>
      <c r="D143" s="6">
        <v>200.48</v>
      </c>
      <c r="E143" t="s">
        <v>1169</v>
      </c>
      <c r="F143" t="s">
        <v>1210</v>
      </c>
    </row>
    <row r="144" spans="1:6">
      <c r="A144" s="2">
        <v>38780</v>
      </c>
      <c r="B144" t="s">
        <v>1487</v>
      </c>
      <c r="C144" t="s">
        <v>1217</v>
      </c>
      <c r="D144" s="6">
        <v>200.49</v>
      </c>
      <c r="E144" t="s">
        <v>1169</v>
      </c>
      <c r="F144" t="s">
        <v>1210</v>
      </c>
    </row>
    <row r="145" spans="1:6">
      <c r="A145" s="2">
        <v>38780</v>
      </c>
      <c r="B145" t="s">
        <v>1346</v>
      </c>
      <c r="C145" t="s">
        <v>1217</v>
      </c>
      <c r="D145" s="6">
        <v>60</v>
      </c>
      <c r="E145" t="s">
        <v>1169</v>
      </c>
      <c r="F145" t="s">
        <v>1210</v>
      </c>
    </row>
    <row r="146" spans="1:6">
      <c r="A146" s="2">
        <v>38781</v>
      </c>
      <c r="B146" t="s">
        <v>1484</v>
      </c>
      <c r="C146" t="s">
        <v>1207</v>
      </c>
      <c r="D146" s="6">
        <v>1250.2</v>
      </c>
      <c r="E146" t="s">
        <v>1169</v>
      </c>
      <c r="F146" t="s">
        <v>1210</v>
      </c>
    </row>
    <row r="147" spans="1:6">
      <c r="A147" s="2">
        <v>38781</v>
      </c>
      <c r="B147" t="s">
        <v>1479</v>
      </c>
      <c r="C147" t="s">
        <v>1200</v>
      </c>
      <c r="D147" s="6">
        <v>400.17</v>
      </c>
      <c r="E147" t="s">
        <v>1184</v>
      </c>
      <c r="F147" t="s">
        <v>1215</v>
      </c>
    </row>
    <row r="148" spans="1:6">
      <c r="A148" s="2">
        <v>38781</v>
      </c>
      <c r="B148" t="s">
        <v>1481</v>
      </c>
      <c r="C148" t="s">
        <v>1200</v>
      </c>
      <c r="D148" s="6">
        <v>400.18</v>
      </c>
      <c r="E148" t="s">
        <v>1194</v>
      </c>
      <c r="F148" t="s">
        <v>1215</v>
      </c>
    </row>
    <row r="149" spans="1:6">
      <c r="A149" s="2">
        <v>38781</v>
      </c>
      <c r="B149" t="s">
        <v>1485</v>
      </c>
      <c r="C149" t="s">
        <v>1200</v>
      </c>
      <c r="D149" s="6">
        <v>350.18</v>
      </c>
      <c r="E149" t="s">
        <v>1186</v>
      </c>
      <c r="F149" t="s">
        <v>1235</v>
      </c>
    </row>
    <row r="150" spans="1:6">
      <c r="A150" s="2">
        <v>38781</v>
      </c>
      <c r="B150" t="s">
        <v>1342</v>
      </c>
      <c r="C150" t="s">
        <v>1217</v>
      </c>
      <c r="D150" s="6">
        <v>275</v>
      </c>
      <c r="E150" t="s">
        <v>1169</v>
      </c>
      <c r="F150" t="s">
        <v>1210</v>
      </c>
    </row>
    <row r="151" spans="1:6">
      <c r="A151" s="2">
        <v>38781</v>
      </c>
      <c r="B151" t="s">
        <v>1482</v>
      </c>
      <c r="C151" t="s">
        <v>1220</v>
      </c>
      <c r="D151" s="6">
        <v>250.33</v>
      </c>
      <c r="E151" t="s">
        <v>1184</v>
      </c>
      <c r="F151" t="s">
        <v>1215</v>
      </c>
    </row>
    <row r="152" spans="1:6">
      <c r="A152" s="2">
        <v>38781</v>
      </c>
      <c r="B152" t="s">
        <v>1346</v>
      </c>
      <c r="C152" t="s">
        <v>1217</v>
      </c>
      <c r="D152" s="6">
        <v>200.47</v>
      </c>
      <c r="E152" t="s">
        <v>1169</v>
      </c>
      <c r="F152" t="s">
        <v>1210</v>
      </c>
    </row>
    <row r="153" spans="1:6">
      <c r="A153" s="2">
        <v>38781</v>
      </c>
      <c r="B153" t="s">
        <v>1483</v>
      </c>
      <c r="C153" t="s">
        <v>1203</v>
      </c>
      <c r="D153" s="6">
        <v>177.1</v>
      </c>
      <c r="E153" t="s">
        <v>1197</v>
      </c>
      <c r="F153" t="s">
        <v>1231</v>
      </c>
    </row>
    <row r="154" spans="1:6">
      <c r="A154" s="2">
        <v>38781</v>
      </c>
      <c r="B154" t="s">
        <v>1334</v>
      </c>
      <c r="C154" t="s">
        <v>1217</v>
      </c>
      <c r="D154" s="6">
        <v>150.24</v>
      </c>
      <c r="E154" t="s">
        <v>1169</v>
      </c>
      <c r="F154" t="s">
        <v>1227</v>
      </c>
    </row>
    <row r="155" spans="1:6">
      <c r="A155" s="2">
        <v>38781</v>
      </c>
      <c r="B155" t="s">
        <v>1480</v>
      </c>
      <c r="C155" t="s">
        <v>1200</v>
      </c>
      <c r="D155" s="6">
        <v>120</v>
      </c>
      <c r="E155" t="s">
        <v>1169</v>
      </c>
      <c r="F155" t="s">
        <v>1210</v>
      </c>
    </row>
    <row r="156" spans="1:6">
      <c r="A156" s="2">
        <v>38781</v>
      </c>
      <c r="B156" t="s">
        <v>1476</v>
      </c>
      <c r="C156" t="s">
        <v>1217</v>
      </c>
      <c r="D156" s="6">
        <v>100.187</v>
      </c>
      <c r="E156" t="s">
        <v>1169</v>
      </c>
      <c r="F156" t="s">
        <v>1210</v>
      </c>
    </row>
    <row r="157" spans="1:6">
      <c r="A157" s="2">
        <v>38781</v>
      </c>
      <c r="B157" t="s">
        <v>1486</v>
      </c>
      <c r="C157" t="s">
        <v>1203</v>
      </c>
      <c r="D157" s="6">
        <v>95.26</v>
      </c>
      <c r="E157" t="s">
        <v>1194</v>
      </c>
      <c r="F157" t="s">
        <v>1227</v>
      </c>
    </row>
    <row r="158" spans="1:6">
      <c r="A158" s="2">
        <v>38782</v>
      </c>
      <c r="B158" t="s">
        <v>1475</v>
      </c>
      <c r="C158" t="s">
        <v>1200</v>
      </c>
      <c r="D158" s="6">
        <v>500.32</v>
      </c>
      <c r="E158" t="s">
        <v>1169</v>
      </c>
      <c r="F158" t="s">
        <v>1223</v>
      </c>
    </row>
    <row r="159" spans="1:6">
      <c r="A159" s="2">
        <v>38782</v>
      </c>
      <c r="B159" t="s">
        <v>1475</v>
      </c>
      <c r="C159" t="s">
        <v>1207</v>
      </c>
      <c r="D159" s="6">
        <v>500.33</v>
      </c>
      <c r="E159" t="s">
        <v>1169</v>
      </c>
      <c r="F159" t="s">
        <v>1223</v>
      </c>
    </row>
    <row r="160" spans="1:6">
      <c r="A160" s="2">
        <v>38782</v>
      </c>
      <c r="B160" t="s">
        <v>1349</v>
      </c>
      <c r="C160" t="s">
        <v>1217</v>
      </c>
      <c r="D160" s="6">
        <v>250.32</v>
      </c>
      <c r="E160" t="s">
        <v>1169</v>
      </c>
      <c r="F160" t="s">
        <v>1238</v>
      </c>
    </row>
    <row r="161" spans="1:6">
      <c r="A161" s="2">
        <v>38782</v>
      </c>
      <c r="B161" t="s">
        <v>1268</v>
      </c>
      <c r="C161" t="s">
        <v>1217</v>
      </c>
      <c r="D161" s="6">
        <v>210.1</v>
      </c>
      <c r="E161" t="s">
        <v>1169</v>
      </c>
      <c r="F161" t="s">
        <v>1227</v>
      </c>
    </row>
    <row r="162" spans="1:6">
      <c r="A162" s="2">
        <v>38782</v>
      </c>
      <c r="B162" t="s">
        <v>1477</v>
      </c>
      <c r="C162" t="s">
        <v>1203</v>
      </c>
      <c r="D162" s="6">
        <v>105</v>
      </c>
      <c r="E162" t="s">
        <v>1189</v>
      </c>
      <c r="F162" t="s">
        <v>1204</v>
      </c>
    </row>
    <row r="163" spans="1:6">
      <c r="A163" s="2">
        <v>38782</v>
      </c>
      <c r="B163" t="s">
        <v>1476</v>
      </c>
      <c r="C163" t="s">
        <v>1217</v>
      </c>
      <c r="D163" s="6">
        <v>100.18600000000001</v>
      </c>
      <c r="E163" t="s">
        <v>1169</v>
      </c>
      <c r="F163" t="s">
        <v>1210</v>
      </c>
    </row>
    <row r="164" spans="1:6">
      <c r="A164" s="2">
        <v>38782</v>
      </c>
      <c r="B164" t="s">
        <v>1478</v>
      </c>
      <c r="C164" t="s">
        <v>1203</v>
      </c>
      <c r="D164" s="6">
        <v>57.8</v>
      </c>
      <c r="E164" t="s">
        <v>1308</v>
      </c>
      <c r="F164" t="s">
        <v>1208</v>
      </c>
    </row>
    <row r="165" spans="1:6">
      <c r="A165" s="2">
        <v>38783</v>
      </c>
      <c r="B165" t="s">
        <v>1473</v>
      </c>
      <c r="C165" t="s">
        <v>1220</v>
      </c>
      <c r="D165" s="6">
        <v>500.31</v>
      </c>
      <c r="E165" t="s">
        <v>1181</v>
      </c>
      <c r="F165" t="s">
        <v>1215</v>
      </c>
    </row>
    <row r="166" spans="1:6">
      <c r="A166" s="2">
        <v>38783</v>
      </c>
      <c r="B166" t="s">
        <v>1471</v>
      </c>
      <c r="C166" t="s">
        <v>1207</v>
      </c>
      <c r="D166" s="6">
        <v>325.10000000000002</v>
      </c>
      <c r="E166" t="s">
        <v>1169</v>
      </c>
      <c r="F166" t="s">
        <v>1215</v>
      </c>
    </row>
    <row r="167" spans="1:6">
      <c r="A167" s="2">
        <v>38783</v>
      </c>
      <c r="B167" t="s">
        <v>1467</v>
      </c>
      <c r="C167" t="s">
        <v>1200</v>
      </c>
      <c r="D167" s="6">
        <v>300.36</v>
      </c>
      <c r="E167" t="s">
        <v>1170</v>
      </c>
      <c r="F167" t="s">
        <v>1210</v>
      </c>
    </row>
    <row r="168" spans="1:6">
      <c r="A168" s="2">
        <v>38783</v>
      </c>
      <c r="B168" t="s">
        <v>1472</v>
      </c>
      <c r="C168" t="s">
        <v>1203</v>
      </c>
      <c r="D168" s="6">
        <v>275.5</v>
      </c>
      <c r="E168" t="s">
        <v>1178</v>
      </c>
      <c r="F168" t="s">
        <v>1210</v>
      </c>
    </row>
    <row r="169" spans="1:6">
      <c r="A169" s="2">
        <v>38783</v>
      </c>
      <c r="B169" t="s">
        <v>1474</v>
      </c>
      <c r="C169" t="s">
        <v>1203</v>
      </c>
      <c r="D169" s="6">
        <v>232.88</v>
      </c>
      <c r="E169" t="s">
        <v>1177</v>
      </c>
      <c r="F169" t="s">
        <v>1210</v>
      </c>
    </row>
    <row r="170" spans="1:6">
      <c r="A170" s="2">
        <v>38783</v>
      </c>
      <c r="B170" t="s">
        <v>1468</v>
      </c>
      <c r="C170" t="s">
        <v>1203</v>
      </c>
      <c r="D170" s="6">
        <v>200.21100000000001</v>
      </c>
      <c r="E170" t="s">
        <v>1469</v>
      </c>
      <c r="F170" t="s">
        <v>1210</v>
      </c>
    </row>
    <row r="171" spans="1:6">
      <c r="A171" s="2">
        <v>38783</v>
      </c>
      <c r="B171" t="s">
        <v>1325</v>
      </c>
      <c r="C171" t="s">
        <v>1217</v>
      </c>
      <c r="D171" s="6">
        <v>150.22999999999999</v>
      </c>
      <c r="E171" t="s">
        <v>1169</v>
      </c>
      <c r="F171" t="s">
        <v>1238</v>
      </c>
    </row>
    <row r="172" spans="1:6">
      <c r="A172" s="2">
        <v>38783</v>
      </c>
      <c r="B172" t="s">
        <v>1403</v>
      </c>
      <c r="C172" t="s">
        <v>1217</v>
      </c>
      <c r="D172" s="6">
        <v>100.182</v>
      </c>
      <c r="E172" t="s">
        <v>1169</v>
      </c>
      <c r="F172" t="s">
        <v>1210</v>
      </c>
    </row>
    <row r="173" spans="1:6">
      <c r="A173" s="2">
        <v>38783</v>
      </c>
      <c r="B173" t="s">
        <v>1466</v>
      </c>
      <c r="C173" t="s">
        <v>1217</v>
      </c>
      <c r="D173" s="6">
        <v>100.18300000000001</v>
      </c>
      <c r="E173" t="s">
        <v>1169</v>
      </c>
      <c r="F173" t="s">
        <v>1238</v>
      </c>
    </row>
    <row r="174" spans="1:6">
      <c r="A174" s="2">
        <v>38783</v>
      </c>
      <c r="B174" t="s">
        <v>1470</v>
      </c>
      <c r="C174" t="s">
        <v>1217</v>
      </c>
      <c r="D174" s="6">
        <v>100.184</v>
      </c>
      <c r="E174" t="s">
        <v>1169</v>
      </c>
      <c r="F174" t="s">
        <v>1210</v>
      </c>
    </row>
    <row r="175" spans="1:6">
      <c r="A175" s="2">
        <v>38783</v>
      </c>
      <c r="B175" t="s">
        <v>1221</v>
      </c>
      <c r="C175" t="s">
        <v>1217</v>
      </c>
      <c r="D175" s="6">
        <v>100.185</v>
      </c>
      <c r="E175" t="s">
        <v>1169</v>
      </c>
      <c r="F175" t="s">
        <v>1238</v>
      </c>
    </row>
    <row r="176" spans="1:6">
      <c r="A176" s="2">
        <v>38783</v>
      </c>
      <c r="B176" t="s">
        <v>1445</v>
      </c>
      <c r="C176" t="s">
        <v>1217</v>
      </c>
      <c r="D176" s="6">
        <v>65</v>
      </c>
      <c r="E176" t="s">
        <v>1169</v>
      </c>
      <c r="F176" t="s">
        <v>1238</v>
      </c>
    </row>
    <row r="177" spans="1:6">
      <c r="A177" s="2">
        <v>38784</v>
      </c>
      <c r="B177" t="s">
        <v>1464</v>
      </c>
      <c r="C177" t="s">
        <v>1220</v>
      </c>
      <c r="D177" s="6">
        <v>1000.19</v>
      </c>
      <c r="E177" t="s">
        <v>1169</v>
      </c>
      <c r="F177" t="s">
        <v>1227</v>
      </c>
    </row>
    <row r="178" spans="1:6">
      <c r="A178" s="2">
        <v>38784</v>
      </c>
      <c r="B178" t="s">
        <v>1382</v>
      </c>
      <c r="C178" t="s">
        <v>1217</v>
      </c>
      <c r="D178" s="6">
        <v>500.3</v>
      </c>
      <c r="E178" t="s">
        <v>1169</v>
      </c>
      <c r="F178" t="s">
        <v>1227</v>
      </c>
    </row>
    <row r="179" spans="1:6">
      <c r="A179" s="2">
        <v>38784</v>
      </c>
      <c r="B179" t="s">
        <v>1349</v>
      </c>
      <c r="C179" t="s">
        <v>1217</v>
      </c>
      <c r="D179" s="6">
        <v>300.35000000000002</v>
      </c>
      <c r="E179" t="s">
        <v>1169</v>
      </c>
      <c r="F179" t="s">
        <v>1238</v>
      </c>
    </row>
    <row r="180" spans="1:6">
      <c r="A180" s="2">
        <v>38784</v>
      </c>
      <c r="B180" t="s">
        <v>1425</v>
      </c>
      <c r="C180" t="s">
        <v>1217</v>
      </c>
      <c r="D180" s="6">
        <v>125.2</v>
      </c>
      <c r="E180" t="s">
        <v>1169</v>
      </c>
      <c r="F180" t="s">
        <v>1238</v>
      </c>
    </row>
    <row r="181" spans="1:6">
      <c r="A181" s="2">
        <v>38784</v>
      </c>
      <c r="B181" t="s">
        <v>1325</v>
      </c>
      <c r="C181" t="s">
        <v>1217</v>
      </c>
      <c r="D181" s="6">
        <v>100.18</v>
      </c>
      <c r="E181" t="s">
        <v>1169</v>
      </c>
      <c r="F181" t="s">
        <v>1238</v>
      </c>
    </row>
    <row r="182" spans="1:6">
      <c r="A182" s="2">
        <v>38784</v>
      </c>
      <c r="B182" t="s">
        <v>1465</v>
      </c>
      <c r="C182" t="s">
        <v>1220</v>
      </c>
      <c r="D182" s="6">
        <v>100.181</v>
      </c>
      <c r="E182" t="s">
        <v>1169</v>
      </c>
      <c r="F182" t="s">
        <v>1238</v>
      </c>
    </row>
    <row r="183" spans="1:6">
      <c r="A183" s="2">
        <v>38787</v>
      </c>
      <c r="B183" t="s">
        <v>1463</v>
      </c>
      <c r="C183" t="s">
        <v>1217</v>
      </c>
      <c r="D183" s="6">
        <v>1000.18</v>
      </c>
      <c r="E183" t="s">
        <v>1169</v>
      </c>
      <c r="F183" t="s">
        <v>1238</v>
      </c>
    </row>
    <row r="184" spans="1:6">
      <c r="A184" s="2">
        <v>38787</v>
      </c>
      <c r="B184" t="s">
        <v>1461</v>
      </c>
      <c r="C184" t="s">
        <v>1220</v>
      </c>
      <c r="D184" s="6">
        <v>300.33999999999997</v>
      </c>
      <c r="E184" t="s">
        <v>1169</v>
      </c>
      <c r="F184" t="s">
        <v>1223</v>
      </c>
    </row>
    <row r="185" spans="1:6">
      <c r="A185" s="2">
        <v>38787</v>
      </c>
      <c r="B185" t="s">
        <v>1458</v>
      </c>
      <c r="C185" t="s">
        <v>1274</v>
      </c>
      <c r="D185" s="6">
        <v>270</v>
      </c>
      <c r="E185" t="s">
        <v>1177</v>
      </c>
      <c r="F185" t="s">
        <v>1235</v>
      </c>
    </row>
    <row r="186" spans="1:6">
      <c r="A186" s="2">
        <v>38787</v>
      </c>
      <c r="B186" t="s">
        <v>1462</v>
      </c>
      <c r="C186" t="s">
        <v>1220</v>
      </c>
      <c r="D186" s="6">
        <v>250.3</v>
      </c>
      <c r="E186" t="s">
        <v>1193</v>
      </c>
      <c r="F186" t="s">
        <v>1238</v>
      </c>
    </row>
    <row r="187" spans="1:6">
      <c r="A187" s="2">
        <v>38787</v>
      </c>
      <c r="B187" t="s">
        <v>1462</v>
      </c>
      <c r="C187" t="s">
        <v>1200</v>
      </c>
      <c r="D187" s="6">
        <v>250.31</v>
      </c>
      <c r="E187" t="s">
        <v>1193</v>
      </c>
      <c r="F187" t="s">
        <v>1238</v>
      </c>
    </row>
    <row r="188" spans="1:6">
      <c r="A188" s="2">
        <v>38787</v>
      </c>
      <c r="B188" t="s">
        <v>1340</v>
      </c>
      <c r="C188" t="s">
        <v>1217</v>
      </c>
      <c r="D188" s="6">
        <v>150.21</v>
      </c>
      <c r="E188" t="s">
        <v>1169</v>
      </c>
      <c r="F188" t="s">
        <v>1210</v>
      </c>
    </row>
    <row r="189" spans="1:6">
      <c r="A189" s="2">
        <v>38787</v>
      </c>
      <c r="B189" t="s">
        <v>1415</v>
      </c>
      <c r="C189" t="s">
        <v>1217</v>
      </c>
      <c r="D189" s="6">
        <v>150.22</v>
      </c>
      <c r="E189" t="s">
        <v>1169</v>
      </c>
      <c r="F189" t="s">
        <v>1210</v>
      </c>
    </row>
    <row r="190" spans="1:6">
      <c r="A190" s="2">
        <v>38787</v>
      </c>
      <c r="B190" t="s">
        <v>1460</v>
      </c>
      <c r="C190" t="s">
        <v>1203</v>
      </c>
      <c r="D190" s="6">
        <v>100.73</v>
      </c>
      <c r="E190" t="s">
        <v>1172</v>
      </c>
      <c r="F190" t="s">
        <v>1235</v>
      </c>
    </row>
    <row r="191" spans="1:6">
      <c r="A191" s="2">
        <v>38787</v>
      </c>
      <c r="B191" t="s">
        <v>1459</v>
      </c>
      <c r="C191" t="s">
        <v>1203</v>
      </c>
      <c r="D191" s="6">
        <v>100.3</v>
      </c>
      <c r="E191" t="s">
        <v>1190</v>
      </c>
      <c r="F191" t="s">
        <v>1229</v>
      </c>
    </row>
    <row r="192" spans="1:6">
      <c r="A192" s="2">
        <v>38787</v>
      </c>
      <c r="B192" t="s">
        <v>1445</v>
      </c>
      <c r="C192" t="s">
        <v>1217</v>
      </c>
      <c r="D192" s="6">
        <v>100.179</v>
      </c>
      <c r="E192" t="s">
        <v>1169</v>
      </c>
      <c r="F192" t="s">
        <v>1238</v>
      </c>
    </row>
    <row r="193" spans="1:6">
      <c r="A193" s="2">
        <v>38787</v>
      </c>
      <c r="B193" t="s">
        <v>1456</v>
      </c>
      <c r="C193" t="s">
        <v>1203</v>
      </c>
      <c r="D193" s="6">
        <v>81.599999999999994</v>
      </c>
      <c r="E193" t="s">
        <v>1178</v>
      </c>
      <c r="F193" t="s">
        <v>1457</v>
      </c>
    </row>
    <row r="194" spans="1:6">
      <c r="A194" s="2">
        <v>38788</v>
      </c>
      <c r="B194" t="s">
        <v>1453</v>
      </c>
      <c r="C194" t="s">
        <v>1200</v>
      </c>
      <c r="D194" s="6">
        <v>500.29</v>
      </c>
      <c r="E194" t="s">
        <v>1308</v>
      </c>
      <c r="F194" t="s">
        <v>1231</v>
      </c>
    </row>
    <row r="195" spans="1:6">
      <c r="A195" s="2">
        <v>38788</v>
      </c>
      <c r="B195" t="s">
        <v>1266</v>
      </c>
      <c r="C195" t="s">
        <v>1207</v>
      </c>
      <c r="D195" s="6">
        <v>100.178</v>
      </c>
      <c r="E195" t="s">
        <v>1169</v>
      </c>
      <c r="F195" t="s">
        <v>1215</v>
      </c>
    </row>
    <row r="196" spans="1:6">
      <c r="A196" s="2">
        <v>38788</v>
      </c>
      <c r="B196" t="s">
        <v>1455</v>
      </c>
      <c r="C196" t="s">
        <v>1203</v>
      </c>
      <c r="D196" s="6">
        <v>83.09</v>
      </c>
      <c r="E196" t="s">
        <v>1182</v>
      </c>
      <c r="F196" t="s">
        <v>1270</v>
      </c>
    </row>
    <row r="197" spans="1:6">
      <c r="A197" s="2">
        <v>38788</v>
      </c>
      <c r="B197" t="s">
        <v>1454</v>
      </c>
      <c r="C197" t="s">
        <v>1203</v>
      </c>
      <c r="D197" s="6">
        <v>53.1</v>
      </c>
      <c r="E197" t="s">
        <v>1184</v>
      </c>
      <c r="F197" t="s">
        <v>1201</v>
      </c>
    </row>
    <row r="198" spans="1:6">
      <c r="A198" s="2">
        <v>38789</v>
      </c>
      <c r="B198" t="s">
        <v>1449</v>
      </c>
      <c r="C198" t="s">
        <v>1203</v>
      </c>
      <c r="D198" s="6">
        <v>561.65</v>
      </c>
      <c r="E198" t="s">
        <v>1168</v>
      </c>
      <c r="F198" t="s">
        <v>1215</v>
      </c>
    </row>
    <row r="199" spans="1:6">
      <c r="A199" s="2">
        <v>38789</v>
      </c>
      <c r="B199" t="s">
        <v>1413</v>
      </c>
      <c r="C199" t="s">
        <v>1217</v>
      </c>
      <c r="D199" s="6">
        <v>200.46</v>
      </c>
      <c r="E199" t="s">
        <v>1169</v>
      </c>
      <c r="F199" t="s">
        <v>1210</v>
      </c>
    </row>
    <row r="200" spans="1:6">
      <c r="A200" s="2">
        <v>38789</v>
      </c>
      <c r="B200" t="s">
        <v>1451</v>
      </c>
      <c r="C200" t="s">
        <v>1203</v>
      </c>
      <c r="D200" s="6">
        <v>174.08</v>
      </c>
      <c r="E200" t="s">
        <v>1189</v>
      </c>
      <c r="F200" t="s">
        <v>1235</v>
      </c>
    </row>
    <row r="201" spans="1:6">
      <c r="A201" s="2">
        <v>38789</v>
      </c>
      <c r="B201" t="s">
        <v>1448</v>
      </c>
      <c r="C201" t="s">
        <v>1245</v>
      </c>
      <c r="D201" s="6">
        <v>100.17700000000001</v>
      </c>
      <c r="E201" t="s">
        <v>1172</v>
      </c>
      <c r="F201" t="s">
        <v>1231</v>
      </c>
    </row>
    <row r="202" spans="1:6">
      <c r="A202" s="2">
        <v>38789</v>
      </c>
      <c r="B202" t="s">
        <v>1452</v>
      </c>
      <c r="C202" t="s">
        <v>1200</v>
      </c>
      <c r="D202" s="6">
        <v>80.2</v>
      </c>
      <c r="E202" t="s">
        <v>1168</v>
      </c>
      <c r="F202" t="s">
        <v>1201</v>
      </c>
    </row>
    <row r="203" spans="1:6">
      <c r="A203" s="2">
        <v>38789</v>
      </c>
      <c r="B203" t="s">
        <v>1441</v>
      </c>
      <c r="C203" t="s">
        <v>1217</v>
      </c>
      <c r="D203" s="6">
        <v>75.400000000000006</v>
      </c>
      <c r="E203" t="s">
        <v>1169</v>
      </c>
      <c r="F203" t="s">
        <v>1227</v>
      </c>
    </row>
    <row r="204" spans="1:6">
      <c r="A204" s="2">
        <v>38789</v>
      </c>
      <c r="B204" t="s">
        <v>1450</v>
      </c>
      <c r="C204" t="s">
        <v>1203</v>
      </c>
      <c r="D204" s="6">
        <v>60.75</v>
      </c>
      <c r="E204" t="s">
        <v>1177</v>
      </c>
      <c r="F204" t="s">
        <v>1208</v>
      </c>
    </row>
    <row r="205" spans="1:6">
      <c r="A205" s="2">
        <v>38790</v>
      </c>
      <c r="B205" t="s">
        <v>1268</v>
      </c>
      <c r="C205" t="s">
        <v>1217</v>
      </c>
      <c r="D205" s="6">
        <v>200.44</v>
      </c>
      <c r="E205" t="s">
        <v>1169</v>
      </c>
      <c r="F205" t="s">
        <v>1227</v>
      </c>
    </row>
    <row r="206" spans="1:6">
      <c r="A206" s="2">
        <v>38790</v>
      </c>
      <c r="B206" t="s">
        <v>1447</v>
      </c>
      <c r="C206" t="s">
        <v>1200</v>
      </c>
      <c r="D206" s="6">
        <v>200.45</v>
      </c>
      <c r="E206" t="s">
        <v>1175</v>
      </c>
      <c r="F206" t="s">
        <v>1208</v>
      </c>
    </row>
    <row r="207" spans="1:6">
      <c r="A207" s="2">
        <v>38790</v>
      </c>
      <c r="B207" t="s">
        <v>1362</v>
      </c>
      <c r="C207" t="s">
        <v>1217</v>
      </c>
      <c r="D207" s="6">
        <v>100.176</v>
      </c>
      <c r="E207" t="s">
        <v>1169</v>
      </c>
      <c r="F207" t="s">
        <v>1238</v>
      </c>
    </row>
    <row r="208" spans="1:6">
      <c r="A208" s="2">
        <v>38791</v>
      </c>
      <c r="B208" t="s">
        <v>1443</v>
      </c>
      <c r="C208" t="s">
        <v>1207</v>
      </c>
      <c r="D208" s="6">
        <v>2000</v>
      </c>
      <c r="E208" t="s">
        <v>1169</v>
      </c>
      <c r="F208" t="s">
        <v>1210</v>
      </c>
    </row>
    <row r="209" spans="1:6">
      <c r="A209" s="2">
        <v>38791</v>
      </c>
      <c r="B209" t="s">
        <v>1268</v>
      </c>
      <c r="C209" t="s">
        <v>1217</v>
      </c>
      <c r="D209" s="6">
        <v>500.27</v>
      </c>
      <c r="E209" t="s">
        <v>1169</v>
      </c>
      <c r="F209" t="s">
        <v>1238</v>
      </c>
    </row>
    <row r="210" spans="1:6">
      <c r="A210" s="2">
        <v>38791</v>
      </c>
      <c r="B210" t="s">
        <v>1445</v>
      </c>
      <c r="C210" t="s">
        <v>1217</v>
      </c>
      <c r="D210" s="6">
        <v>500.28</v>
      </c>
      <c r="E210" t="s">
        <v>1169</v>
      </c>
      <c r="F210" t="s">
        <v>1210</v>
      </c>
    </row>
    <row r="211" spans="1:6">
      <c r="A211" s="2">
        <v>38791</v>
      </c>
      <c r="B211" t="s">
        <v>1350</v>
      </c>
      <c r="C211" t="s">
        <v>1217</v>
      </c>
      <c r="D211" s="6">
        <v>300.32</v>
      </c>
      <c r="E211" t="s">
        <v>1169</v>
      </c>
      <c r="F211" t="s">
        <v>1210</v>
      </c>
    </row>
    <row r="212" spans="1:6">
      <c r="A212" s="2">
        <v>38791</v>
      </c>
      <c r="B212" t="s">
        <v>1442</v>
      </c>
      <c r="C212" t="s">
        <v>1200</v>
      </c>
      <c r="D212" s="6">
        <v>300.33</v>
      </c>
      <c r="E212" t="s">
        <v>1194</v>
      </c>
      <c r="F212" t="s">
        <v>1208</v>
      </c>
    </row>
    <row r="213" spans="1:6">
      <c r="A213" s="2">
        <v>38791</v>
      </c>
      <c r="B213" t="s">
        <v>1216</v>
      </c>
      <c r="C213" t="s">
        <v>1217</v>
      </c>
      <c r="D213" s="6">
        <v>200.43</v>
      </c>
      <c r="E213" t="s">
        <v>1169</v>
      </c>
      <c r="F213" t="s">
        <v>1238</v>
      </c>
    </row>
    <row r="214" spans="1:6">
      <c r="A214" s="2">
        <v>38791</v>
      </c>
      <c r="B214" t="s">
        <v>1439</v>
      </c>
      <c r="C214" t="s">
        <v>1217</v>
      </c>
      <c r="D214" s="6">
        <v>150.19999999999999</v>
      </c>
      <c r="E214" t="s">
        <v>1169</v>
      </c>
      <c r="F214" t="s">
        <v>1210</v>
      </c>
    </row>
    <row r="215" spans="1:6">
      <c r="A215" s="2">
        <v>38791</v>
      </c>
      <c r="B215" t="s">
        <v>1444</v>
      </c>
      <c r="C215" t="s">
        <v>1217</v>
      </c>
      <c r="D215" s="6">
        <v>125.1</v>
      </c>
      <c r="E215" t="s">
        <v>1169</v>
      </c>
      <c r="F215" t="s">
        <v>1210</v>
      </c>
    </row>
    <row r="216" spans="1:6">
      <c r="A216" s="2">
        <v>38791</v>
      </c>
      <c r="B216" t="s">
        <v>1440</v>
      </c>
      <c r="C216" t="s">
        <v>1217</v>
      </c>
      <c r="D216" s="6">
        <v>100.173</v>
      </c>
      <c r="E216" t="s">
        <v>1169</v>
      </c>
      <c r="F216" t="s">
        <v>1210</v>
      </c>
    </row>
    <row r="217" spans="1:6">
      <c r="A217" s="2">
        <v>38791</v>
      </c>
      <c r="B217" t="s">
        <v>1441</v>
      </c>
      <c r="C217" t="s">
        <v>1217</v>
      </c>
      <c r="D217" s="6">
        <v>100.17400000000001</v>
      </c>
      <c r="E217" t="s">
        <v>1169</v>
      </c>
      <c r="F217" t="s">
        <v>1210</v>
      </c>
    </row>
    <row r="218" spans="1:6">
      <c r="A218" s="2">
        <v>38791</v>
      </c>
      <c r="B218" t="s">
        <v>1446</v>
      </c>
      <c r="C218" t="s">
        <v>1200</v>
      </c>
      <c r="D218" s="6">
        <v>100.175</v>
      </c>
      <c r="E218" t="s">
        <v>1169</v>
      </c>
      <c r="F218" t="s">
        <v>1238</v>
      </c>
    </row>
    <row r="219" spans="1:6">
      <c r="A219" s="2">
        <v>38794</v>
      </c>
      <c r="B219" t="s">
        <v>1438</v>
      </c>
      <c r="C219" t="s">
        <v>1217</v>
      </c>
      <c r="D219" s="6">
        <v>800</v>
      </c>
      <c r="E219" t="s">
        <v>1169</v>
      </c>
      <c r="F219" t="s">
        <v>1215</v>
      </c>
    </row>
    <row r="220" spans="1:6">
      <c r="A220" s="2">
        <v>38794</v>
      </c>
      <c r="B220" t="s">
        <v>1382</v>
      </c>
      <c r="C220" t="s">
        <v>1217</v>
      </c>
      <c r="D220" s="6">
        <v>500.24</v>
      </c>
      <c r="E220" t="s">
        <v>1169</v>
      </c>
      <c r="F220" t="s">
        <v>1215</v>
      </c>
    </row>
    <row r="221" spans="1:6">
      <c r="A221" s="2">
        <v>38794</v>
      </c>
      <c r="B221" t="s">
        <v>1244</v>
      </c>
      <c r="C221" t="s">
        <v>1245</v>
      </c>
      <c r="D221" s="6">
        <v>500.25</v>
      </c>
      <c r="E221" t="s">
        <v>1169</v>
      </c>
      <c r="F221" t="s">
        <v>1215</v>
      </c>
    </row>
    <row r="222" spans="1:6">
      <c r="A222" s="2">
        <v>38794</v>
      </c>
      <c r="B222" t="s">
        <v>1221</v>
      </c>
      <c r="C222" t="s">
        <v>1217</v>
      </c>
      <c r="D222" s="6">
        <v>500.26</v>
      </c>
      <c r="E222" t="s">
        <v>1169</v>
      </c>
      <c r="F222" t="s">
        <v>1215</v>
      </c>
    </row>
    <row r="223" spans="1:6">
      <c r="A223" s="2">
        <v>38794</v>
      </c>
      <c r="B223" t="s">
        <v>1382</v>
      </c>
      <c r="C223" t="s">
        <v>1217</v>
      </c>
      <c r="D223" s="6">
        <v>250.29</v>
      </c>
      <c r="E223" t="s">
        <v>1169</v>
      </c>
      <c r="F223" t="s">
        <v>1215</v>
      </c>
    </row>
    <row r="224" spans="1:6">
      <c r="A224" s="2">
        <v>38794</v>
      </c>
      <c r="B224" t="s">
        <v>1332</v>
      </c>
      <c r="C224" t="s">
        <v>1217</v>
      </c>
      <c r="D224" s="6">
        <v>200.42</v>
      </c>
      <c r="E224" t="s">
        <v>1169</v>
      </c>
      <c r="F224" t="s">
        <v>1210</v>
      </c>
    </row>
    <row r="225" spans="1:6">
      <c r="A225" s="2">
        <v>38794</v>
      </c>
      <c r="B225" t="s">
        <v>1195</v>
      </c>
      <c r="C225" t="s">
        <v>1203</v>
      </c>
      <c r="D225" s="6">
        <v>76.45</v>
      </c>
      <c r="E225" t="s">
        <v>1194</v>
      </c>
      <c r="F225" t="s">
        <v>1437</v>
      </c>
    </row>
    <row r="226" spans="1:6">
      <c r="A226" s="2">
        <v>38794</v>
      </c>
      <c r="B226" t="s">
        <v>1436</v>
      </c>
      <c r="C226" t="s">
        <v>1214</v>
      </c>
      <c r="D226" s="6">
        <v>52.18</v>
      </c>
      <c r="E226" t="s">
        <v>1172</v>
      </c>
      <c r="F226" t="s">
        <v>1229</v>
      </c>
    </row>
    <row r="227" spans="1:6">
      <c r="A227" s="2">
        <v>38795</v>
      </c>
      <c r="B227" t="s">
        <v>1386</v>
      </c>
      <c r="C227" t="s">
        <v>1207</v>
      </c>
      <c r="D227" s="6">
        <v>1500.1</v>
      </c>
      <c r="E227" t="s">
        <v>1169</v>
      </c>
      <c r="F227" t="s">
        <v>1249</v>
      </c>
    </row>
    <row r="228" spans="1:6">
      <c r="A228" s="2">
        <v>38795</v>
      </c>
      <c r="B228" t="s">
        <v>1434</v>
      </c>
      <c r="C228" t="s">
        <v>1217</v>
      </c>
      <c r="D228" s="6">
        <v>1000.17</v>
      </c>
      <c r="E228" t="s">
        <v>1169</v>
      </c>
      <c r="F228" t="s">
        <v>1210</v>
      </c>
    </row>
    <row r="229" spans="1:6">
      <c r="A229" s="2">
        <v>38795</v>
      </c>
      <c r="B229" t="s">
        <v>1252</v>
      </c>
      <c r="C229" t="s">
        <v>1217</v>
      </c>
      <c r="D229" s="6">
        <v>600.20000000000005</v>
      </c>
      <c r="E229" t="s">
        <v>1169</v>
      </c>
      <c r="F229" t="s">
        <v>1210</v>
      </c>
    </row>
    <row r="230" spans="1:6">
      <c r="A230" s="2">
        <v>38795</v>
      </c>
      <c r="B230" t="s">
        <v>1433</v>
      </c>
      <c r="C230" t="s">
        <v>1217</v>
      </c>
      <c r="D230" s="6">
        <v>250.28</v>
      </c>
      <c r="E230" t="s">
        <v>1169</v>
      </c>
      <c r="F230" t="s">
        <v>1210</v>
      </c>
    </row>
    <row r="231" spans="1:6">
      <c r="A231" s="2">
        <v>38795</v>
      </c>
      <c r="B231" t="s">
        <v>1435</v>
      </c>
      <c r="C231" t="s">
        <v>1203</v>
      </c>
      <c r="D231" s="6">
        <v>220</v>
      </c>
      <c r="E231" t="s">
        <v>1169</v>
      </c>
      <c r="F231" t="s">
        <v>1231</v>
      </c>
    </row>
    <row r="232" spans="1:6">
      <c r="A232" s="2">
        <v>38795</v>
      </c>
      <c r="B232" t="s">
        <v>1325</v>
      </c>
      <c r="C232" t="s">
        <v>1217</v>
      </c>
      <c r="D232" s="6">
        <v>100.16800000000001</v>
      </c>
      <c r="E232" t="s">
        <v>1169</v>
      </c>
      <c r="F232" t="s">
        <v>1210</v>
      </c>
    </row>
    <row r="233" spans="1:6">
      <c r="A233" s="2">
        <v>38795</v>
      </c>
      <c r="B233" t="s">
        <v>1403</v>
      </c>
      <c r="C233" t="s">
        <v>1217</v>
      </c>
      <c r="D233" s="6">
        <v>100.169</v>
      </c>
      <c r="E233" t="s">
        <v>1169</v>
      </c>
      <c r="F233" t="s">
        <v>1210</v>
      </c>
    </row>
    <row r="234" spans="1:6">
      <c r="A234" s="2">
        <v>38795</v>
      </c>
      <c r="B234" t="s">
        <v>1332</v>
      </c>
      <c r="C234" t="s">
        <v>1217</v>
      </c>
      <c r="D234" s="6">
        <v>100.17</v>
      </c>
      <c r="E234" t="s">
        <v>1169</v>
      </c>
      <c r="F234" t="s">
        <v>1210</v>
      </c>
    </row>
    <row r="235" spans="1:6">
      <c r="A235" s="2">
        <v>38795</v>
      </c>
      <c r="B235" t="s">
        <v>1216</v>
      </c>
      <c r="C235" t="s">
        <v>1217</v>
      </c>
      <c r="D235" s="6">
        <v>100.17100000000001</v>
      </c>
      <c r="E235" t="s">
        <v>1169</v>
      </c>
      <c r="F235" t="s">
        <v>1215</v>
      </c>
    </row>
    <row r="236" spans="1:6">
      <c r="A236" s="2">
        <v>38795</v>
      </c>
      <c r="B236" t="s">
        <v>1279</v>
      </c>
      <c r="C236" t="s">
        <v>1217</v>
      </c>
      <c r="D236" s="6">
        <v>100.172</v>
      </c>
      <c r="E236" t="s">
        <v>1169</v>
      </c>
      <c r="F236" t="s">
        <v>1210</v>
      </c>
    </row>
    <row r="237" spans="1:6">
      <c r="A237" s="2">
        <v>38796</v>
      </c>
      <c r="B237" t="s">
        <v>1429</v>
      </c>
      <c r="C237" t="s">
        <v>1200</v>
      </c>
      <c r="D237" s="6">
        <v>1000.16</v>
      </c>
      <c r="E237" t="s">
        <v>1184</v>
      </c>
      <c r="F237" t="s">
        <v>1204</v>
      </c>
    </row>
    <row r="238" spans="1:6">
      <c r="A238" s="2">
        <v>38796</v>
      </c>
      <c r="B238" t="s">
        <v>1342</v>
      </c>
      <c r="C238" t="s">
        <v>1217</v>
      </c>
      <c r="D238" s="6">
        <v>500.23</v>
      </c>
      <c r="E238" t="s">
        <v>1169</v>
      </c>
      <c r="F238" t="s">
        <v>1210</v>
      </c>
    </row>
    <row r="239" spans="1:6">
      <c r="A239" s="2">
        <v>38796</v>
      </c>
      <c r="B239" t="s">
        <v>1415</v>
      </c>
      <c r="C239" t="s">
        <v>1217</v>
      </c>
      <c r="D239" s="6">
        <v>400.16</v>
      </c>
      <c r="E239" t="s">
        <v>1169</v>
      </c>
      <c r="F239" t="s">
        <v>1210</v>
      </c>
    </row>
    <row r="240" spans="1:6">
      <c r="A240" s="2">
        <v>38796</v>
      </c>
      <c r="B240" t="s">
        <v>1349</v>
      </c>
      <c r="C240" t="s">
        <v>1217</v>
      </c>
      <c r="D240" s="6">
        <v>300.31</v>
      </c>
      <c r="E240" t="s">
        <v>1169</v>
      </c>
      <c r="F240" t="s">
        <v>1210</v>
      </c>
    </row>
    <row r="241" spans="1:6">
      <c r="A241" s="2">
        <v>38796</v>
      </c>
      <c r="B241" t="s">
        <v>1277</v>
      </c>
      <c r="C241" t="s">
        <v>1217</v>
      </c>
      <c r="D241" s="6">
        <v>267</v>
      </c>
      <c r="E241" t="s">
        <v>1169</v>
      </c>
      <c r="F241" t="s">
        <v>1208</v>
      </c>
    </row>
    <row r="242" spans="1:6">
      <c r="A242" s="2">
        <v>38796</v>
      </c>
      <c r="B242" t="s">
        <v>1310</v>
      </c>
      <c r="C242" t="s">
        <v>1217</v>
      </c>
      <c r="D242" s="6">
        <v>250.27</v>
      </c>
      <c r="E242" t="s">
        <v>1169</v>
      </c>
      <c r="F242" t="s">
        <v>1208</v>
      </c>
    </row>
    <row r="243" spans="1:6">
      <c r="A243" s="2">
        <v>38796</v>
      </c>
      <c r="B243" t="s">
        <v>1346</v>
      </c>
      <c r="C243" t="s">
        <v>1217</v>
      </c>
      <c r="D243" s="6">
        <v>200.41</v>
      </c>
      <c r="E243" t="s">
        <v>1169</v>
      </c>
      <c r="F243" t="s">
        <v>1215</v>
      </c>
    </row>
    <row r="244" spans="1:6">
      <c r="A244" s="2">
        <v>38796</v>
      </c>
      <c r="B244" t="s">
        <v>1427</v>
      </c>
      <c r="C244" t="s">
        <v>1203</v>
      </c>
      <c r="D244" s="6">
        <v>157.5</v>
      </c>
      <c r="E244" t="s">
        <v>1181</v>
      </c>
      <c r="F244" t="s">
        <v>1227</v>
      </c>
    </row>
    <row r="245" spans="1:6">
      <c r="A245" s="2">
        <v>38796</v>
      </c>
      <c r="B245" t="s">
        <v>1218</v>
      </c>
      <c r="C245" t="s">
        <v>1245</v>
      </c>
      <c r="D245" s="6">
        <v>150.18</v>
      </c>
      <c r="E245" t="s">
        <v>1169</v>
      </c>
      <c r="F245" t="s">
        <v>1215</v>
      </c>
    </row>
    <row r="246" spans="1:6">
      <c r="A246" s="2">
        <v>38796</v>
      </c>
      <c r="B246" t="s">
        <v>1430</v>
      </c>
      <c r="C246" t="s">
        <v>1217</v>
      </c>
      <c r="D246" s="6">
        <v>150.19</v>
      </c>
      <c r="E246" t="s">
        <v>1169</v>
      </c>
      <c r="F246" t="s">
        <v>1210</v>
      </c>
    </row>
    <row r="247" spans="1:6">
      <c r="A247" s="2">
        <v>38796</v>
      </c>
      <c r="B247" t="s">
        <v>1221</v>
      </c>
      <c r="C247" t="s">
        <v>1217</v>
      </c>
      <c r="D247" s="6">
        <v>130</v>
      </c>
      <c r="E247" t="s">
        <v>1169</v>
      </c>
      <c r="F247" t="s">
        <v>1210</v>
      </c>
    </row>
    <row r="248" spans="1:6">
      <c r="A248" s="2">
        <v>38796</v>
      </c>
      <c r="B248" t="s">
        <v>1432</v>
      </c>
      <c r="C248" t="s">
        <v>1203</v>
      </c>
      <c r="D248" s="6">
        <v>106.26</v>
      </c>
      <c r="E248" t="s">
        <v>1170</v>
      </c>
      <c r="F248" t="s">
        <v>1227</v>
      </c>
    </row>
    <row r="249" spans="1:6">
      <c r="A249" s="2">
        <v>38796</v>
      </c>
      <c r="B249" t="s">
        <v>1362</v>
      </c>
      <c r="C249" t="s">
        <v>1217</v>
      </c>
      <c r="D249" s="6">
        <v>100.164</v>
      </c>
      <c r="E249" t="s">
        <v>1169</v>
      </c>
      <c r="F249" t="s">
        <v>1210</v>
      </c>
    </row>
    <row r="250" spans="1:6">
      <c r="A250" s="2">
        <v>38796</v>
      </c>
      <c r="B250" t="s">
        <v>1350</v>
      </c>
      <c r="C250" t="s">
        <v>1217</v>
      </c>
      <c r="D250" s="6">
        <v>100.16500000000001</v>
      </c>
      <c r="E250" t="s">
        <v>1169</v>
      </c>
      <c r="F250" t="s">
        <v>1210</v>
      </c>
    </row>
    <row r="251" spans="1:6">
      <c r="A251" s="2">
        <v>38796</v>
      </c>
      <c r="B251" t="s">
        <v>1354</v>
      </c>
      <c r="C251" t="s">
        <v>1217</v>
      </c>
      <c r="D251" s="6">
        <v>100.166</v>
      </c>
      <c r="E251" t="s">
        <v>1169</v>
      </c>
      <c r="F251" t="s">
        <v>1210</v>
      </c>
    </row>
    <row r="252" spans="1:6">
      <c r="A252" s="2">
        <v>38796</v>
      </c>
      <c r="B252" t="s">
        <v>1425</v>
      </c>
      <c r="C252" t="s">
        <v>1217</v>
      </c>
      <c r="D252" s="6">
        <v>100.167</v>
      </c>
      <c r="E252" t="s">
        <v>1169</v>
      </c>
      <c r="F252" t="s">
        <v>1210</v>
      </c>
    </row>
    <row r="253" spans="1:6">
      <c r="A253" s="2">
        <v>38796</v>
      </c>
      <c r="B253" t="s">
        <v>1431</v>
      </c>
      <c r="C253" t="s">
        <v>1203</v>
      </c>
      <c r="D253" s="6">
        <v>95.25</v>
      </c>
      <c r="E253" t="s">
        <v>1194</v>
      </c>
      <c r="F253" t="s">
        <v>1227</v>
      </c>
    </row>
    <row r="254" spans="1:6">
      <c r="A254" s="2">
        <v>38796</v>
      </c>
      <c r="B254" t="s">
        <v>1428</v>
      </c>
      <c r="C254" t="s">
        <v>1203</v>
      </c>
      <c r="D254" s="6">
        <v>79</v>
      </c>
      <c r="E254" t="s">
        <v>1177</v>
      </c>
      <c r="F254" t="s">
        <v>1238</v>
      </c>
    </row>
    <row r="255" spans="1:6">
      <c r="A255" s="2">
        <v>38796</v>
      </c>
      <c r="B255" t="s">
        <v>1287</v>
      </c>
      <c r="C255" t="s">
        <v>1217</v>
      </c>
      <c r="D255" s="6">
        <v>54.36</v>
      </c>
      <c r="E255" t="s">
        <v>1169</v>
      </c>
      <c r="F255" t="s">
        <v>1208</v>
      </c>
    </row>
    <row r="256" spans="1:6">
      <c r="A256" s="2">
        <v>38797</v>
      </c>
      <c r="B256" t="s">
        <v>1426</v>
      </c>
      <c r="C256" t="s">
        <v>1274</v>
      </c>
      <c r="D256" s="6">
        <v>3885</v>
      </c>
      <c r="E256" t="s">
        <v>1181</v>
      </c>
      <c r="F256" t="s">
        <v>1215</v>
      </c>
    </row>
    <row r="257" spans="1:6">
      <c r="A257" s="2">
        <v>38797</v>
      </c>
      <c r="B257" t="s">
        <v>1379</v>
      </c>
      <c r="C257" t="s">
        <v>1200</v>
      </c>
      <c r="D257" s="6">
        <v>614.9</v>
      </c>
      <c r="E257" t="s">
        <v>1169</v>
      </c>
      <c r="F257" t="s">
        <v>1210</v>
      </c>
    </row>
    <row r="258" spans="1:6">
      <c r="A258" s="2">
        <v>38797</v>
      </c>
      <c r="B258" t="s">
        <v>1362</v>
      </c>
      <c r="C258" t="s">
        <v>1217</v>
      </c>
      <c r="D258" s="6">
        <v>550.1</v>
      </c>
      <c r="E258" t="s">
        <v>1169</v>
      </c>
      <c r="F258" t="s">
        <v>1210</v>
      </c>
    </row>
    <row r="259" spans="1:6">
      <c r="A259" s="2">
        <v>38797</v>
      </c>
      <c r="B259" t="s">
        <v>1350</v>
      </c>
      <c r="C259" t="s">
        <v>1217</v>
      </c>
      <c r="D259" s="6">
        <v>500.22</v>
      </c>
      <c r="E259" t="s">
        <v>1169</v>
      </c>
      <c r="F259" t="s">
        <v>1210</v>
      </c>
    </row>
    <row r="260" spans="1:6">
      <c r="A260" s="2">
        <v>38797</v>
      </c>
      <c r="B260" t="s">
        <v>1277</v>
      </c>
      <c r="C260" t="s">
        <v>1217</v>
      </c>
      <c r="D260" s="6">
        <v>300.3</v>
      </c>
      <c r="E260" t="s">
        <v>1169</v>
      </c>
      <c r="F260" t="s">
        <v>1208</v>
      </c>
    </row>
    <row r="261" spans="1:6">
      <c r="A261" s="2">
        <v>38797</v>
      </c>
      <c r="B261" t="s">
        <v>1342</v>
      </c>
      <c r="C261" t="s">
        <v>1217</v>
      </c>
      <c r="D261" s="6">
        <v>250.26</v>
      </c>
      <c r="E261" t="s">
        <v>1169</v>
      </c>
      <c r="F261" t="s">
        <v>1210</v>
      </c>
    </row>
    <row r="262" spans="1:6">
      <c r="A262" s="2">
        <v>38797</v>
      </c>
      <c r="B262" t="s">
        <v>1228</v>
      </c>
      <c r="C262" t="s">
        <v>1245</v>
      </c>
      <c r="D262" s="6">
        <v>225.3</v>
      </c>
      <c r="E262" t="s">
        <v>1169</v>
      </c>
      <c r="F262" t="s">
        <v>1208</v>
      </c>
    </row>
    <row r="263" spans="1:6">
      <c r="A263" s="2">
        <v>38797</v>
      </c>
      <c r="B263" t="s">
        <v>1410</v>
      </c>
      <c r="C263" t="s">
        <v>1217</v>
      </c>
      <c r="D263" s="6">
        <v>206.1</v>
      </c>
      <c r="E263" t="s">
        <v>1169</v>
      </c>
      <c r="F263" t="s">
        <v>1210</v>
      </c>
    </row>
    <row r="264" spans="1:6">
      <c r="A264" s="2">
        <v>38797</v>
      </c>
      <c r="B264" t="s">
        <v>1216</v>
      </c>
      <c r="C264" t="s">
        <v>1217</v>
      </c>
      <c r="D264" s="6">
        <v>200.4</v>
      </c>
      <c r="E264" t="s">
        <v>1169</v>
      </c>
      <c r="F264" t="s">
        <v>1227</v>
      </c>
    </row>
    <row r="265" spans="1:6">
      <c r="A265" s="2">
        <v>38797</v>
      </c>
      <c r="B265" t="s">
        <v>1421</v>
      </c>
      <c r="C265" t="s">
        <v>1217</v>
      </c>
      <c r="D265" s="6">
        <v>100.161</v>
      </c>
      <c r="E265" t="s">
        <v>1169</v>
      </c>
      <c r="F265" t="s">
        <v>1210</v>
      </c>
    </row>
    <row r="266" spans="1:6">
      <c r="A266" s="2">
        <v>38797</v>
      </c>
      <c r="B266" t="s">
        <v>1327</v>
      </c>
      <c r="C266" t="s">
        <v>1217</v>
      </c>
      <c r="D266" s="6">
        <v>100.16200000000001</v>
      </c>
      <c r="E266" t="s">
        <v>1169</v>
      </c>
      <c r="F266" t="s">
        <v>1208</v>
      </c>
    </row>
    <row r="267" spans="1:6">
      <c r="A267" s="2">
        <v>38797</v>
      </c>
      <c r="B267" t="s">
        <v>1221</v>
      </c>
      <c r="C267" t="s">
        <v>1217</v>
      </c>
      <c r="D267" s="6">
        <v>100.163</v>
      </c>
      <c r="E267" t="s">
        <v>1169</v>
      </c>
      <c r="F267" t="s">
        <v>1210</v>
      </c>
    </row>
    <row r="268" spans="1:6">
      <c r="A268" s="2">
        <v>38797</v>
      </c>
      <c r="B268" t="s">
        <v>1425</v>
      </c>
      <c r="C268" t="s">
        <v>1217</v>
      </c>
      <c r="D268" s="6">
        <v>95</v>
      </c>
      <c r="E268" t="s">
        <v>1169</v>
      </c>
      <c r="F268" t="s">
        <v>1210</v>
      </c>
    </row>
    <row r="269" spans="1:6">
      <c r="A269" s="2">
        <v>38797</v>
      </c>
      <c r="B269" t="s">
        <v>1422</v>
      </c>
      <c r="C269" t="s">
        <v>1203</v>
      </c>
      <c r="D269" s="6">
        <v>76.5</v>
      </c>
      <c r="E269" t="s">
        <v>1184</v>
      </c>
      <c r="F269" t="s">
        <v>1231</v>
      </c>
    </row>
    <row r="270" spans="1:6">
      <c r="A270" s="2">
        <v>38797</v>
      </c>
      <c r="B270" t="s">
        <v>1423</v>
      </c>
      <c r="C270" t="s">
        <v>1203</v>
      </c>
      <c r="D270" s="6">
        <v>52.2</v>
      </c>
      <c r="E270" t="s">
        <v>1177</v>
      </c>
      <c r="F270" t="s">
        <v>1424</v>
      </c>
    </row>
    <row r="271" spans="1:6">
      <c r="A271" s="2">
        <v>38798</v>
      </c>
      <c r="B271" t="s">
        <v>1349</v>
      </c>
      <c r="C271" t="s">
        <v>1217</v>
      </c>
      <c r="D271" s="6">
        <v>550</v>
      </c>
      <c r="E271" t="s">
        <v>1169</v>
      </c>
      <c r="F271" t="s">
        <v>1210</v>
      </c>
    </row>
    <row r="272" spans="1:6">
      <c r="A272" s="2">
        <v>38798</v>
      </c>
      <c r="B272" t="s">
        <v>1332</v>
      </c>
      <c r="C272" t="s">
        <v>1217</v>
      </c>
      <c r="D272" s="6">
        <v>350.17</v>
      </c>
      <c r="E272" t="s">
        <v>1169</v>
      </c>
      <c r="F272" t="s">
        <v>1210</v>
      </c>
    </row>
    <row r="273" spans="1:6">
      <c r="A273" s="2">
        <v>38798</v>
      </c>
      <c r="B273" t="s">
        <v>1268</v>
      </c>
      <c r="C273" t="s">
        <v>1217</v>
      </c>
      <c r="D273" s="6">
        <v>325</v>
      </c>
      <c r="E273" t="s">
        <v>1169</v>
      </c>
      <c r="F273" t="s">
        <v>1208</v>
      </c>
    </row>
    <row r="274" spans="1:6">
      <c r="A274" s="2">
        <v>38798</v>
      </c>
      <c r="B274" t="s">
        <v>1315</v>
      </c>
      <c r="C274" t="s">
        <v>1217</v>
      </c>
      <c r="D274" s="6">
        <v>200.39</v>
      </c>
      <c r="E274" t="s">
        <v>1169</v>
      </c>
      <c r="F274" t="s">
        <v>1208</v>
      </c>
    </row>
    <row r="275" spans="1:6">
      <c r="A275" s="2">
        <v>38798</v>
      </c>
      <c r="B275" t="s">
        <v>1348</v>
      </c>
      <c r="C275" t="s">
        <v>1217</v>
      </c>
      <c r="D275" s="6">
        <v>100.15600000000001</v>
      </c>
      <c r="E275" t="s">
        <v>1169</v>
      </c>
      <c r="F275" t="s">
        <v>1210</v>
      </c>
    </row>
    <row r="276" spans="1:6">
      <c r="A276" s="2">
        <v>38798</v>
      </c>
      <c r="B276" t="s">
        <v>1332</v>
      </c>
      <c r="C276" t="s">
        <v>1217</v>
      </c>
      <c r="D276" s="6">
        <v>100.157</v>
      </c>
      <c r="E276" t="s">
        <v>1169</v>
      </c>
      <c r="F276" t="s">
        <v>1227</v>
      </c>
    </row>
    <row r="277" spans="1:6">
      <c r="A277" s="2">
        <v>38798</v>
      </c>
      <c r="B277" t="s">
        <v>1332</v>
      </c>
      <c r="C277" t="s">
        <v>1217</v>
      </c>
      <c r="D277" s="6">
        <v>100.158</v>
      </c>
      <c r="E277" t="s">
        <v>1169</v>
      </c>
      <c r="F277" t="s">
        <v>1210</v>
      </c>
    </row>
    <row r="278" spans="1:6">
      <c r="A278" s="2">
        <v>38798</v>
      </c>
      <c r="B278" t="s">
        <v>1420</v>
      </c>
      <c r="C278" t="s">
        <v>1217</v>
      </c>
      <c r="D278" s="6">
        <v>100.15900000000001</v>
      </c>
      <c r="E278" t="s">
        <v>1169</v>
      </c>
      <c r="F278" t="s">
        <v>1215</v>
      </c>
    </row>
    <row r="279" spans="1:6">
      <c r="A279" s="2">
        <v>38798</v>
      </c>
      <c r="B279" t="s">
        <v>1334</v>
      </c>
      <c r="C279" t="s">
        <v>1217</v>
      </c>
      <c r="D279" s="6">
        <v>100.16</v>
      </c>
      <c r="E279" t="s">
        <v>1169</v>
      </c>
      <c r="F279" t="s">
        <v>1210</v>
      </c>
    </row>
    <row r="280" spans="1:6">
      <c r="A280" s="2">
        <v>38798</v>
      </c>
      <c r="B280" t="s">
        <v>1185</v>
      </c>
      <c r="C280" t="s">
        <v>1203</v>
      </c>
      <c r="D280" s="6">
        <v>55.5</v>
      </c>
      <c r="E280" t="s">
        <v>1184</v>
      </c>
      <c r="F280" t="s">
        <v>1417</v>
      </c>
    </row>
    <row r="281" spans="1:6">
      <c r="A281" s="2">
        <v>38801</v>
      </c>
      <c r="B281" t="s">
        <v>1418</v>
      </c>
      <c r="C281" t="s">
        <v>1207</v>
      </c>
      <c r="D281" s="6">
        <v>500.21</v>
      </c>
      <c r="E281" t="s">
        <v>1184</v>
      </c>
      <c r="F281" t="s">
        <v>1208</v>
      </c>
    </row>
    <row r="282" spans="1:6">
      <c r="A282" s="2">
        <v>38801</v>
      </c>
      <c r="B282" t="s">
        <v>1362</v>
      </c>
      <c r="C282" t="s">
        <v>1217</v>
      </c>
      <c r="D282" s="6">
        <v>310</v>
      </c>
      <c r="E282" t="s">
        <v>1169</v>
      </c>
      <c r="F282" t="s">
        <v>1210</v>
      </c>
    </row>
    <row r="283" spans="1:6">
      <c r="A283" s="2">
        <v>38801</v>
      </c>
      <c r="B283" t="s">
        <v>1279</v>
      </c>
      <c r="C283" t="s">
        <v>1217</v>
      </c>
      <c r="D283" s="6">
        <v>300.27999999999997</v>
      </c>
      <c r="E283" t="s">
        <v>1169</v>
      </c>
      <c r="F283" t="s">
        <v>1210</v>
      </c>
    </row>
    <row r="284" spans="1:6">
      <c r="A284" s="2">
        <v>38801</v>
      </c>
      <c r="B284" t="s">
        <v>1346</v>
      </c>
      <c r="C284" t="s">
        <v>1217</v>
      </c>
      <c r="D284" s="6">
        <v>300.29000000000002</v>
      </c>
      <c r="E284" t="s">
        <v>1169</v>
      </c>
      <c r="F284" t="s">
        <v>1210</v>
      </c>
    </row>
    <row r="285" spans="1:6">
      <c r="A285" s="2">
        <v>38801</v>
      </c>
      <c r="B285" t="s">
        <v>1268</v>
      </c>
      <c r="C285" t="s">
        <v>1217</v>
      </c>
      <c r="D285" s="6">
        <v>250.25</v>
      </c>
      <c r="E285" t="s">
        <v>1169</v>
      </c>
      <c r="F285" t="s">
        <v>1208</v>
      </c>
    </row>
    <row r="286" spans="1:6">
      <c r="A286" s="2">
        <v>38801</v>
      </c>
      <c r="B286" t="s">
        <v>1298</v>
      </c>
      <c r="C286" t="s">
        <v>1217</v>
      </c>
      <c r="D286" s="6">
        <v>200.37</v>
      </c>
      <c r="E286" t="s">
        <v>1169</v>
      </c>
      <c r="F286" t="s">
        <v>1210</v>
      </c>
    </row>
    <row r="287" spans="1:6">
      <c r="A287" s="2">
        <v>38801</v>
      </c>
      <c r="B287" t="s">
        <v>1419</v>
      </c>
      <c r="C287" t="s">
        <v>1217</v>
      </c>
      <c r="D287" s="6">
        <v>200.38</v>
      </c>
      <c r="E287" t="s">
        <v>1169</v>
      </c>
      <c r="F287" t="s">
        <v>1210</v>
      </c>
    </row>
    <row r="288" spans="1:6">
      <c r="A288" s="2">
        <v>38801</v>
      </c>
      <c r="B288" t="s">
        <v>1332</v>
      </c>
      <c r="C288" t="s">
        <v>1217</v>
      </c>
      <c r="D288" s="6">
        <v>150.16999999999999</v>
      </c>
      <c r="E288" t="s">
        <v>1169</v>
      </c>
      <c r="F288" t="s">
        <v>1210</v>
      </c>
    </row>
    <row r="289" spans="1:6">
      <c r="A289" s="2">
        <v>38801</v>
      </c>
      <c r="B289" t="s">
        <v>1342</v>
      </c>
      <c r="C289" t="s">
        <v>1217</v>
      </c>
      <c r="D289" s="6">
        <v>100.155</v>
      </c>
      <c r="E289" t="s">
        <v>1169</v>
      </c>
      <c r="F289" t="s">
        <v>1210</v>
      </c>
    </row>
    <row r="290" spans="1:6">
      <c r="A290" s="2">
        <v>38802</v>
      </c>
      <c r="B290" t="s">
        <v>1412</v>
      </c>
      <c r="C290" t="s">
        <v>1200</v>
      </c>
      <c r="D290" s="6">
        <v>750.11</v>
      </c>
      <c r="E290" t="s">
        <v>1176</v>
      </c>
      <c r="F290" t="s">
        <v>1210</v>
      </c>
    </row>
    <row r="291" spans="1:6">
      <c r="A291" s="2">
        <v>38802</v>
      </c>
      <c r="B291" t="s">
        <v>1348</v>
      </c>
      <c r="C291" t="s">
        <v>1217</v>
      </c>
      <c r="D291" s="6">
        <v>500.19</v>
      </c>
      <c r="E291" t="s">
        <v>1169</v>
      </c>
      <c r="F291" t="s">
        <v>1210</v>
      </c>
    </row>
    <row r="292" spans="1:6">
      <c r="A292" s="2">
        <v>38802</v>
      </c>
      <c r="B292" t="s">
        <v>1279</v>
      </c>
      <c r="C292" t="s">
        <v>1217</v>
      </c>
      <c r="D292" s="6">
        <v>500.2</v>
      </c>
      <c r="E292" t="s">
        <v>1169</v>
      </c>
      <c r="F292" t="s">
        <v>1210</v>
      </c>
    </row>
    <row r="293" spans="1:6">
      <c r="A293" s="2">
        <v>38802</v>
      </c>
      <c r="B293" t="s">
        <v>1413</v>
      </c>
      <c r="C293" t="s">
        <v>1217</v>
      </c>
      <c r="D293" s="6">
        <v>450.3</v>
      </c>
      <c r="E293" t="s">
        <v>1169</v>
      </c>
      <c r="F293" t="s">
        <v>1210</v>
      </c>
    </row>
    <row r="294" spans="1:6">
      <c r="A294" s="2">
        <v>38802</v>
      </c>
      <c r="B294" t="s">
        <v>1407</v>
      </c>
      <c r="C294" t="s">
        <v>1200</v>
      </c>
      <c r="D294" s="6">
        <v>400.15</v>
      </c>
      <c r="E294" t="s">
        <v>1308</v>
      </c>
      <c r="F294" t="s">
        <v>1227</v>
      </c>
    </row>
    <row r="295" spans="1:6">
      <c r="A295" s="2">
        <v>38802</v>
      </c>
      <c r="B295" t="s">
        <v>1350</v>
      </c>
      <c r="C295" t="s">
        <v>1217</v>
      </c>
      <c r="D295" s="6">
        <v>360</v>
      </c>
      <c r="E295" t="s">
        <v>1169</v>
      </c>
      <c r="F295" t="s">
        <v>1208</v>
      </c>
    </row>
    <row r="296" spans="1:6">
      <c r="A296" s="2">
        <v>38802</v>
      </c>
      <c r="B296" t="s">
        <v>1327</v>
      </c>
      <c r="C296" t="s">
        <v>1217</v>
      </c>
      <c r="D296" s="6">
        <v>300.26</v>
      </c>
      <c r="E296" t="s">
        <v>1169</v>
      </c>
      <c r="F296" t="s">
        <v>1210</v>
      </c>
    </row>
    <row r="297" spans="1:6">
      <c r="A297" s="2">
        <v>38802</v>
      </c>
      <c r="B297" t="s">
        <v>1410</v>
      </c>
      <c r="C297" t="s">
        <v>1217</v>
      </c>
      <c r="D297" s="6">
        <v>300.27</v>
      </c>
      <c r="E297" t="s">
        <v>1169</v>
      </c>
      <c r="F297" t="s">
        <v>1210</v>
      </c>
    </row>
    <row r="298" spans="1:6">
      <c r="A298" s="2">
        <v>38802</v>
      </c>
      <c r="B298" t="s">
        <v>1411</v>
      </c>
      <c r="C298" t="s">
        <v>1217</v>
      </c>
      <c r="D298" s="6">
        <v>250.24</v>
      </c>
      <c r="E298" t="s">
        <v>1169</v>
      </c>
      <c r="F298" t="s">
        <v>1210</v>
      </c>
    </row>
    <row r="299" spans="1:6">
      <c r="A299" s="2">
        <v>38802</v>
      </c>
      <c r="B299" t="s">
        <v>1404</v>
      </c>
      <c r="C299" t="s">
        <v>1217</v>
      </c>
      <c r="D299" s="6">
        <v>200.36</v>
      </c>
      <c r="E299" t="s">
        <v>1169</v>
      </c>
      <c r="F299" t="s">
        <v>1210</v>
      </c>
    </row>
    <row r="300" spans="1:6">
      <c r="A300" s="2">
        <v>38802</v>
      </c>
      <c r="B300" t="s">
        <v>1408</v>
      </c>
      <c r="C300" t="s">
        <v>1217</v>
      </c>
      <c r="D300" s="6">
        <v>190</v>
      </c>
      <c r="E300" t="s">
        <v>1169</v>
      </c>
      <c r="F300" t="s">
        <v>1210</v>
      </c>
    </row>
    <row r="301" spans="1:6">
      <c r="A301" s="2">
        <v>38802</v>
      </c>
      <c r="B301" t="s">
        <v>1414</v>
      </c>
      <c r="C301" t="s">
        <v>1217</v>
      </c>
      <c r="D301" s="6">
        <v>150.15</v>
      </c>
      <c r="E301" t="s">
        <v>1169</v>
      </c>
      <c r="F301" t="s">
        <v>1210</v>
      </c>
    </row>
    <row r="302" spans="1:6">
      <c r="A302" s="2">
        <v>38802</v>
      </c>
      <c r="B302" t="s">
        <v>1415</v>
      </c>
      <c r="C302" t="s">
        <v>1217</v>
      </c>
      <c r="D302" s="6">
        <v>150.16</v>
      </c>
      <c r="E302" t="s">
        <v>1169</v>
      </c>
      <c r="F302" t="s">
        <v>1210</v>
      </c>
    </row>
    <row r="303" spans="1:6">
      <c r="A303" s="2">
        <v>38802</v>
      </c>
      <c r="B303" t="s">
        <v>1416</v>
      </c>
      <c r="C303" t="s">
        <v>1200</v>
      </c>
      <c r="D303" s="6">
        <v>125</v>
      </c>
      <c r="E303" t="s">
        <v>1189</v>
      </c>
      <c r="F303" t="s">
        <v>1417</v>
      </c>
    </row>
    <row r="304" spans="1:6">
      <c r="A304" s="2">
        <v>38802</v>
      </c>
      <c r="B304" t="s">
        <v>1409</v>
      </c>
      <c r="C304" t="s">
        <v>1203</v>
      </c>
      <c r="D304" s="6">
        <v>109.5</v>
      </c>
      <c r="E304" t="s">
        <v>1196</v>
      </c>
      <c r="F304" t="s">
        <v>1210</v>
      </c>
    </row>
    <row r="305" spans="1:6">
      <c r="A305" s="2">
        <v>38802</v>
      </c>
      <c r="B305" t="s">
        <v>1403</v>
      </c>
      <c r="C305" t="s">
        <v>1217</v>
      </c>
      <c r="D305" s="6">
        <v>100.149</v>
      </c>
      <c r="E305" t="s">
        <v>1169</v>
      </c>
      <c r="F305" t="s">
        <v>1210</v>
      </c>
    </row>
    <row r="306" spans="1:6">
      <c r="A306" s="2">
        <v>38802</v>
      </c>
      <c r="B306" t="s">
        <v>1332</v>
      </c>
      <c r="C306" t="s">
        <v>1217</v>
      </c>
      <c r="D306" s="6">
        <v>100.15</v>
      </c>
      <c r="E306" t="s">
        <v>1169</v>
      </c>
      <c r="F306" t="s">
        <v>1210</v>
      </c>
    </row>
    <row r="307" spans="1:6">
      <c r="A307" s="2">
        <v>38802</v>
      </c>
      <c r="B307" t="s">
        <v>1405</v>
      </c>
      <c r="C307" t="s">
        <v>1217</v>
      </c>
      <c r="D307" s="6">
        <v>100.151</v>
      </c>
      <c r="E307" t="s">
        <v>1169</v>
      </c>
      <c r="F307" t="s">
        <v>1210</v>
      </c>
    </row>
    <row r="308" spans="1:6">
      <c r="A308" s="2">
        <v>38802</v>
      </c>
      <c r="B308" t="s">
        <v>1350</v>
      </c>
      <c r="C308" t="s">
        <v>1217</v>
      </c>
      <c r="D308" s="6">
        <v>100.152</v>
      </c>
      <c r="E308" t="s">
        <v>1169</v>
      </c>
      <c r="F308" t="s">
        <v>1210</v>
      </c>
    </row>
    <row r="309" spans="1:6">
      <c r="A309" s="2">
        <v>38802</v>
      </c>
      <c r="B309" t="s">
        <v>1406</v>
      </c>
      <c r="C309" t="s">
        <v>1217</v>
      </c>
      <c r="D309" s="6">
        <v>100.15300000000001</v>
      </c>
      <c r="E309" t="s">
        <v>1169</v>
      </c>
      <c r="F309" t="s">
        <v>1210</v>
      </c>
    </row>
    <row r="310" spans="1:6">
      <c r="A310" s="2">
        <v>38802</v>
      </c>
      <c r="B310" t="s">
        <v>1342</v>
      </c>
      <c r="C310" t="s">
        <v>1217</v>
      </c>
      <c r="D310" s="6">
        <v>100.154</v>
      </c>
      <c r="E310" t="s">
        <v>1169</v>
      </c>
      <c r="F310" t="s">
        <v>1210</v>
      </c>
    </row>
    <row r="311" spans="1:6">
      <c r="A311" s="2">
        <v>38802</v>
      </c>
      <c r="B311" t="s">
        <v>1362</v>
      </c>
      <c r="C311" t="s">
        <v>1217</v>
      </c>
      <c r="D311" s="6">
        <v>80.099999999999994</v>
      </c>
      <c r="E311" t="s">
        <v>1169</v>
      </c>
      <c r="F311" t="s">
        <v>1210</v>
      </c>
    </row>
    <row r="312" spans="1:6">
      <c r="A312" s="2">
        <v>38803</v>
      </c>
      <c r="B312" t="s">
        <v>1402</v>
      </c>
      <c r="C312" t="s">
        <v>1207</v>
      </c>
      <c r="D312" s="6">
        <v>1000.15</v>
      </c>
      <c r="E312" t="s">
        <v>1169</v>
      </c>
      <c r="F312" t="s">
        <v>1208</v>
      </c>
    </row>
    <row r="313" spans="1:6">
      <c r="A313" s="2">
        <v>38803</v>
      </c>
      <c r="B313" t="s">
        <v>1350</v>
      </c>
      <c r="C313" t="s">
        <v>1217</v>
      </c>
      <c r="D313" s="6">
        <v>625</v>
      </c>
      <c r="E313" t="s">
        <v>1169</v>
      </c>
      <c r="F313" t="s">
        <v>1210</v>
      </c>
    </row>
    <row r="314" spans="1:6">
      <c r="A314" s="2">
        <v>38803</v>
      </c>
      <c r="B314" t="s">
        <v>1342</v>
      </c>
      <c r="C314" t="s">
        <v>1217</v>
      </c>
      <c r="D314" s="6">
        <v>300.25</v>
      </c>
      <c r="E314" t="s">
        <v>1169</v>
      </c>
      <c r="F314" t="s">
        <v>1210</v>
      </c>
    </row>
    <row r="315" spans="1:6">
      <c r="A315" s="2">
        <v>38804</v>
      </c>
      <c r="B315" t="s">
        <v>1279</v>
      </c>
      <c r="C315" t="s">
        <v>1217</v>
      </c>
      <c r="D315" s="6">
        <v>200.35</v>
      </c>
      <c r="E315" t="s">
        <v>1169</v>
      </c>
      <c r="F315" t="s">
        <v>1223</v>
      </c>
    </row>
    <row r="316" spans="1:6">
      <c r="A316" s="2">
        <v>38804</v>
      </c>
      <c r="B316" t="s">
        <v>1400</v>
      </c>
      <c r="C316" t="s">
        <v>1200</v>
      </c>
      <c r="D316" s="6">
        <v>155</v>
      </c>
      <c r="E316" t="s">
        <v>1189</v>
      </c>
      <c r="F316" t="s">
        <v>1231</v>
      </c>
    </row>
    <row r="317" spans="1:6">
      <c r="A317" s="2">
        <v>38804</v>
      </c>
      <c r="B317" t="s">
        <v>1397</v>
      </c>
      <c r="C317" t="s">
        <v>1203</v>
      </c>
      <c r="D317" s="6">
        <v>96</v>
      </c>
      <c r="E317" t="s">
        <v>1177</v>
      </c>
      <c r="F317" t="s">
        <v>1208</v>
      </c>
    </row>
    <row r="318" spans="1:6">
      <c r="A318" s="2">
        <v>38804</v>
      </c>
      <c r="B318" t="s">
        <v>1401</v>
      </c>
      <c r="C318" t="s">
        <v>1203</v>
      </c>
      <c r="D318" s="6">
        <v>82.8</v>
      </c>
      <c r="E318" t="s">
        <v>1189</v>
      </c>
      <c r="F318" t="s">
        <v>1270</v>
      </c>
    </row>
    <row r="319" spans="1:6">
      <c r="A319" s="2">
        <v>38804</v>
      </c>
      <c r="B319" t="s">
        <v>1398</v>
      </c>
      <c r="C319" t="s">
        <v>1203</v>
      </c>
      <c r="D319" s="6">
        <v>55.88</v>
      </c>
      <c r="E319" t="s">
        <v>1172</v>
      </c>
      <c r="F319" t="s">
        <v>1399</v>
      </c>
    </row>
    <row r="320" spans="1:6">
      <c r="A320" s="2">
        <v>38808</v>
      </c>
      <c r="B320" t="s">
        <v>1394</v>
      </c>
      <c r="C320" t="s">
        <v>1200</v>
      </c>
      <c r="D320" s="6">
        <v>263</v>
      </c>
      <c r="E320" t="s">
        <v>1168</v>
      </c>
      <c r="F320" t="s">
        <v>1395</v>
      </c>
    </row>
    <row r="321" spans="1:6">
      <c r="A321" s="2">
        <v>38808</v>
      </c>
      <c r="B321" t="s">
        <v>1396</v>
      </c>
      <c r="C321" t="s">
        <v>1214</v>
      </c>
      <c r="D321" s="6">
        <v>137.5</v>
      </c>
      <c r="E321" t="s">
        <v>1169</v>
      </c>
      <c r="F321" t="s">
        <v>1215</v>
      </c>
    </row>
    <row r="322" spans="1:6">
      <c r="A322" s="2">
        <v>38808</v>
      </c>
      <c r="B322" t="s">
        <v>1393</v>
      </c>
      <c r="C322" t="s">
        <v>1214</v>
      </c>
      <c r="D322" s="6">
        <v>70.099999999999994</v>
      </c>
      <c r="E322" t="s">
        <v>1193</v>
      </c>
      <c r="F322" t="s">
        <v>1210</v>
      </c>
    </row>
    <row r="323" spans="1:6">
      <c r="A323" s="2">
        <v>38809</v>
      </c>
      <c r="B323" t="s">
        <v>1268</v>
      </c>
      <c r="C323" t="s">
        <v>1217</v>
      </c>
      <c r="D323" s="6">
        <v>100.148</v>
      </c>
      <c r="E323" t="s">
        <v>1169</v>
      </c>
      <c r="F323" t="s">
        <v>1227</v>
      </c>
    </row>
    <row r="324" spans="1:6">
      <c r="A324" s="2">
        <v>38809</v>
      </c>
      <c r="B324" t="s">
        <v>1391</v>
      </c>
      <c r="C324" t="s">
        <v>1203</v>
      </c>
      <c r="D324" s="6">
        <v>13</v>
      </c>
      <c r="E324" t="s">
        <v>1177</v>
      </c>
      <c r="F324" t="s">
        <v>1392</v>
      </c>
    </row>
    <row r="325" spans="1:6">
      <c r="A325" s="2">
        <v>38810</v>
      </c>
      <c r="B325" t="s">
        <v>1231</v>
      </c>
      <c r="C325" t="s">
        <v>1207</v>
      </c>
      <c r="D325" s="6">
        <v>750.1</v>
      </c>
      <c r="E325" t="s">
        <v>1169</v>
      </c>
      <c r="F325" t="s">
        <v>1231</v>
      </c>
    </row>
    <row r="326" spans="1:6">
      <c r="A326" s="2">
        <v>38810</v>
      </c>
      <c r="B326" t="s">
        <v>1388</v>
      </c>
      <c r="C326" t="s">
        <v>1200</v>
      </c>
      <c r="D326" s="6">
        <v>200.34</v>
      </c>
      <c r="E326" t="s">
        <v>1168</v>
      </c>
      <c r="F326" t="s">
        <v>1231</v>
      </c>
    </row>
    <row r="327" spans="1:6">
      <c r="A327" s="2">
        <v>38810</v>
      </c>
      <c r="B327" t="s">
        <v>1278</v>
      </c>
      <c r="C327" t="s">
        <v>1217</v>
      </c>
      <c r="D327" s="6">
        <v>150.13999999999999</v>
      </c>
      <c r="E327" t="s">
        <v>1169</v>
      </c>
      <c r="F327" t="s">
        <v>1227</v>
      </c>
    </row>
    <row r="328" spans="1:6">
      <c r="A328" s="2">
        <v>38810</v>
      </c>
      <c r="B328" t="s">
        <v>1389</v>
      </c>
      <c r="C328" t="s">
        <v>1203</v>
      </c>
      <c r="D328" s="6">
        <v>111.6</v>
      </c>
      <c r="E328" t="s">
        <v>1172</v>
      </c>
      <c r="F328" t="s">
        <v>1212</v>
      </c>
    </row>
    <row r="329" spans="1:6">
      <c r="A329" s="2">
        <v>38810</v>
      </c>
      <c r="B329" t="s">
        <v>1390</v>
      </c>
      <c r="C329" t="s">
        <v>1203</v>
      </c>
      <c r="D329" s="6">
        <v>109.51</v>
      </c>
      <c r="E329" t="s">
        <v>1181</v>
      </c>
      <c r="F329" t="s">
        <v>1229</v>
      </c>
    </row>
    <row r="330" spans="1:6">
      <c r="A330" s="2">
        <v>38811</v>
      </c>
      <c r="B330" t="s">
        <v>1349</v>
      </c>
      <c r="C330" t="s">
        <v>1217</v>
      </c>
      <c r="D330" s="6">
        <v>500.18</v>
      </c>
      <c r="E330" t="s">
        <v>1169</v>
      </c>
      <c r="F330" t="s">
        <v>1238</v>
      </c>
    </row>
    <row r="331" spans="1:6">
      <c r="A331" s="2">
        <v>38811</v>
      </c>
      <c r="B331" t="s">
        <v>1387</v>
      </c>
      <c r="C331" t="s">
        <v>1203</v>
      </c>
      <c r="D331" s="6">
        <v>257.39999999999998</v>
      </c>
      <c r="E331" t="s">
        <v>1184</v>
      </c>
      <c r="F331" t="s">
        <v>1201</v>
      </c>
    </row>
    <row r="332" spans="1:6">
      <c r="A332" s="2">
        <v>38811</v>
      </c>
      <c r="B332" t="s">
        <v>1386</v>
      </c>
      <c r="C332" t="s">
        <v>1245</v>
      </c>
      <c r="D332" s="6">
        <v>100.146</v>
      </c>
      <c r="E332" t="s">
        <v>1169</v>
      </c>
      <c r="F332" t="s">
        <v>1249</v>
      </c>
    </row>
    <row r="333" spans="1:6">
      <c r="A333" s="2">
        <v>38811</v>
      </c>
      <c r="B333" t="s">
        <v>1216</v>
      </c>
      <c r="C333" t="s">
        <v>1217</v>
      </c>
      <c r="D333" s="6">
        <v>100.14700000000001</v>
      </c>
      <c r="E333" t="s">
        <v>1169</v>
      </c>
      <c r="F333" t="s">
        <v>1227</v>
      </c>
    </row>
    <row r="334" spans="1:6">
      <c r="A334" s="2">
        <v>38812</v>
      </c>
      <c r="B334" t="s">
        <v>1383</v>
      </c>
      <c r="C334" t="s">
        <v>1245</v>
      </c>
      <c r="D334" s="6">
        <v>350.16</v>
      </c>
      <c r="E334" t="s">
        <v>1169</v>
      </c>
      <c r="F334" t="s">
        <v>1210</v>
      </c>
    </row>
    <row r="335" spans="1:6">
      <c r="A335" s="2">
        <v>38812</v>
      </c>
      <c r="B335" t="s">
        <v>1268</v>
      </c>
      <c r="C335" t="s">
        <v>1217</v>
      </c>
      <c r="D335" s="6">
        <v>200.31</v>
      </c>
      <c r="E335" t="s">
        <v>1169</v>
      </c>
      <c r="F335" t="s">
        <v>1208</v>
      </c>
    </row>
    <row r="336" spans="1:6">
      <c r="A336" s="2">
        <v>38812</v>
      </c>
      <c r="B336" t="s">
        <v>1384</v>
      </c>
      <c r="C336" t="s">
        <v>1200</v>
      </c>
      <c r="D336" s="6">
        <v>200.32</v>
      </c>
      <c r="E336" t="s">
        <v>1172</v>
      </c>
      <c r="F336" t="s">
        <v>1259</v>
      </c>
    </row>
    <row r="337" spans="1:6">
      <c r="A337" s="2">
        <v>38812</v>
      </c>
      <c r="B337" t="s">
        <v>1382</v>
      </c>
      <c r="C337" t="s">
        <v>1217</v>
      </c>
      <c r="D337" s="6">
        <v>200.33</v>
      </c>
      <c r="E337" t="s">
        <v>1169</v>
      </c>
      <c r="F337" t="s">
        <v>1227</v>
      </c>
    </row>
    <row r="338" spans="1:6">
      <c r="A338" s="2">
        <v>38812</v>
      </c>
      <c r="B338" t="s">
        <v>1344</v>
      </c>
      <c r="C338" t="s">
        <v>1245</v>
      </c>
      <c r="D338" s="6">
        <v>100.14400000000001</v>
      </c>
      <c r="E338" t="s">
        <v>1169</v>
      </c>
      <c r="F338" t="s">
        <v>1238</v>
      </c>
    </row>
    <row r="339" spans="1:6">
      <c r="A339" s="2">
        <v>38812</v>
      </c>
      <c r="B339" t="s">
        <v>1385</v>
      </c>
      <c r="C339" t="s">
        <v>1214</v>
      </c>
      <c r="D339" s="6">
        <v>100.145</v>
      </c>
      <c r="E339" t="s">
        <v>1169</v>
      </c>
      <c r="F339" t="s">
        <v>1215</v>
      </c>
    </row>
    <row r="340" spans="1:6">
      <c r="A340" s="2">
        <v>38815</v>
      </c>
      <c r="B340" t="s">
        <v>1216</v>
      </c>
      <c r="C340" t="s">
        <v>1217</v>
      </c>
      <c r="D340" s="6">
        <v>150.13</v>
      </c>
      <c r="E340" t="s">
        <v>1169</v>
      </c>
      <c r="F340" t="s">
        <v>1227</v>
      </c>
    </row>
    <row r="341" spans="1:6">
      <c r="A341" s="2">
        <v>38815</v>
      </c>
      <c r="B341" t="s">
        <v>1289</v>
      </c>
      <c r="C341" t="s">
        <v>1217</v>
      </c>
      <c r="D341" s="6">
        <v>100.143</v>
      </c>
      <c r="E341" t="s">
        <v>1169</v>
      </c>
      <c r="F341" t="s">
        <v>1215</v>
      </c>
    </row>
    <row r="342" spans="1:6">
      <c r="A342" s="2">
        <v>38816</v>
      </c>
      <c r="B342" t="s">
        <v>1382</v>
      </c>
      <c r="C342" t="s">
        <v>1217</v>
      </c>
      <c r="D342" s="6">
        <v>1000.14</v>
      </c>
      <c r="E342" t="s">
        <v>1169</v>
      </c>
      <c r="F342" t="s">
        <v>1208</v>
      </c>
    </row>
    <row r="343" spans="1:6">
      <c r="A343" s="2">
        <v>38816</v>
      </c>
      <c r="B343" t="s">
        <v>1381</v>
      </c>
      <c r="C343" t="s">
        <v>1207</v>
      </c>
      <c r="D343" s="6">
        <v>350.15</v>
      </c>
      <c r="E343" t="s">
        <v>1184</v>
      </c>
      <c r="F343" t="s">
        <v>1231</v>
      </c>
    </row>
    <row r="344" spans="1:6">
      <c r="A344" s="2">
        <v>38816</v>
      </c>
      <c r="B344" t="s">
        <v>1379</v>
      </c>
      <c r="C344" t="s">
        <v>1207</v>
      </c>
      <c r="D344" s="6">
        <v>313</v>
      </c>
      <c r="E344" t="s">
        <v>1169</v>
      </c>
      <c r="F344" t="s">
        <v>1210</v>
      </c>
    </row>
    <row r="345" spans="1:6">
      <c r="A345" s="2">
        <v>38816</v>
      </c>
      <c r="B345" t="s">
        <v>1378</v>
      </c>
      <c r="C345" t="s">
        <v>1203</v>
      </c>
      <c r="D345" s="6">
        <v>259.48</v>
      </c>
      <c r="E345" t="s">
        <v>1170</v>
      </c>
      <c r="F345" t="s">
        <v>1210</v>
      </c>
    </row>
    <row r="346" spans="1:6">
      <c r="A346" s="2">
        <v>38816</v>
      </c>
      <c r="B346" t="s">
        <v>1377</v>
      </c>
      <c r="C346" t="s">
        <v>1203</v>
      </c>
      <c r="D346" s="6">
        <v>256.5</v>
      </c>
      <c r="E346" t="s">
        <v>1194</v>
      </c>
      <c r="F346" t="s">
        <v>1210</v>
      </c>
    </row>
    <row r="347" spans="1:6">
      <c r="A347" s="2">
        <v>38816</v>
      </c>
      <c r="B347" t="s">
        <v>1327</v>
      </c>
      <c r="C347" t="s">
        <v>1217</v>
      </c>
      <c r="D347" s="6">
        <v>188</v>
      </c>
      <c r="E347" t="s">
        <v>1169</v>
      </c>
      <c r="F347" t="s">
        <v>1208</v>
      </c>
    </row>
    <row r="348" spans="1:6">
      <c r="A348" s="2">
        <v>38816</v>
      </c>
      <c r="B348" t="s">
        <v>1380</v>
      </c>
      <c r="C348" t="s">
        <v>1203</v>
      </c>
      <c r="D348" s="6">
        <v>125.93</v>
      </c>
      <c r="E348" t="s">
        <v>1177</v>
      </c>
      <c r="F348" t="s">
        <v>1210</v>
      </c>
    </row>
    <row r="349" spans="1:6">
      <c r="A349" s="2">
        <v>38816</v>
      </c>
      <c r="B349" t="s">
        <v>1216</v>
      </c>
      <c r="C349" t="s">
        <v>1217</v>
      </c>
      <c r="D349" s="6">
        <v>100.142</v>
      </c>
      <c r="E349" t="s">
        <v>1169</v>
      </c>
      <c r="F349" t="s">
        <v>1227</v>
      </c>
    </row>
    <row r="350" spans="1:6">
      <c r="A350" s="2">
        <v>38817</v>
      </c>
      <c r="B350" t="s">
        <v>1277</v>
      </c>
      <c r="C350" t="s">
        <v>1217</v>
      </c>
      <c r="D350" s="6">
        <v>200.3</v>
      </c>
      <c r="E350" t="s">
        <v>1169</v>
      </c>
      <c r="F350" t="s">
        <v>1208</v>
      </c>
    </row>
    <row r="351" spans="1:6">
      <c r="A351" s="2">
        <v>38817</v>
      </c>
      <c r="B351" t="s">
        <v>1268</v>
      </c>
      <c r="C351" t="s">
        <v>1200</v>
      </c>
      <c r="D351" s="6">
        <v>100.14</v>
      </c>
      <c r="E351" t="s">
        <v>1169</v>
      </c>
      <c r="F351" t="s">
        <v>1238</v>
      </c>
    </row>
    <row r="352" spans="1:6">
      <c r="A352" s="2">
        <v>38817</v>
      </c>
      <c r="B352" t="s">
        <v>1216</v>
      </c>
      <c r="C352" t="s">
        <v>1217</v>
      </c>
      <c r="D352" s="6">
        <v>100.14100000000001</v>
      </c>
      <c r="E352" t="s">
        <v>1169</v>
      </c>
      <c r="F352" t="s">
        <v>1227</v>
      </c>
    </row>
    <row r="353" spans="1:6">
      <c r="A353" s="2">
        <v>38818</v>
      </c>
      <c r="B353" t="s">
        <v>1374</v>
      </c>
      <c r="C353" t="s">
        <v>1217</v>
      </c>
      <c r="D353" s="6">
        <v>700.13</v>
      </c>
      <c r="E353" t="s">
        <v>1169</v>
      </c>
      <c r="F353" t="s">
        <v>1208</v>
      </c>
    </row>
    <row r="354" spans="1:6">
      <c r="A354" s="2">
        <v>38818</v>
      </c>
      <c r="B354" t="s">
        <v>1327</v>
      </c>
      <c r="C354" t="s">
        <v>1217</v>
      </c>
      <c r="D354" s="6">
        <v>260</v>
      </c>
      <c r="E354" t="s">
        <v>1169</v>
      </c>
      <c r="F354" t="s">
        <v>1208</v>
      </c>
    </row>
    <row r="355" spans="1:6">
      <c r="A355" s="2">
        <v>38818</v>
      </c>
      <c r="B355" t="s">
        <v>1310</v>
      </c>
      <c r="C355" t="s">
        <v>1217</v>
      </c>
      <c r="D355" s="6">
        <v>225.2</v>
      </c>
      <c r="E355" t="s">
        <v>1169</v>
      </c>
      <c r="F355" t="s">
        <v>1208</v>
      </c>
    </row>
    <row r="356" spans="1:6">
      <c r="A356" s="2">
        <v>38818</v>
      </c>
      <c r="B356" t="s">
        <v>1376</v>
      </c>
      <c r="C356" t="s">
        <v>1200</v>
      </c>
      <c r="D356" s="6">
        <v>200.29</v>
      </c>
      <c r="E356" t="s">
        <v>1184</v>
      </c>
      <c r="F356" t="s">
        <v>1231</v>
      </c>
    </row>
    <row r="357" spans="1:6">
      <c r="A357" s="2">
        <v>38818</v>
      </c>
      <c r="B357" t="s">
        <v>1375</v>
      </c>
      <c r="C357" t="s">
        <v>1217</v>
      </c>
      <c r="D357" s="6">
        <v>100.139</v>
      </c>
      <c r="E357" t="s">
        <v>1169</v>
      </c>
      <c r="F357" t="s">
        <v>1238</v>
      </c>
    </row>
    <row r="358" spans="1:6">
      <c r="A358" s="2">
        <v>38819</v>
      </c>
      <c r="B358" t="s">
        <v>1373</v>
      </c>
      <c r="C358" t="s">
        <v>1200</v>
      </c>
      <c r="D358" s="6">
        <v>250.23</v>
      </c>
      <c r="E358" t="s">
        <v>1168</v>
      </c>
      <c r="F358" t="s">
        <v>1235</v>
      </c>
    </row>
    <row r="359" spans="1:6">
      <c r="A359" s="2">
        <v>38819</v>
      </c>
      <c r="B359" t="s">
        <v>1216</v>
      </c>
      <c r="C359" t="s">
        <v>1217</v>
      </c>
      <c r="D359" s="6">
        <v>100.13500000000001</v>
      </c>
      <c r="E359" t="s">
        <v>1169</v>
      </c>
      <c r="F359" t="s">
        <v>1238</v>
      </c>
    </row>
    <row r="360" spans="1:6">
      <c r="A360" s="2">
        <v>38819</v>
      </c>
      <c r="B360" t="s">
        <v>1372</v>
      </c>
      <c r="C360" t="s">
        <v>1220</v>
      </c>
      <c r="D360" s="6">
        <v>100.136</v>
      </c>
      <c r="E360" t="s">
        <v>1169</v>
      </c>
      <c r="F360" t="s">
        <v>1235</v>
      </c>
    </row>
    <row r="361" spans="1:6">
      <c r="A361" s="2">
        <v>38819</v>
      </c>
      <c r="B361" t="s">
        <v>1344</v>
      </c>
      <c r="C361" t="s">
        <v>1245</v>
      </c>
      <c r="D361" s="6">
        <v>100.137</v>
      </c>
      <c r="E361" t="s">
        <v>1169</v>
      </c>
      <c r="F361" t="s">
        <v>1238</v>
      </c>
    </row>
    <row r="362" spans="1:6">
      <c r="A362" s="2">
        <v>38819</v>
      </c>
      <c r="B362" t="s">
        <v>1225</v>
      </c>
      <c r="C362" t="s">
        <v>1220</v>
      </c>
      <c r="D362" s="6">
        <v>100.13800000000001</v>
      </c>
      <c r="E362" t="s">
        <v>1169</v>
      </c>
      <c r="F362" t="s">
        <v>1227</v>
      </c>
    </row>
    <row r="363" spans="1:6">
      <c r="A363" s="2">
        <v>38822</v>
      </c>
      <c r="B363" t="s">
        <v>1354</v>
      </c>
      <c r="C363" t="s">
        <v>1217</v>
      </c>
      <c r="D363" s="6">
        <v>200.28</v>
      </c>
      <c r="E363" t="s">
        <v>1169</v>
      </c>
      <c r="F363" t="s">
        <v>1238</v>
      </c>
    </row>
    <row r="364" spans="1:6">
      <c r="A364" s="2">
        <v>38822</v>
      </c>
      <c r="B364" t="s">
        <v>1327</v>
      </c>
      <c r="C364" t="s">
        <v>1217</v>
      </c>
      <c r="D364" s="6">
        <v>100.134</v>
      </c>
      <c r="E364" t="s">
        <v>1169</v>
      </c>
      <c r="F364" t="s">
        <v>1208</v>
      </c>
    </row>
    <row r="365" spans="1:6">
      <c r="A365" s="2">
        <v>38823</v>
      </c>
      <c r="B365" t="s">
        <v>1371</v>
      </c>
      <c r="C365" t="s">
        <v>1203</v>
      </c>
      <c r="D365" s="6">
        <v>138</v>
      </c>
      <c r="E365" t="s">
        <v>1178</v>
      </c>
      <c r="F365" t="s">
        <v>1201</v>
      </c>
    </row>
    <row r="366" spans="1:6">
      <c r="A366" s="2">
        <v>38823</v>
      </c>
      <c r="B366" t="s">
        <v>1340</v>
      </c>
      <c r="C366" t="s">
        <v>1217</v>
      </c>
      <c r="D366" s="6">
        <v>100.13200000000001</v>
      </c>
      <c r="E366" t="s">
        <v>1169</v>
      </c>
      <c r="F366" t="s">
        <v>1238</v>
      </c>
    </row>
    <row r="367" spans="1:6">
      <c r="A367" s="2">
        <v>38823</v>
      </c>
      <c r="B367" t="s">
        <v>1221</v>
      </c>
      <c r="C367" t="s">
        <v>1217</v>
      </c>
      <c r="D367" s="6">
        <v>100.133</v>
      </c>
      <c r="E367" t="s">
        <v>1169</v>
      </c>
      <c r="F367" t="s">
        <v>1210</v>
      </c>
    </row>
    <row r="368" spans="1:6">
      <c r="A368" s="2">
        <v>38824</v>
      </c>
      <c r="B368" t="s">
        <v>1369</v>
      </c>
      <c r="C368" t="s">
        <v>1207</v>
      </c>
      <c r="D368" s="6">
        <v>1000.13</v>
      </c>
      <c r="E368" t="s">
        <v>1169</v>
      </c>
      <c r="F368" t="s">
        <v>1238</v>
      </c>
    </row>
    <row r="369" spans="1:6">
      <c r="A369" s="2">
        <v>38824</v>
      </c>
      <c r="B369" t="s">
        <v>1266</v>
      </c>
      <c r="C369" t="s">
        <v>1207</v>
      </c>
      <c r="D369" s="6">
        <v>700.12</v>
      </c>
      <c r="E369" t="s">
        <v>1169</v>
      </c>
      <c r="F369" t="s">
        <v>1201</v>
      </c>
    </row>
    <row r="370" spans="1:6">
      <c r="A370" s="2">
        <v>38824</v>
      </c>
      <c r="B370" t="s">
        <v>1368</v>
      </c>
      <c r="C370" t="s">
        <v>1237</v>
      </c>
      <c r="D370" s="6">
        <v>300.24</v>
      </c>
      <c r="E370" t="s">
        <v>1189</v>
      </c>
      <c r="F370" t="s">
        <v>1227</v>
      </c>
    </row>
    <row r="371" spans="1:6">
      <c r="A371" s="2">
        <v>38824</v>
      </c>
      <c r="B371" t="s">
        <v>1315</v>
      </c>
      <c r="C371" t="s">
        <v>1217</v>
      </c>
      <c r="D371" s="6">
        <v>200.27</v>
      </c>
      <c r="E371" t="s">
        <v>1169</v>
      </c>
      <c r="F371" t="s">
        <v>1208</v>
      </c>
    </row>
    <row r="372" spans="1:6">
      <c r="A372" s="2">
        <v>38824</v>
      </c>
      <c r="B372" t="s">
        <v>1344</v>
      </c>
      <c r="C372" t="s">
        <v>1245</v>
      </c>
      <c r="D372" s="6">
        <v>100.131</v>
      </c>
      <c r="E372" t="s">
        <v>1169</v>
      </c>
      <c r="F372" t="s">
        <v>1238</v>
      </c>
    </row>
    <row r="373" spans="1:6">
      <c r="A373" s="2">
        <v>38824</v>
      </c>
      <c r="B373" t="s">
        <v>1370</v>
      </c>
      <c r="C373" t="s">
        <v>1220</v>
      </c>
      <c r="D373" s="6">
        <v>80</v>
      </c>
      <c r="E373" t="s">
        <v>1168</v>
      </c>
      <c r="F373" t="s">
        <v>1249</v>
      </c>
    </row>
    <row r="374" spans="1:6">
      <c r="A374" s="2">
        <v>38824</v>
      </c>
      <c r="B374" t="s">
        <v>1287</v>
      </c>
      <c r="C374" t="s">
        <v>1217</v>
      </c>
      <c r="D374" s="6">
        <v>54.79</v>
      </c>
      <c r="E374" t="s">
        <v>1169</v>
      </c>
      <c r="F374" t="s">
        <v>1208</v>
      </c>
    </row>
    <row r="375" spans="1:6">
      <c r="A375" s="2">
        <v>38825</v>
      </c>
      <c r="B375" t="s">
        <v>1266</v>
      </c>
      <c r="C375" t="s">
        <v>1207</v>
      </c>
      <c r="D375" s="6">
        <v>570</v>
      </c>
      <c r="E375" t="s">
        <v>1169</v>
      </c>
      <c r="F375" t="s">
        <v>1227</v>
      </c>
    </row>
    <row r="376" spans="1:6">
      <c r="A376" s="2">
        <v>38825</v>
      </c>
      <c r="B376" t="s">
        <v>1366</v>
      </c>
      <c r="C376" t="s">
        <v>1220</v>
      </c>
      <c r="D376" s="6">
        <v>200.26</v>
      </c>
      <c r="E376" t="s">
        <v>1308</v>
      </c>
      <c r="F376" t="s">
        <v>1215</v>
      </c>
    </row>
    <row r="377" spans="1:6">
      <c r="A377" s="2">
        <v>38825</v>
      </c>
      <c r="B377" t="s">
        <v>1367</v>
      </c>
      <c r="C377" t="s">
        <v>1203</v>
      </c>
      <c r="D377" s="6">
        <v>108.75</v>
      </c>
      <c r="E377" t="s">
        <v>1182</v>
      </c>
      <c r="F377" t="s">
        <v>1231</v>
      </c>
    </row>
    <row r="378" spans="1:6">
      <c r="A378" s="2">
        <v>38825</v>
      </c>
      <c r="B378" t="s">
        <v>1342</v>
      </c>
      <c r="C378" t="s">
        <v>1217</v>
      </c>
      <c r="D378" s="6">
        <v>100.13</v>
      </c>
      <c r="E378" t="s">
        <v>1169</v>
      </c>
      <c r="F378" t="s">
        <v>1210</v>
      </c>
    </row>
    <row r="379" spans="1:6">
      <c r="A379" s="2">
        <v>38825</v>
      </c>
      <c r="B379" t="s">
        <v>1228</v>
      </c>
      <c r="C379" t="s">
        <v>1245</v>
      </c>
      <c r="D379" s="6">
        <v>75.3</v>
      </c>
      <c r="E379" t="s">
        <v>1169</v>
      </c>
      <c r="F379" t="s">
        <v>1227</v>
      </c>
    </row>
    <row r="380" spans="1:6">
      <c r="A380" s="2">
        <v>38826</v>
      </c>
      <c r="B380" t="s">
        <v>1362</v>
      </c>
      <c r="C380" t="s">
        <v>1217</v>
      </c>
      <c r="D380" s="6">
        <v>1200</v>
      </c>
      <c r="E380" t="s">
        <v>1169</v>
      </c>
      <c r="F380" t="s">
        <v>1210</v>
      </c>
    </row>
    <row r="381" spans="1:6">
      <c r="A381" s="2">
        <v>38826</v>
      </c>
      <c r="B381" t="s">
        <v>1363</v>
      </c>
      <c r="C381" t="s">
        <v>1207</v>
      </c>
      <c r="D381" s="6">
        <v>650</v>
      </c>
      <c r="E381" t="s">
        <v>1169</v>
      </c>
      <c r="F381" t="s">
        <v>1210</v>
      </c>
    </row>
    <row r="382" spans="1:6">
      <c r="A382" s="2">
        <v>38826</v>
      </c>
      <c r="B382" t="s">
        <v>1364</v>
      </c>
      <c r="C382" t="s">
        <v>1203</v>
      </c>
      <c r="D382" s="6">
        <v>141.38</v>
      </c>
      <c r="E382" t="s">
        <v>1170</v>
      </c>
      <c r="F382" t="s">
        <v>1223</v>
      </c>
    </row>
    <row r="383" spans="1:6">
      <c r="A383" s="2">
        <v>38826</v>
      </c>
      <c r="B383" t="s">
        <v>1365</v>
      </c>
      <c r="C383" t="s">
        <v>1214</v>
      </c>
      <c r="D383" s="6">
        <v>63.78</v>
      </c>
      <c r="E383" t="s">
        <v>1169</v>
      </c>
      <c r="F383" t="s">
        <v>1235</v>
      </c>
    </row>
    <row r="384" spans="1:6">
      <c r="A384" s="2">
        <v>38829</v>
      </c>
      <c r="B384" t="s">
        <v>1349</v>
      </c>
      <c r="C384" t="s">
        <v>1217</v>
      </c>
      <c r="D384" s="6">
        <v>200.25</v>
      </c>
      <c r="E384" t="s">
        <v>1169</v>
      </c>
      <c r="F384" t="s">
        <v>1210</v>
      </c>
    </row>
    <row r="385" spans="1:6">
      <c r="A385" s="2">
        <v>38829</v>
      </c>
      <c r="B385" t="s">
        <v>1361</v>
      </c>
      <c r="C385" t="s">
        <v>1217</v>
      </c>
      <c r="D385" s="6">
        <v>100.128</v>
      </c>
      <c r="E385" t="s">
        <v>1169</v>
      </c>
      <c r="F385" t="s">
        <v>1210</v>
      </c>
    </row>
    <row r="386" spans="1:6">
      <c r="A386" s="2">
        <v>38829</v>
      </c>
      <c r="B386" t="s">
        <v>1362</v>
      </c>
      <c r="C386" t="s">
        <v>1217</v>
      </c>
      <c r="D386" s="6">
        <v>100.129</v>
      </c>
      <c r="E386" t="s">
        <v>1169</v>
      </c>
      <c r="F386" t="s">
        <v>1210</v>
      </c>
    </row>
    <row r="387" spans="1:6">
      <c r="A387" s="2">
        <v>38830</v>
      </c>
      <c r="B387" t="s">
        <v>1357</v>
      </c>
      <c r="C387" t="s">
        <v>1274</v>
      </c>
      <c r="D387" s="6">
        <v>450.2</v>
      </c>
      <c r="E387" t="s">
        <v>1172</v>
      </c>
      <c r="F387" t="s">
        <v>1210</v>
      </c>
    </row>
    <row r="388" spans="1:6">
      <c r="A388" s="2">
        <v>38830</v>
      </c>
      <c r="B388" t="s">
        <v>1358</v>
      </c>
      <c r="C388" t="s">
        <v>1220</v>
      </c>
      <c r="D388" s="6">
        <v>225.1</v>
      </c>
      <c r="E388" t="s">
        <v>1184</v>
      </c>
      <c r="F388" t="s">
        <v>1215</v>
      </c>
    </row>
    <row r="389" spans="1:6">
      <c r="A389" s="2">
        <v>38830</v>
      </c>
      <c r="B389" t="s">
        <v>1228</v>
      </c>
      <c r="C389" t="s">
        <v>1217</v>
      </c>
      <c r="D389" s="6">
        <v>206</v>
      </c>
      <c r="E389" t="s">
        <v>1169</v>
      </c>
      <c r="F389" t="s">
        <v>1210</v>
      </c>
    </row>
    <row r="390" spans="1:6">
      <c r="A390" s="2">
        <v>38830</v>
      </c>
      <c r="B390" t="s">
        <v>1349</v>
      </c>
      <c r="C390" t="s">
        <v>1217</v>
      </c>
      <c r="D390" s="6">
        <v>180.1</v>
      </c>
      <c r="E390" t="s">
        <v>1169</v>
      </c>
      <c r="F390" t="s">
        <v>1238</v>
      </c>
    </row>
    <row r="391" spans="1:6">
      <c r="A391" s="2">
        <v>38830</v>
      </c>
      <c r="B391" t="s">
        <v>1359</v>
      </c>
      <c r="C391" t="s">
        <v>1203</v>
      </c>
      <c r="D391" s="6">
        <v>150.81</v>
      </c>
      <c r="E391" t="s">
        <v>1170</v>
      </c>
      <c r="F391" t="s">
        <v>1210</v>
      </c>
    </row>
    <row r="392" spans="1:6">
      <c r="A392" s="2">
        <v>38830</v>
      </c>
      <c r="B392" t="s">
        <v>1356</v>
      </c>
      <c r="C392" t="s">
        <v>1203</v>
      </c>
      <c r="D392" s="6">
        <v>113.58</v>
      </c>
      <c r="E392" t="s">
        <v>1184</v>
      </c>
      <c r="F392" t="s">
        <v>1215</v>
      </c>
    </row>
    <row r="393" spans="1:6">
      <c r="A393" s="2">
        <v>38830</v>
      </c>
      <c r="B393" t="s">
        <v>1360</v>
      </c>
      <c r="C393" t="s">
        <v>1203</v>
      </c>
      <c r="D393" s="6">
        <v>78.760000000000005</v>
      </c>
      <c r="E393" t="s">
        <v>1190</v>
      </c>
      <c r="F393" t="s">
        <v>1320</v>
      </c>
    </row>
    <row r="394" spans="1:6">
      <c r="A394" s="2">
        <v>38831</v>
      </c>
      <c r="B394" t="s">
        <v>1216</v>
      </c>
      <c r="C394" t="s">
        <v>1217</v>
      </c>
      <c r="D394" s="6">
        <v>500.16</v>
      </c>
      <c r="E394" t="s">
        <v>1169</v>
      </c>
      <c r="F394" t="s">
        <v>1210</v>
      </c>
    </row>
    <row r="395" spans="1:6">
      <c r="A395" s="2">
        <v>38831</v>
      </c>
      <c r="B395" t="s">
        <v>1355</v>
      </c>
      <c r="C395" t="s">
        <v>1220</v>
      </c>
      <c r="D395" s="6">
        <v>500.17</v>
      </c>
      <c r="E395" t="s">
        <v>1177</v>
      </c>
      <c r="F395" t="s">
        <v>1215</v>
      </c>
    </row>
    <row r="396" spans="1:6">
      <c r="A396" s="2">
        <v>38831</v>
      </c>
      <c r="B396" t="s">
        <v>1349</v>
      </c>
      <c r="C396" t="s">
        <v>1217</v>
      </c>
      <c r="D396" s="6">
        <v>475</v>
      </c>
      <c r="E396" t="s">
        <v>1169</v>
      </c>
      <c r="F396" t="s">
        <v>1210</v>
      </c>
    </row>
    <row r="397" spans="1:6">
      <c r="A397" s="2">
        <v>38831</v>
      </c>
      <c r="B397" t="s">
        <v>1341</v>
      </c>
      <c r="C397" t="s">
        <v>1217</v>
      </c>
      <c r="D397" s="6">
        <v>300.20999999999998</v>
      </c>
      <c r="E397" t="s">
        <v>1169</v>
      </c>
      <c r="F397" t="s">
        <v>1210</v>
      </c>
    </row>
    <row r="398" spans="1:6">
      <c r="A398" s="2">
        <v>38831</v>
      </c>
      <c r="B398" t="s">
        <v>1354</v>
      </c>
      <c r="C398" t="s">
        <v>1217</v>
      </c>
      <c r="D398" s="6">
        <v>300.22000000000003</v>
      </c>
      <c r="E398" t="s">
        <v>1169</v>
      </c>
      <c r="F398" t="s">
        <v>1210</v>
      </c>
    </row>
    <row r="399" spans="1:6">
      <c r="A399" s="2">
        <v>38831</v>
      </c>
      <c r="B399" t="s">
        <v>1346</v>
      </c>
      <c r="C399" t="s">
        <v>1217</v>
      </c>
      <c r="D399" s="6">
        <v>300.23</v>
      </c>
      <c r="E399" t="s">
        <v>1169</v>
      </c>
      <c r="F399" t="s">
        <v>1210</v>
      </c>
    </row>
    <row r="400" spans="1:6">
      <c r="A400" s="2">
        <v>38831</v>
      </c>
      <c r="B400" t="s">
        <v>1279</v>
      </c>
      <c r="C400" t="s">
        <v>1217</v>
      </c>
      <c r="D400" s="6">
        <v>205</v>
      </c>
      <c r="E400" t="s">
        <v>1169</v>
      </c>
      <c r="F400" t="s">
        <v>1210</v>
      </c>
    </row>
    <row r="401" spans="1:6">
      <c r="A401" s="2">
        <v>38831</v>
      </c>
      <c r="B401" t="s">
        <v>1348</v>
      </c>
      <c r="C401" t="s">
        <v>1217</v>
      </c>
      <c r="D401" s="6">
        <v>200.22</v>
      </c>
      <c r="E401" t="s">
        <v>1169</v>
      </c>
      <c r="F401" t="s">
        <v>1210</v>
      </c>
    </row>
    <row r="402" spans="1:6">
      <c r="A402" s="2">
        <v>38831</v>
      </c>
      <c r="B402" t="s">
        <v>1349</v>
      </c>
      <c r="C402" t="s">
        <v>1217</v>
      </c>
      <c r="D402" s="6">
        <v>200.23</v>
      </c>
      <c r="E402" t="s">
        <v>1169</v>
      </c>
      <c r="F402" t="s">
        <v>1210</v>
      </c>
    </row>
    <row r="403" spans="1:6">
      <c r="A403" s="2">
        <v>38831</v>
      </c>
      <c r="B403" t="s">
        <v>1342</v>
      </c>
      <c r="C403" t="s">
        <v>1217</v>
      </c>
      <c r="D403" s="6">
        <v>200.24</v>
      </c>
      <c r="E403" t="s">
        <v>1169</v>
      </c>
      <c r="F403" t="s">
        <v>1210</v>
      </c>
    </row>
    <row r="404" spans="1:6">
      <c r="A404" s="2">
        <v>38831</v>
      </c>
      <c r="B404" t="s">
        <v>1340</v>
      </c>
      <c r="C404" t="s">
        <v>1217</v>
      </c>
      <c r="D404" s="6">
        <v>150.12</v>
      </c>
      <c r="E404" t="s">
        <v>1169</v>
      </c>
      <c r="F404" t="s">
        <v>1210</v>
      </c>
    </row>
    <row r="405" spans="1:6">
      <c r="A405" s="2">
        <v>38831</v>
      </c>
      <c r="B405" t="s">
        <v>1268</v>
      </c>
      <c r="C405" t="s">
        <v>1217</v>
      </c>
      <c r="D405" s="6">
        <v>100.124</v>
      </c>
      <c r="E405" t="s">
        <v>1169</v>
      </c>
      <c r="F405" t="s">
        <v>1210</v>
      </c>
    </row>
    <row r="406" spans="1:6">
      <c r="A406" s="2">
        <v>38831</v>
      </c>
      <c r="B406" t="s">
        <v>1216</v>
      </c>
      <c r="C406" t="s">
        <v>1217</v>
      </c>
      <c r="D406" s="6">
        <v>100.125</v>
      </c>
      <c r="E406" t="s">
        <v>1169</v>
      </c>
      <c r="F406" t="s">
        <v>1210</v>
      </c>
    </row>
    <row r="407" spans="1:6">
      <c r="A407" s="2">
        <v>38831</v>
      </c>
      <c r="B407" t="s">
        <v>1350</v>
      </c>
      <c r="C407" t="s">
        <v>1217</v>
      </c>
      <c r="D407" s="6">
        <v>100.126</v>
      </c>
      <c r="E407" t="s">
        <v>1169</v>
      </c>
      <c r="F407" t="s">
        <v>1210</v>
      </c>
    </row>
    <row r="408" spans="1:6">
      <c r="A408" s="2">
        <v>38831</v>
      </c>
      <c r="B408" t="s">
        <v>1351</v>
      </c>
      <c r="C408" t="s">
        <v>1214</v>
      </c>
      <c r="D408" s="6">
        <v>100.127</v>
      </c>
      <c r="E408" t="s">
        <v>1168</v>
      </c>
      <c r="F408" t="s">
        <v>1215</v>
      </c>
    </row>
    <row r="409" spans="1:6">
      <c r="A409" s="2">
        <v>38831</v>
      </c>
      <c r="B409" t="s">
        <v>1352</v>
      </c>
      <c r="C409" t="s">
        <v>1203</v>
      </c>
      <c r="D409" s="6">
        <v>84.5</v>
      </c>
      <c r="E409" t="s">
        <v>1184</v>
      </c>
      <c r="F409" t="s">
        <v>1235</v>
      </c>
    </row>
    <row r="410" spans="1:6">
      <c r="A410" s="2">
        <v>38831</v>
      </c>
      <c r="B410" t="s">
        <v>1353</v>
      </c>
      <c r="C410" t="s">
        <v>1203</v>
      </c>
      <c r="D410" s="6">
        <v>73.5</v>
      </c>
      <c r="E410" t="s">
        <v>1172</v>
      </c>
      <c r="F410" t="s">
        <v>1223</v>
      </c>
    </row>
    <row r="411" spans="1:6">
      <c r="A411" s="2">
        <v>38832</v>
      </c>
      <c r="B411" t="s">
        <v>1279</v>
      </c>
      <c r="C411" t="s">
        <v>1217</v>
      </c>
      <c r="D411" s="6">
        <v>1000.12</v>
      </c>
      <c r="E411" t="s">
        <v>1169</v>
      </c>
      <c r="F411" t="s">
        <v>1210</v>
      </c>
    </row>
    <row r="412" spans="1:6">
      <c r="A412" s="2">
        <v>38832</v>
      </c>
      <c r="B412" t="s">
        <v>1302</v>
      </c>
      <c r="C412" t="s">
        <v>1245</v>
      </c>
      <c r="D412" s="6">
        <v>500.15</v>
      </c>
      <c r="E412" t="s">
        <v>1169</v>
      </c>
      <c r="F412" t="s">
        <v>1210</v>
      </c>
    </row>
    <row r="413" spans="1:6">
      <c r="A413" s="2">
        <v>38832</v>
      </c>
      <c r="B413" t="s">
        <v>1347</v>
      </c>
      <c r="C413" t="s">
        <v>1220</v>
      </c>
      <c r="D413" s="6">
        <v>350.14</v>
      </c>
      <c r="E413" t="s">
        <v>1193</v>
      </c>
      <c r="F413" t="s">
        <v>1227</v>
      </c>
    </row>
    <row r="414" spans="1:6">
      <c r="A414" s="2">
        <v>38832</v>
      </c>
      <c r="B414" t="s">
        <v>1332</v>
      </c>
      <c r="C414" t="s">
        <v>1217</v>
      </c>
      <c r="D414" s="6">
        <v>250.22</v>
      </c>
      <c r="E414" t="s">
        <v>1169</v>
      </c>
      <c r="F414" t="s">
        <v>1210</v>
      </c>
    </row>
    <row r="415" spans="1:6">
      <c r="A415" s="2">
        <v>38832</v>
      </c>
      <c r="B415" t="s">
        <v>1345</v>
      </c>
      <c r="C415" t="s">
        <v>1220</v>
      </c>
      <c r="D415" s="6">
        <v>200.2</v>
      </c>
      <c r="E415" t="s">
        <v>1194</v>
      </c>
      <c r="F415" t="s">
        <v>1210</v>
      </c>
    </row>
    <row r="416" spans="1:6">
      <c r="A416" s="2">
        <v>38832</v>
      </c>
      <c r="B416" t="s">
        <v>1312</v>
      </c>
      <c r="C416" t="s">
        <v>1245</v>
      </c>
      <c r="D416" s="6">
        <v>200.21</v>
      </c>
      <c r="E416" t="s">
        <v>1169</v>
      </c>
      <c r="F416" t="s">
        <v>1227</v>
      </c>
    </row>
    <row r="417" spans="1:6">
      <c r="A417" s="2">
        <v>38832</v>
      </c>
      <c r="B417" t="s">
        <v>1343</v>
      </c>
      <c r="C417" t="s">
        <v>1274</v>
      </c>
      <c r="D417" s="6">
        <v>140.1</v>
      </c>
      <c r="E417" t="s">
        <v>1169</v>
      </c>
      <c r="F417" t="s">
        <v>1215</v>
      </c>
    </row>
    <row r="418" spans="1:6">
      <c r="A418" s="2">
        <v>38832</v>
      </c>
      <c r="B418" t="s">
        <v>1344</v>
      </c>
      <c r="C418" t="s">
        <v>1245</v>
      </c>
      <c r="D418" s="6">
        <v>100.121</v>
      </c>
      <c r="E418" t="s">
        <v>1169</v>
      </c>
      <c r="F418" t="s">
        <v>1238</v>
      </c>
    </row>
    <row r="419" spans="1:6">
      <c r="A419" s="2">
        <v>38832</v>
      </c>
      <c r="B419" t="s">
        <v>1345</v>
      </c>
      <c r="C419" t="s">
        <v>1200</v>
      </c>
      <c r="D419" s="6">
        <v>100.122</v>
      </c>
      <c r="E419" t="s">
        <v>1194</v>
      </c>
      <c r="F419" t="s">
        <v>1210</v>
      </c>
    </row>
    <row r="420" spans="1:6">
      <c r="A420" s="2">
        <v>38832</v>
      </c>
      <c r="B420" t="s">
        <v>1346</v>
      </c>
      <c r="C420" t="s">
        <v>1217</v>
      </c>
      <c r="D420" s="6">
        <v>100.123</v>
      </c>
      <c r="E420" t="s">
        <v>1169</v>
      </c>
      <c r="F420" t="s">
        <v>1210</v>
      </c>
    </row>
    <row r="421" spans="1:6">
      <c r="A421" s="2">
        <v>38833</v>
      </c>
      <c r="B421" t="s">
        <v>1341</v>
      </c>
      <c r="C421" t="s">
        <v>1217</v>
      </c>
      <c r="D421" s="6">
        <v>300.19</v>
      </c>
      <c r="E421" t="s">
        <v>1169</v>
      </c>
      <c r="F421" t="s">
        <v>1210</v>
      </c>
    </row>
    <row r="422" spans="1:6">
      <c r="A422" s="2">
        <v>38833</v>
      </c>
      <c r="B422" t="s">
        <v>1342</v>
      </c>
      <c r="C422" t="s">
        <v>1217</v>
      </c>
      <c r="D422" s="6">
        <v>300.2</v>
      </c>
      <c r="E422" t="s">
        <v>1169</v>
      </c>
      <c r="F422" t="s">
        <v>1210</v>
      </c>
    </row>
    <row r="423" spans="1:6">
      <c r="A423" s="2">
        <v>38833</v>
      </c>
      <c r="B423" t="s">
        <v>1216</v>
      </c>
      <c r="C423" t="s">
        <v>1217</v>
      </c>
      <c r="D423" s="6">
        <v>200.19</v>
      </c>
      <c r="E423" t="s">
        <v>1169</v>
      </c>
      <c r="F423" t="s">
        <v>1223</v>
      </c>
    </row>
    <row r="424" spans="1:6">
      <c r="A424" s="2">
        <v>38833</v>
      </c>
      <c r="B424" t="s">
        <v>1340</v>
      </c>
      <c r="C424" t="s">
        <v>1217</v>
      </c>
      <c r="D424" s="6">
        <v>100.119</v>
      </c>
      <c r="E424" t="s">
        <v>1169</v>
      </c>
      <c r="F424" t="s">
        <v>1210</v>
      </c>
    </row>
    <row r="425" spans="1:6">
      <c r="A425" s="2">
        <v>38833</v>
      </c>
      <c r="B425" t="s">
        <v>1298</v>
      </c>
      <c r="C425" t="s">
        <v>1217</v>
      </c>
      <c r="D425" s="6">
        <v>100.12</v>
      </c>
      <c r="E425" t="s">
        <v>1169</v>
      </c>
      <c r="F425" t="s">
        <v>1231</v>
      </c>
    </row>
    <row r="426" spans="1:6">
      <c r="A426" s="2">
        <v>38836</v>
      </c>
      <c r="B426" t="s">
        <v>1302</v>
      </c>
      <c r="C426" t="s">
        <v>1245</v>
      </c>
      <c r="D426" s="6">
        <v>500.14</v>
      </c>
      <c r="E426" t="s">
        <v>1169</v>
      </c>
      <c r="F426" t="s">
        <v>1210</v>
      </c>
    </row>
    <row r="427" spans="1:6">
      <c r="A427" s="2">
        <v>38837</v>
      </c>
      <c r="B427" t="s">
        <v>1339</v>
      </c>
      <c r="C427" t="s">
        <v>1220</v>
      </c>
      <c r="D427" s="6">
        <v>300.18</v>
      </c>
      <c r="E427" t="s">
        <v>1169</v>
      </c>
      <c r="F427" t="s">
        <v>1231</v>
      </c>
    </row>
    <row r="428" spans="1:6">
      <c r="A428" s="2">
        <v>38838</v>
      </c>
      <c r="B428" t="s">
        <v>1338</v>
      </c>
      <c r="C428" t="s">
        <v>1214</v>
      </c>
      <c r="D428" s="6">
        <v>450.1</v>
      </c>
      <c r="E428" t="s">
        <v>1190</v>
      </c>
      <c r="F428" t="s">
        <v>1208</v>
      </c>
    </row>
    <row r="429" spans="1:6">
      <c r="A429" s="2">
        <v>38838</v>
      </c>
      <c r="B429" t="s">
        <v>1337</v>
      </c>
      <c r="C429" t="s">
        <v>1203</v>
      </c>
      <c r="D429" s="6">
        <v>177.13</v>
      </c>
      <c r="E429" t="s">
        <v>1172</v>
      </c>
      <c r="F429" t="s">
        <v>1208</v>
      </c>
    </row>
    <row r="430" spans="1:6">
      <c r="A430" s="2">
        <v>38838</v>
      </c>
      <c r="B430" t="s">
        <v>1218</v>
      </c>
      <c r="C430" t="s">
        <v>1245</v>
      </c>
      <c r="D430" s="6">
        <v>100.11799999999999</v>
      </c>
      <c r="E430" t="s">
        <v>1169</v>
      </c>
      <c r="F430" t="s">
        <v>1215</v>
      </c>
    </row>
    <row r="431" spans="1:6">
      <c r="A431" s="2">
        <v>38839</v>
      </c>
      <c r="B431" t="s">
        <v>1266</v>
      </c>
      <c r="C431" t="s">
        <v>1207</v>
      </c>
      <c r="D431" s="6">
        <v>250.21</v>
      </c>
      <c r="E431" t="s">
        <v>1169</v>
      </c>
      <c r="F431" t="s">
        <v>1201</v>
      </c>
    </row>
    <row r="432" spans="1:6">
      <c r="A432" s="2">
        <v>38839</v>
      </c>
      <c r="B432" t="s">
        <v>1336</v>
      </c>
      <c r="C432" t="s">
        <v>1217</v>
      </c>
      <c r="D432" s="6">
        <v>100.117</v>
      </c>
      <c r="E432" t="s">
        <v>1169</v>
      </c>
      <c r="F432" t="s">
        <v>1210</v>
      </c>
    </row>
    <row r="433" spans="1:6">
      <c r="A433" s="2">
        <v>38839</v>
      </c>
      <c r="B433" t="s">
        <v>1335</v>
      </c>
      <c r="C433" t="s">
        <v>1217</v>
      </c>
      <c r="D433" s="6">
        <v>70</v>
      </c>
      <c r="E433" t="s">
        <v>1169</v>
      </c>
      <c r="F433" t="s">
        <v>1223</v>
      </c>
    </row>
    <row r="434" spans="1:6">
      <c r="A434" s="2">
        <v>38840</v>
      </c>
      <c r="B434" t="s">
        <v>1332</v>
      </c>
      <c r="C434" t="s">
        <v>1217</v>
      </c>
      <c r="D434" s="6">
        <v>100.114</v>
      </c>
      <c r="E434" t="s">
        <v>1169</v>
      </c>
      <c r="F434" t="s">
        <v>1227</v>
      </c>
    </row>
    <row r="435" spans="1:6">
      <c r="A435" s="2">
        <v>38840</v>
      </c>
      <c r="B435" t="s">
        <v>1333</v>
      </c>
      <c r="C435" t="s">
        <v>1217</v>
      </c>
      <c r="D435" s="6">
        <v>100.11499999999999</v>
      </c>
      <c r="E435" t="s">
        <v>1169</v>
      </c>
      <c r="F435" t="s">
        <v>1210</v>
      </c>
    </row>
    <row r="436" spans="1:6">
      <c r="A436" s="2">
        <v>38840</v>
      </c>
      <c r="B436" t="s">
        <v>1334</v>
      </c>
      <c r="C436" t="s">
        <v>1217</v>
      </c>
      <c r="D436" s="6">
        <v>100.116</v>
      </c>
      <c r="E436" t="s">
        <v>1169</v>
      </c>
      <c r="F436" t="s">
        <v>1227</v>
      </c>
    </row>
    <row r="437" spans="1:6">
      <c r="A437" s="2">
        <v>38843</v>
      </c>
      <c r="B437" t="s">
        <v>1266</v>
      </c>
      <c r="C437" t="s">
        <v>1207</v>
      </c>
      <c r="D437" s="6">
        <v>100.113</v>
      </c>
      <c r="E437" t="s">
        <v>1169</v>
      </c>
      <c r="F437" t="s">
        <v>1215</v>
      </c>
    </row>
    <row r="438" spans="1:6">
      <c r="A438" s="2">
        <v>38844</v>
      </c>
      <c r="B438" t="s">
        <v>1331</v>
      </c>
      <c r="C438" t="s">
        <v>1203</v>
      </c>
      <c r="D438" s="6">
        <v>206.25</v>
      </c>
      <c r="E438" t="s">
        <v>1192</v>
      </c>
      <c r="F438" t="s">
        <v>1208</v>
      </c>
    </row>
    <row r="439" spans="1:6">
      <c r="A439" s="2">
        <v>38844</v>
      </c>
      <c r="B439" t="s">
        <v>1277</v>
      </c>
      <c r="C439" t="s">
        <v>1217</v>
      </c>
      <c r="D439" s="6">
        <v>200.18</v>
      </c>
      <c r="E439" t="s">
        <v>1169</v>
      </c>
      <c r="F439" t="s">
        <v>1208</v>
      </c>
    </row>
    <row r="440" spans="1:6">
      <c r="A440" s="2">
        <v>38844</v>
      </c>
      <c r="B440" t="s">
        <v>1266</v>
      </c>
      <c r="C440" t="s">
        <v>1207</v>
      </c>
      <c r="D440" s="6">
        <v>180</v>
      </c>
      <c r="E440" t="s">
        <v>1169</v>
      </c>
      <c r="F440" t="s">
        <v>1201</v>
      </c>
    </row>
    <row r="441" spans="1:6">
      <c r="A441" s="2">
        <v>38844</v>
      </c>
      <c r="B441" t="s">
        <v>1328</v>
      </c>
      <c r="C441" t="s">
        <v>1203</v>
      </c>
      <c r="D441" s="6">
        <v>159.99</v>
      </c>
      <c r="E441" t="s">
        <v>1178</v>
      </c>
      <c r="F441" t="s">
        <v>1320</v>
      </c>
    </row>
    <row r="442" spans="1:6">
      <c r="A442" s="2">
        <v>38844</v>
      </c>
      <c r="B442" t="s">
        <v>1327</v>
      </c>
      <c r="C442" t="s">
        <v>1217</v>
      </c>
      <c r="D442" s="6">
        <v>150.1</v>
      </c>
      <c r="E442" t="s">
        <v>1169</v>
      </c>
      <c r="F442" t="s">
        <v>1208</v>
      </c>
    </row>
    <row r="443" spans="1:6">
      <c r="A443" s="2">
        <v>38844</v>
      </c>
      <c r="B443" t="s">
        <v>1329</v>
      </c>
      <c r="C443" t="s">
        <v>1237</v>
      </c>
      <c r="D443" s="6">
        <v>150.11000000000001</v>
      </c>
      <c r="E443" t="s">
        <v>1169</v>
      </c>
      <c r="F443" t="s">
        <v>1330</v>
      </c>
    </row>
    <row r="444" spans="1:6">
      <c r="A444" s="2">
        <v>38844</v>
      </c>
      <c r="B444" t="s">
        <v>1326</v>
      </c>
      <c r="C444" t="s">
        <v>1203</v>
      </c>
      <c r="D444" s="6">
        <v>117.33</v>
      </c>
      <c r="E444" t="s">
        <v>1186</v>
      </c>
      <c r="F444" t="s">
        <v>1270</v>
      </c>
    </row>
    <row r="445" spans="1:6">
      <c r="A445" s="2">
        <v>38844</v>
      </c>
      <c r="B445" t="s">
        <v>1325</v>
      </c>
      <c r="C445" t="s">
        <v>1217</v>
      </c>
      <c r="D445" s="6">
        <v>100.111</v>
      </c>
      <c r="E445" t="s">
        <v>1169</v>
      </c>
      <c r="F445" t="s">
        <v>1208</v>
      </c>
    </row>
    <row r="446" spans="1:6">
      <c r="A446" s="2">
        <v>38844</v>
      </c>
      <c r="B446" t="s">
        <v>1298</v>
      </c>
      <c r="C446" t="s">
        <v>1217</v>
      </c>
      <c r="D446" s="6">
        <v>100.11199999999999</v>
      </c>
      <c r="E446" t="s">
        <v>1169</v>
      </c>
      <c r="F446" t="s">
        <v>1227</v>
      </c>
    </row>
    <row r="447" spans="1:6">
      <c r="A447" s="2">
        <v>38845</v>
      </c>
      <c r="B447" t="s">
        <v>1322</v>
      </c>
      <c r="C447" t="s">
        <v>1200</v>
      </c>
      <c r="D447" s="6">
        <v>400.14</v>
      </c>
      <c r="E447" t="s">
        <v>1175</v>
      </c>
      <c r="F447" t="s">
        <v>1210</v>
      </c>
    </row>
    <row r="448" spans="1:6">
      <c r="A448" s="2">
        <v>38845</v>
      </c>
      <c r="B448" t="s">
        <v>1323</v>
      </c>
      <c r="C448" t="s">
        <v>1203</v>
      </c>
      <c r="D448" s="6">
        <v>291.5</v>
      </c>
      <c r="E448" t="s">
        <v>1188</v>
      </c>
      <c r="F448" t="s">
        <v>1235</v>
      </c>
    </row>
    <row r="449" spans="1:6">
      <c r="A449" s="2">
        <v>38845</v>
      </c>
      <c r="B449" t="s">
        <v>1310</v>
      </c>
      <c r="C449" t="s">
        <v>1217</v>
      </c>
      <c r="D449" s="6">
        <v>100.11</v>
      </c>
      <c r="E449" t="s">
        <v>1169</v>
      </c>
      <c r="F449" t="s">
        <v>1208</v>
      </c>
    </row>
    <row r="450" spans="1:6">
      <c r="A450" s="2">
        <v>38845</v>
      </c>
      <c r="B450" t="s">
        <v>1324</v>
      </c>
      <c r="C450" t="s">
        <v>1203</v>
      </c>
      <c r="D450" s="6">
        <v>61.58</v>
      </c>
      <c r="E450" t="s">
        <v>1177</v>
      </c>
      <c r="F450" t="s">
        <v>1320</v>
      </c>
    </row>
    <row r="451" spans="1:6">
      <c r="A451" s="2">
        <v>38846</v>
      </c>
      <c r="B451" t="s">
        <v>1321</v>
      </c>
      <c r="C451" t="s">
        <v>1220</v>
      </c>
      <c r="D451" s="6">
        <v>600.1</v>
      </c>
      <c r="E451" t="s">
        <v>1169</v>
      </c>
      <c r="F451" t="s">
        <v>1227</v>
      </c>
    </row>
    <row r="452" spans="1:6">
      <c r="A452" s="2">
        <v>38846</v>
      </c>
      <c r="B452" t="s">
        <v>1318</v>
      </c>
      <c r="C452" t="s">
        <v>1203</v>
      </c>
      <c r="D452" s="6">
        <v>124.88</v>
      </c>
      <c r="E452" t="s">
        <v>1175</v>
      </c>
      <c r="F452" t="s">
        <v>1215</v>
      </c>
    </row>
    <row r="453" spans="1:6">
      <c r="A453" s="2">
        <v>38846</v>
      </c>
      <c r="B453" t="s">
        <v>1315</v>
      </c>
      <c r="C453" t="s">
        <v>1217</v>
      </c>
      <c r="D453" s="6">
        <v>100.10899999999999</v>
      </c>
      <c r="E453" t="s">
        <v>1169</v>
      </c>
      <c r="F453" t="s">
        <v>1208</v>
      </c>
    </row>
    <row r="454" spans="1:6">
      <c r="A454" s="2">
        <v>38846</v>
      </c>
      <c r="B454" t="s">
        <v>1319</v>
      </c>
      <c r="C454" t="s">
        <v>1203</v>
      </c>
      <c r="D454" s="6">
        <v>78.75</v>
      </c>
      <c r="E454" t="s">
        <v>1191</v>
      </c>
      <c r="F454" t="s">
        <v>1320</v>
      </c>
    </row>
    <row r="455" spans="1:6">
      <c r="A455" s="2">
        <v>38847</v>
      </c>
      <c r="B455" t="s">
        <v>1302</v>
      </c>
      <c r="C455" t="s">
        <v>1245</v>
      </c>
      <c r="D455" s="6">
        <v>100.108</v>
      </c>
      <c r="E455" t="s">
        <v>1169</v>
      </c>
      <c r="F455" t="s">
        <v>1210</v>
      </c>
    </row>
    <row r="456" spans="1:6">
      <c r="A456" s="2">
        <v>38850</v>
      </c>
      <c r="B456" t="s">
        <v>1317</v>
      </c>
      <c r="C456" t="s">
        <v>1220</v>
      </c>
      <c r="D456" s="6">
        <v>400.13</v>
      </c>
      <c r="E456" t="s">
        <v>1169</v>
      </c>
      <c r="F456" t="s">
        <v>1201</v>
      </c>
    </row>
    <row r="457" spans="1:6">
      <c r="A457" s="2">
        <v>38851</v>
      </c>
      <c r="B457" t="s">
        <v>1315</v>
      </c>
      <c r="C457" t="s">
        <v>1200</v>
      </c>
      <c r="D457" s="6">
        <v>300.17</v>
      </c>
      <c r="E457" t="s">
        <v>1169</v>
      </c>
      <c r="F457" t="s">
        <v>1235</v>
      </c>
    </row>
    <row r="458" spans="1:6">
      <c r="A458" s="2">
        <v>38851</v>
      </c>
      <c r="B458" t="s">
        <v>1316</v>
      </c>
      <c r="C458" t="s">
        <v>1200</v>
      </c>
      <c r="D458" s="6">
        <v>250.2</v>
      </c>
      <c r="E458" t="s">
        <v>1183</v>
      </c>
      <c r="F458" t="s">
        <v>1235</v>
      </c>
    </row>
    <row r="459" spans="1:6">
      <c r="A459" s="2">
        <v>38851</v>
      </c>
      <c r="B459" t="s">
        <v>1266</v>
      </c>
      <c r="C459" t="s">
        <v>1207</v>
      </c>
      <c r="D459" s="6">
        <v>200.17</v>
      </c>
      <c r="E459" t="s">
        <v>1169</v>
      </c>
      <c r="F459" t="s">
        <v>1201</v>
      </c>
    </row>
    <row r="460" spans="1:6">
      <c r="A460" s="2">
        <v>38851</v>
      </c>
      <c r="B460" t="s">
        <v>1174</v>
      </c>
      <c r="C460" t="s">
        <v>1214</v>
      </c>
      <c r="D460" s="6">
        <v>75.2</v>
      </c>
      <c r="E460" t="s">
        <v>1172</v>
      </c>
      <c r="F460" t="s">
        <v>1229</v>
      </c>
    </row>
    <row r="461" spans="1:6">
      <c r="A461" s="2">
        <v>38852</v>
      </c>
      <c r="B461" t="s">
        <v>1312</v>
      </c>
      <c r="C461" t="s">
        <v>1245</v>
      </c>
      <c r="D461" s="6">
        <v>500.13</v>
      </c>
      <c r="E461" t="s">
        <v>1169</v>
      </c>
      <c r="F461" t="s">
        <v>1227</v>
      </c>
    </row>
    <row r="462" spans="1:6">
      <c r="A462" s="2">
        <v>38852</v>
      </c>
      <c r="B462" t="s">
        <v>1314</v>
      </c>
      <c r="C462" t="s">
        <v>1203</v>
      </c>
      <c r="D462" s="6">
        <v>292.5</v>
      </c>
      <c r="E462" t="s">
        <v>1172</v>
      </c>
      <c r="F462" t="s">
        <v>1210</v>
      </c>
    </row>
    <row r="463" spans="1:6">
      <c r="A463" s="2">
        <v>38852</v>
      </c>
      <c r="B463" t="s">
        <v>1240</v>
      </c>
      <c r="C463" t="s">
        <v>1200</v>
      </c>
      <c r="D463" s="6">
        <v>250.19</v>
      </c>
      <c r="E463" t="s">
        <v>1169</v>
      </c>
      <c r="F463" t="s">
        <v>1223</v>
      </c>
    </row>
    <row r="464" spans="1:6">
      <c r="A464" s="2">
        <v>38852</v>
      </c>
      <c r="B464" t="s">
        <v>1313</v>
      </c>
      <c r="C464" t="s">
        <v>1274</v>
      </c>
      <c r="D464" s="6">
        <v>72.099999999999994</v>
      </c>
      <c r="E464" t="s">
        <v>1177</v>
      </c>
      <c r="F464" t="s">
        <v>1201</v>
      </c>
    </row>
    <row r="465" spans="1:6">
      <c r="A465" s="2">
        <v>38853</v>
      </c>
      <c r="B465" t="s">
        <v>1305</v>
      </c>
      <c r="C465" t="s">
        <v>1203</v>
      </c>
      <c r="D465" s="6">
        <v>1869.52</v>
      </c>
      <c r="E465" t="s">
        <v>1177</v>
      </c>
      <c r="F465" t="s">
        <v>1208</v>
      </c>
    </row>
    <row r="466" spans="1:6">
      <c r="A466" s="2">
        <v>38853</v>
      </c>
      <c r="B466" t="s">
        <v>1311</v>
      </c>
      <c r="C466" t="s">
        <v>1200</v>
      </c>
      <c r="D466" s="6">
        <v>500.12</v>
      </c>
      <c r="E466" t="s">
        <v>1169</v>
      </c>
      <c r="F466" t="s">
        <v>1235</v>
      </c>
    </row>
    <row r="467" spans="1:6">
      <c r="A467" s="2">
        <v>38853</v>
      </c>
      <c r="B467" t="s">
        <v>1306</v>
      </c>
      <c r="C467" t="s">
        <v>1203</v>
      </c>
      <c r="D467" s="6">
        <v>450</v>
      </c>
      <c r="E467" t="s">
        <v>1172</v>
      </c>
      <c r="F467" t="s">
        <v>1210</v>
      </c>
    </row>
    <row r="468" spans="1:6">
      <c r="A468" s="2">
        <v>38853</v>
      </c>
      <c r="B468" t="s">
        <v>1268</v>
      </c>
      <c r="C468" t="s">
        <v>1217</v>
      </c>
      <c r="D468" s="6">
        <v>250.17</v>
      </c>
      <c r="E468" t="s">
        <v>1169</v>
      </c>
      <c r="F468" t="s">
        <v>1231</v>
      </c>
    </row>
    <row r="469" spans="1:6">
      <c r="A469" s="2">
        <v>38853</v>
      </c>
      <c r="B469" t="s">
        <v>1310</v>
      </c>
      <c r="C469" t="s">
        <v>1217</v>
      </c>
      <c r="D469" s="6">
        <v>250.18</v>
      </c>
      <c r="E469" t="s">
        <v>1169</v>
      </c>
      <c r="F469" t="s">
        <v>1208</v>
      </c>
    </row>
    <row r="470" spans="1:6">
      <c r="A470" s="2">
        <v>38853</v>
      </c>
      <c r="B470" t="s">
        <v>1307</v>
      </c>
      <c r="C470" t="s">
        <v>1203</v>
      </c>
      <c r="D470" s="6">
        <v>207</v>
      </c>
      <c r="E470" t="s">
        <v>1308</v>
      </c>
      <c r="F470" t="s">
        <v>1210</v>
      </c>
    </row>
    <row r="471" spans="1:6">
      <c r="A471" s="2">
        <v>38853</v>
      </c>
      <c r="B471" t="s">
        <v>1309</v>
      </c>
      <c r="C471" t="s">
        <v>1203</v>
      </c>
      <c r="D471" s="6">
        <v>72.5</v>
      </c>
      <c r="E471" t="s">
        <v>1184</v>
      </c>
      <c r="F471" t="s">
        <v>1227</v>
      </c>
    </row>
    <row r="472" spans="1:6">
      <c r="A472" s="2">
        <v>38854</v>
      </c>
      <c r="B472" t="s">
        <v>1303</v>
      </c>
      <c r="C472" t="s">
        <v>1203</v>
      </c>
      <c r="D472" s="6">
        <v>197.5</v>
      </c>
      <c r="E472" t="s">
        <v>1190</v>
      </c>
      <c r="F472" t="s">
        <v>1223</v>
      </c>
    </row>
    <row r="473" spans="1:6">
      <c r="A473" s="2">
        <v>38854</v>
      </c>
      <c r="B473" t="s">
        <v>1304</v>
      </c>
      <c r="C473" t="s">
        <v>1274</v>
      </c>
      <c r="D473" s="6">
        <v>90</v>
      </c>
      <c r="E473" t="s">
        <v>1170</v>
      </c>
      <c r="F473" t="s">
        <v>1291</v>
      </c>
    </row>
    <row r="474" spans="1:6">
      <c r="A474" s="2">
        <v>38858</v>
      </c>
      <c r="B474" t="s">
        <v>1302</v>
      </c>
      <c r="C474" t="s">
        <v>1245</v>
      </c>
      <c r="D474" s="6">
        <v>200.16</v>
      </c>
      <c r="E474" t="s">
        <v>1169</v>
      </c>
      <c r="F474" t="s">
        <v>1231</v>
      </c>
    </row>
    <row r="475" spans="1:6">
      <c r="A475" s="2">
        <v>38858</v>
      </c>
      <c r="B475" t="s">
        <v>1301</v>
      </c>
      <c r="C475" t="s">
        <v>1274</v>
      </c>
      <c r="D475" s="6">
        <v>75.099999999999994</v>
      </c>
      <c r="E475" t="s">
        <v>1175</v>
      </c>
      <c r="F475" t="s">
        <v>1210</v>
      </c>
    </row>
    <row r="476" spans="1:6">
      <c r="A476" s="2">
        <v>38859</v>
      </c>
      <c r="B476" t="s">
        <v>1253</v>
      </c>
      <c r="C476" t="s">
        <v>1220</v>
      </c>
      <c r="D476" s="6">
        <v>2000.1</v>
      </c>
      <c r="E476" t="s">
        <v>1169</v>
      </c>
      <c r="F476" t="s">
        <v>1227</v>
      </c>
    </row>
    <row r="477" spans="1:6">
      <c r="A477" s="2">
        <v>38859</v>
      </c>
      <c r="B477" t="s">
        <v>1299</v>
      </c>
      <c r="C477" t="s">
        <v>1300</v>
      </c>
      <c r="D477" s="6">
        <v>850</v>
      </c>
      <c r="E477" t="s">
        <v>1189</v>
      </c>
      <c r="F477" t="s">
        <v>1235</v>
      </c>
    </row>
    <row r="478" spans="1:6">
      <c r="A478" s="2">
        <v>38859</v>
      </c>
      <c r="B478" t="s">
        <v>1298</v>
      </c>
      <c r="C478" t="s">
        <v>1217</v>
      </c>
      <c r="D478" s="6">
        <v>250.16</v>
      </c>
      <c r="E478" t="s">
        <v>1169</v>
      </c>
      <c r="F478" t="s">
        <v>1231</v>
      </c>
    </row>
    <row r="479" spans="1:6">
      <c r="A479" s="2">
        <v>38859</v>
      </c>
      <c r="B479" t="s">
        <v>1297</v>
      </c>
      <c r="C479" t="s">
        <v>1274</v>
      </c>
      <c r="D479" s="6">
        <v>82.5</v>
      </c>
      <c r="E479" t="s">
        <v>1189</v>
      </c>
      <c r="F479" t="s">
        <v>1210</v>
      </c>
    </row>
    <row r="480" spans="1:6">
      <c r="A480" s="2">
        <v>38859</v>
      </c>
      <c r="B480" t="s">
        <v>1296</v>
      </c>
      <c r="C480" t="s">
        <v>1217</v>
      </c>
      <c r="D480" s="6">
        <v>80.8</v>
      </c>
      <c r="E480" t="s">
        <v>1169</v>
      </c>
      <c r="F480" t="s">
        <v>1208</v>
      </c>
    </row>
    <row r="481" spans="1:6">
      <c r="A481" s="2">
        <v>38860</v>
      </c>
      <c r="B481" t="s">
        <v>1294</v>
      </c>
      <c r="C481" t="s">
        <v>1220</v>
      </c>
      <c r="D481" s="6">
        <v>400.12</v>
      </c>
      <c r="E481" t="s">
        <v>1169</v>
      </c>
      <c r="F481" t="s">
        <v>1227</v>
      </c>
    </row>
    <row r="482" spans="1:6">
      <c r="A482" s="2">
        <v>38860</v>
      </c>
      <c r="B482" t="s">
        <v>1293</v>
      </c>
      <c r="C482" t="s">
        <v>1200</v>
      </c>
      <c r="D482" s="6">
        <v>250.15</v>
      </c>
      <c r="E482" t="s">
        <v>1169</v>
      </c>
      <c r="F482" t="s">
        <v>1215</v>
      </c>
    </row>
    <row r="483" spans="1:6">
      <c r="A483" s="2">
        <v>38860</v>
      </c>
      <c r="B483" t="s">
        <v>1295</v>
      </c>
      <c r="C483" t="s">
        <v>1203</v>
      </c>
      <c r="D483" s="6">
        <v>181.5</v>
      </c>
      <c r="E483" t="s">
        <v>1188</v>
      </c>
      <c r="F483" t="s">
        <v>1235</v>
      </c>
    </row>
    <row r="484" spans="1:6">
      <c r="A484" s="2">
        <v>38860</v>
      </c>
      <c r="B484" t="s">
        <v>1290</v>
      </c>
      <c r="C484" t="s">
        <v>1203</v>
      </c>
      <c r="D484" s="6">
        <v>77.5</v>
      </c>
      <c r="E484" t="s">
        <v>1170</v>
      </c>
      <c r="F484" t="s">
        <v>1291</v>
      </c>
    </row>
    <row r="485" spans="1:6">
      <c r="A485" s="2">
        <v>38860</v>
      </c>
      <c r="B485" t="s">
        <v>1292</v>
      </c>
      <c r="C485" t="s">
        <v>1203</v>
      </c>
      <c r="D485" s="6">
        <v>57.2</v>
      </c>
      <c r="E485" t="s">
        <v>1172</v>
      </c>
      <c r="F485" t="s">
        <v>1231</v>
      </c>
    </row>
    <row r="486" spans="1:6">
      <c r="A486" s="2">
        <v>38865</v>
      </c>
      <c r="B486" t="s">
        <v>1173</v>
      </c>
      <c r="C486" t="s">
        <v>1274</v>
      </c>
      <c r="D486" s="6">
        <v>543.75</v>
      </c>
      <c r="E486" t="s">
        <v>1169</v>
      </c>
      <c r="F486" t="s">
        <v>1215</v>
      </c>
    </row>
    <row r="487" spans="1:6">
      <c r="A487" s="2">
        <v>38865</v>
      </c>
      <c r="B487" t="s">
        <v>1289</v>
      </c>
      <c r="C487" t="s">
        <v>1217</v>
      </c>
      <c r="D487" s="6">
        <v>100.10599999999999</v>
      </c>
      <c r="E487" t="s">
        <v>1169</v>
      </c>
      <c r="F487" t="s">
        <v>1215</v>
      </c>
    </row>
    <row r="488" spans="1:6">
      <c r="A488" s="2">
        <v>38865</v>
      </c>
      <c r="B488" t="s">
        <v>1288</v>
      </c>
      <c r="C488" t="s">
        <v>1207</v>
      </c>
      <c r="D488" s="6">
        <v>100.107</v>
      </c>
      <c r="E488" t="s">
        <v>1187</v>
      </c>
      <c r="F488" t="s">
        <v>1208</v>
      </c>
    </row>
    <row r="489" spans="1:6">
      <c r="A489" s="2">
        <v>38866</v>
      </c>
      <c r="B489" t="s">
        <v>1287</v>
      </c>
      <c r="C489" t="s">
        <v>1217</v>
      </c>
      <c r="D489" s="6">
        <v>55.19</v>
      </c>
      <c r="E489" t="s">
        <v>1169</v>
      </c>
      <c r="F489" t="s">
        <v>1208</v>
      </c>
    </row>
    <row r="490" spans="1:6">
      <c r="A490" s="2">
        <v>38867</v>
      </c>
      <c r="B490" t="s">
        <v>1247</v>
      </c>
      <c r="C490" t="s">
        <v>1207</v>
      </c>
      <c r="D490" s="6">
        <v>1000.11</v>
      </c>
      <c r="E490" t="s">
        <v>1169</v>
      </c>
      <c r="F490" t="s">
        <v>1215</v>
      </c>
    </row>
    <row r="491" spans="1:6">
      <c r="A491" s="2">
        <v>38867</v>
      </c>
      <c r="B491" t="s">
        <v>1286</v>
      </c>
      <c r="C491" t="s">
        <v>1203</v>
      </c>
      <c r="D491" s="6">
        <v>562.65</v>
      </c>
      <c r="E491" t="s">
        <v>1168</v>
      </c>
      <c r="F491" t="s">
        <v>1210</v>
      </c>
    </row>
    <row r="492" spans="1:6">
      <c r="A492" s="2">
        <v>38867</v>
      </c>
      <c r="B492" t="s">
        <v>1281</v>
      </c>
      <c r="C492" t="s">
        <v>1203</v>
      </c>
      <c r="D492" s="6">
        <v>371.6</v>
      </c>
      <c r="E492" t="s">
        <v>1172</v>
      </c>
      <c r="F492" t="s">
        <v>1208</v>
      </c>
    </row>
    <row r="493" spans="1:6">
      <c r="A493" s="2">
        <v>38867</v>
      </c>
      <c r="B493" t="s">
        <v>1284</v>
      </c>
      <c r="C493" t="s">
        <v>1245</v>
      </c>
      <c r="D493" s="6">
        <v>300.16000000000003</v>
      </c>
      <c r="E493" t="s">
        <v>1169</v>
      </c>
      <c r="F493" t="s">
        <v>1201</v>
      </c>
    </row>
    <row r="494" spans="1:6">
      <c r="A494" s="2">
        <v>38867</v>
      </c>
      <c r="B494" t="s">
        <v>1282</v>
      </c>
      <c r="C494" t="s">
        <v>1220</v>
      </c>
      <c r="D494" s="6">
        <v>250.13</v>
      </c>
      <c r="E494" t="s">
        <v>1168</v>
      </c>
      <c r="F494" t="s">
        <v>1208</v>
      </c>
    </row>
    <row r="495" spans="1:6">
      <c r="A495" s="2">
        <v>38867</v>
      </c>
      <c r="B495" t="s">
        <v>1283</v>
      </c>
      <c r="C495" t="s">
        <v>1220</v>
      </c>
      <c r="D495" s="6">
        <v>250.14</v>
      </c>
      <c r="E495" t="s">
        <v>1175</v>
      </c>
      <c r="F495" t="s">
        <v>1210</v>
      </c>
    </row>
    <row r="496" spans="1:6">
      <c r="A496" s="2">
        <v>38867</v>
      </c>
      <c r="B496" t="s">
        <v>1285</v>
      </c>
      <c r="C496" t="s">
        <v>1203</v>
      </c>
      <c r="D496" s="6">
        <v>106.33</v>
      </c>
      <c r="E496" t="s">
        <v>1172</v>
      </c>
      <c r="F496" t="s">
        <v>1235</v>
      </c>
    </row>
    <row r="497" spans="1:6">
      <c r="A497" s="2">
        <v>38867</v>
      </c>
      <c r="B497" t="s">
        <v>1280</v>
      </c>
      <c r="C497" t="s">
        <v>1203</v>
      </c>
      <c r="D497" s="6">
        <v>81.900000000000006</v>
      </c>
      <c r="E497" t="s">
        <v>1172</v>
      </c>
      <c r="F497" t="s">
        <v>1212</v>
      </c>
    </row>
    <row r="498" spans="1:6">
      <c r="A498" s="2">
        <v>38868</v>
      </c>
      <c r="B498" t="s">
        <v>1279</v>
      </c>
      <c r="C498" t="s">
        <v>1217</v>
      </c>
      <c r="D498" s="6">
        <v>500.11</v>
      </c>
      <c r="E498" t="s">
        <v>1169</v>
      </c>
      <c r="F498" t="s">
        <v>1223</v>
      </c>
    </row>
    <row r="499" spans="1:6">
      <c r="A499" s="2">
        <v>38871</v>
      </c>
      <c r="B499" t="s">
        <v>1275</v>
      </c>
      <c r="C499" t="s">
        <v>1220</v>
      </c>
      <c r="D499" s="6">
        <v>400.11</v>
      </c>
      <c r="E499" t="s">
        <v>1169</v>
      </c>
      <c r="F499" t="s">
        <v>1227</v>
      </c>
    </row>
    <row r="500" spans="1:6">
      <c r="A500" s="2">
        <v>38871</v>
      </c>
      <c r="B500" t="s">
        <v>1276</v>
      </c>
      <c r="C500" t="s">
        <v>1220</v>
      </c>
      <c r="D500" s="6">
        <v>135</v>
      </c>
      <c r="E500" t="s">
        <v>1168</v>
      </c>
      <c r="F500" t="s">
        <v>1201</v>
      </c>
    </row>
    <row r="501" spans="1:6">
      <c r="A501" s="2">
        <v>38871</v>
      </c>
      <c r="B501" t="s">
        <v>1277</v>
      </c>
      <c r="C501" t="s">
        <v>1217</v>
      </c>
      <c r="D501" s="6">
        <v>100.104</v>
      </c>
      <c r="E501" t="s">
        <v>1169</v>
      </c>
      <c r="F501" t="s">
        <v>1210</v>
      </c>
    </row>
    <row r="502" spans="1:6">
      <c r="A502" s="2">
        <v>38871</v>
      </c>
      <c r="B502" t="s">
        <v>1278</v>
      </c>
      <c r="C502" t="s">
        <v>1245</v>
      </c>
      <c r="D502" s="6">
        <v>100.105</v>
      </c>
      <c r="E502" t="s">
        <v>1169</v>
      </c>
      <c r="F502" t="s">
        <v>1223</v>
      </c>
    </row>
    <row r="503" spans="1:6">
      <c r="A503" s="2">
        <v>38872</v>
      </c>
      <c r="B503" t="s">
        <v>1272</v>
      </c>
      <c r="C503" t="s">
        <v>1220</v>
      </c>
      <c r="D503" s="6">
        <v>600</v>
      </c>
      <c r="E503" t="s">
        <v>1169</v>
      </c>
      <c r="F503" t="s">
        <v>1227</v>
      </c>
    </row>
    <row r="504" spans="1:6">
      <c r="A504" s="2">
        <v>38872</v>
      </c>
      <c r="B504" t="s">
        <v>1268</v>
      </c>
      <c r="C504" t="s">
        <v>1217</v>
      </c>
      <c r="D504" s="6">
        <v>500.1</v>
      </c>
      <c r="E504" t="s">
        <v>1169</v>
      </c>
      <c r="F504" t="s">
        <v>1223</v>
      </c>
    </row>
    <row r="505" spans="1:6">
      <c r="A505" s="2">
        <v>38872</v>
      </c>
      <c r="B505" t="s">
        <v>1267</v>
      </c>
      <c r="C505" t="s">
        <v>1203</v>
      </c>
      <c r="D505" s="6">
        <v>250.5</v>
      </c>
      <c r="E505" t="s">
        <v>1177</v>
      </c>
      <c r="F505" t="s">
        <v>1235</v>
      </c>
    </row>
    <row r="506" spans="1:6">
      <c r="A506" s="2">
        <v>38872</v>
      </c>
      <c r="B506" t="s">
        <v>1271</v>
      </c>
      <c r="C506" t="s">
        <v>1237</v>
      </c>
      <c r="D506" s="6">
        <v>240</v>
      </c>
      <c r="E506" t="s">
        <v>1184</v>
      </c>
      <c r="F506" t="s">
        <v>1231</v>
      </c>
    </row>
    <row r="507" spans="1:6">
      <c r="A507" s="2">
        <v>38872</v>
      </c>
      <c r="B507" t="s">
        <v>1273</v>
      </c>
      <c r="C507" t="s">
        <v>1274</v>
      </c>
      <c r="D507" s="6">
        <v>216</v>
      </c>
      <c r="E507" t="s">
        <v>1177</v>
      </c>
      <c r="F507" t="s">
        <v>1231</v>
      </c>
    </row>
    <row r="508" spans="1:6">
      <c r="A508" s="2">
        <v>38872</v>
      </c>
      <c r="B508" t="s">
        <v>1269</v>
      </c>
      <c r="C508" t="s">
        <v>1203</v>
      </c>
      <c r="D508" s="6">
        <v>58.9</v>
      </c>
      <c r="E508" t="s">
        <v>1182</v>
      </c>
      <c r="F508" t="s">
        <v>1270</v>
      </c>
    </row>
    <row r="509" spans="1:6">
      <c r="A509" s="2">
        <v>38873</v>
      </c>
      <c r="B509" t="s">
        <v>1266</v>
      </c>
      <c r="C509" t="s">
        <v>1207</v>
      </c>
      <c r="D509" s="6">
        <v>1000.1</v>
      </c>
      <c r="E509" t="s">
        <v>1169</v>
      </c>
      <c r="F509" t="s">
        <v>1201</v>
      </c>
    </row>
    <row r="510" spans="1:6">
      <c r="A510" s="2">
        <v>38873</v>
      </c>
      <c r="B510" t="s">
        <v>1228</v>
      </c>
      <c r="C510" t="s">
        <v>1220</v>
      </c>
      <c r="D510" s="6">
        <v>350.13</v>
      </c>
      <c r="E510" t="s">
        <v>1169</v>
      </c>
      <c r="F510" t="s">
        <v>1238</v>
      </c>
    </row>
    <row r="511" spans="1:6">
      <c r="A511" s="2">
        <v>38873</v>
      </c>
      <c r="B511" t="s">
        <v>1265</v>
      </c>
      <c r="C511" t="s">
        <v>1245</v>
      </c>
      <c r="D511" s="6">
        <v>210</v>
      </c>
      <c r="E511" t="s">
        <v>1169</v>
      </c>
      <c r="F511" t="s">
        <v>1249</v>
      </c>
    </row>
    <row r="512" spans="1:6">
      <c r="A512" s="2">
        <v>38873</v>
      </c>
      <c r="B512" t="s">
        <v>1180</v>
      </c>
      <c r="C512" t="s">
        <v>1203</v>
      </c>
      <c r="D512" s="6">
        <v>57.35</v>
      </c>
      <c r="E512" t="s">
        <v>1181</v>
      </c>
      <c r="F512" t="s">
        <v>1212</v>
      </c>
    </row>
    <row r="513" spans="1:6">
      <c r="A513" s="2">
        <v>38874</v>
      </c>
      <c r="B513" t="s">
        <v>1261</v>
      </c>
      <c r="C513" t="s">
        <v>1203</v>
      </c>
      <c r="D513" s="6">
        <v>402.5</v>
      </c>
      <c r="E513" t="s">
        <v>1175</v>
      </c>
      <c r="F513" t="s">
        <v>1227</v>
      </c>
    </row>
    <row r="514" spans="1:6">
      <c r="A514" s="2">
        <v>38874</v>
      </c>
      <c r="B514" t="s">
        <v>1260</v>
      </c>
      <c r="C514" t="s">
        <v>1200</v>
      </c>
      <c r="D514" s="6">
        <v>350.12</v>
      </c>
      <c r="E514" t="s">
        <v>1178</v>
      </c>
      <c r="F514" t="s">
        <v>1235</v>
      </c>
    </row>
    <row r="515" spans="1:6">
      <c r="A515" s="2">
        <v>38874</v>
      </c>
      <c r="B515" t="s">
        <v>1264</v>
      </c>
      <c r="C515" t="s">
        <v>1207</v>
      </c>
      <c r="D515" s="6">
        <v>300.14999999999998</v>
      </c>
      <c r="E515" t="s">
        <v>1169</v>
      </c>
      <c r="F515" t="s">
        <v>1227</v>
      </c>
    </row>
    <row r="516" spans="1:6">
      <c r="A516" s="2">
        <v>38874</v>
      </c>
      <c r="B516" t="s">
        <v>1257</v>
      </c>
      <c r="C516" t="s">
        <v>1203</v>
      </c>
      <c r="D516" s="6">
        <v>106.11</v>
      </c>
      <c r="E516" t="s">
        <v>1308</v>
      </c>
      <c r="F516" t="s">
        <v>1215</v>
      </c>
    </row>
    <row r="517" spans="1:6">
      <c r="A517" s="2">
        <v>38874</v>
      </c>
      <c r="B517" t="s">
        <v>1262</v>
      </c>
      <c r="C517" t="s">
        <v>1203</v>
      </c>
      <c r="D517" s="6">
        <v>70.11</v>
      </c>
      <c r="E517" t="s">
        <v>1177</v>
      </c>
      <c r="F517" t="s">
        <v>1263</v>
      </c>
    </row>
    <row r="518" spans="1:6">
      <c r="A518" s="2">
        <v>38874</v>
      </c>
      <c r="B518" t="s">
        <v>1258</v>
      </c>
      <c r="C518" t="s">
        <v>1203</v>
      </c>
      <c r="D518" s="6">
        <v>50.35</v>
      </c>
      <c r="E518" t="s">
        <v>1172</v>
      </c>
      <c r="F518" t="s">
        <v>1259</v>
      </c>
    </row>
    <row r="519" spans="1:6">
      <c r="A519" s="2">
        <v>38875</v>
      </c>
      <c r="B519" t="s">
        <v>1255</v>
      </c>
      <c r="C519" t="s">
        <v>1200</v>
      </c>
      <c r="D519" s="6">
        <v>400.1</v>
      </c>
      <c r="E519" t="s">
        <v>1184</v>
      </c>
      <c r="F519" t="s">
        <v>1215</v>
      </c>
    </row>
    <row r="520" spans="1:6">
      <c r="A520" s="2">
        <v>38875</v>
      </c>
      <c r="B520" t="s">
        <v>1256</v>
      </c>
      <c r="C520" t="s">
        <v>1237</v>
      </c>
      <c r="D520" s="6">
        <v>300.14</v>
      </c>
      <c r="E520" t="s">
        <v>1186</v>
      </c>
      <c r="F520" t="s">
        <v>1215</v>
      </c>
    </row>
    <row r="521" spans="1:6">
      <c r="A521" s="2">
        <v>38878</v>
      </c>
      <c r="B521" t="s">
        <v>1252</v>
      </c>
      <c r="C521" t="s">
        <v>1217</v>
      </c>
      <c r="D521" s="6">
        <v>250.12</v>
      </c>
      <c r="E521" t="s">
        <v>1169</v>
      </c>
      <c r="F521" t="s">
        <v>1215</v>
      </c>
    </row>
    <row r="522" spans="1:6">
      <c r="A522" s="2">
        <v>38878</v>
      </c>
      <c r="B522" t="s">
        <v>1254</v>
      </c>
      <c r="C522" t="s">
        <v>1220</v>
      </c>
      <c r="D522" s="6">
        <v>225</v>
      </c>
      <c r="E522" t="s">
        <v>1183</v>
      </c>
      <c r="F522" t="s">
        <v>1235</v>
      </c>
    </row>
    <row r="523" spans="1:6">
      <c r="A523" s="2">
        <v>38878</v>
      </c>
      <c r="B523" t="s">
        <v>1253</v>
      </c>
      <c r="C523" t="s">
        <v>1245</v>
      </c>
      <c r="D523" s="6">
        <v>91</v>
      </c>
      <c r="E523" t="s">
        <v>1169</v>
      </c>
      <c r="F523" t="s">
        <v>1227</v>
      </c>
    </row>
    <row r="524" spans="1:6">
      <c r="A524" s="2">
        <v>38879</v>
      </c>
      <c r="B524" t="s">
        <v>1248</v>
      </c>
      <c r="C524" t="s">
        <v>1220</v>
      </c>
      <c r="D524" s="6">
        <v>200.14</v>
      </c>
      <c r="E524" t="s">
        <v>1169</v>
      </c>
      <c r="F524" t="s">
        <v>1249</v>
      </c>
    </row>
    <row r="525" spans="1:6">
      <c r="A525" s="2">
        <v>38879</v>
      </c>
      <c r="B525" t="s">
        <v>1250</v>
      </c>
      <c r="C525" t="s">
        <v>1203</v>
      </c>
      <c r="D525" s="6">
        <v>200.15</v>
      </c>
      <c r="E525" t="s">
        <v>1182</v>
      </c>
      <c r="F525" t="s">
        <v>1210</v>
      </c>
    </row>
    <row r="526" spans="1:6">
      <c r="A526" s="2">
        <v>38879</v>
      </c>
      <c r="B526" t="s">
        <v>1225</v>
      </c>
      <c r="C526" t="s">
        <v>1217</v>
      </c>
      <c r="D526" s="6">
        <v>100.10299999999999</v>
      </c>
      <c r="E526" t="s">
        <v>1169</v>
      </c>
      <c r="F526" t="s">
        <v>1227</v>
      </c>
    </row>
    <row r="527" spans="1:6">
      <c r="A527" s="2">
        <v>38879</v>
      </c>
      <c r="B527" t="s">
        <v>1251</v>
      </c>
      <c r="C527" t="s">
        <v>1203</v>
      </c>
      <c r="D527" s="6">
        <v>54</v>
      </c>
      <c r="E527" t="s">
        <v>1169</v>
      </c>
      <c r="F527" t="s">
        <v>1212</v>
      </c>
    </row>
    <row r="528" spans="1:6">
      <c r="A528" s="2">
        <v>38880</v>
      </c>
      <c r="B528" t="s">
        <v>1247</v>
      </c>
      <c r="C528" t="s">
        <v>1207</v>
      </c>
      <c r="D528" s="6">
        <v>1250.0999999999999</v>
      </c>
      <c r="E528" t="s">
        <v>1169</v>
      </c>
      <c r="F528" t="s">
        <v>1215</v>
      </c>
    </row>
    <row r="529" spans="1:6">
      <c r="A529" s="2">
        <v>38880</v>
      </c>
      <c r="B529" t="s">
        <v>1246</v>
      </c>
      <c r="C529" t="s">
        <v>1220</v>
      </c>
      <c r="D529" s="6">
        <v>350.11</v>
      </c>
      <c r="E529" t="s">
        <v>1172</v>
      </c>
      <c r="F529" t="s">
        <v>1231</v>
      </c>
    </row>
    <row r="530" spans="1:6">
      <c r="A530" s="2">
        <v>38880</v>
      </c>
      <c r="B530" t="s">
        <v>1225</v>
      </c>
      <c r="C530" t="s">
        <v>1217</v>
      </c>
      <c r="D530" s="6">
        <v>100.102</v>
      </c>
      <c r="E530" t="s">
        <v>1169</v>
      </c>
      <c r="F530" t="s">
        <v>1227</v>
      </c>
    </row>
    <row r="531" spans="1:6">
      <c r="A531" s="2">
        <v>38881</v>
      </c>
      <c r="B531" t="s">
        <v>1242</v>
      </c>
      <c r="C531" t="s">
        <v>1200</v>
      </c>
      <c r="D531" s="6">
        <v>3000</v>
      </c>
      <c r="E531" t="s">
        <v>1169</v>
      </c>
      <c r="F531" t="s">
        <v>1210</v>
      </c>
    </row>
    <row r="532" spans="1:6">
      <c r="A532" s="2">
        <v>38881</v>
      </c>
      <c r="B532" t="s">
        <v>1240</v>
      </c>
      <c r="C532" t="s">
        <v>1214</v>
      </c>
      <c r="D532" s="6">
        <v>1000</v>
      </c>
      <c r="E532" t="s">
        <v>1169</v>
      </c>
      <c r="F532" t="s">
        <v>1215</v>
      </c>
    </row>
    <row r="533" spans="1:6">
      <c r="A533" s="2">
        <v>38881</v>
      </c>
      <c r="B533" t="s">
        <v>1241</v>
      </c>
      <c r="C533" t="s">
        <v>1214</v>
      </c>
      <c r="D533" s="6">
        <v>400</v>
      </c>
      <c r="E533" t="s">
        <v>1169</v>
      </c>
      <c r="F533" t="s">
        <v>1208</v>
      </c>
    </row>
    <row r="534" spans="1:6">
      <c r="A534" s="2">
        <v>38881</v>
      </c>
      <c r="B534" t="s">
        <v>1239</v>
      </c>
      <c r="C534" t="s">
        <v>1200</v>
      </c>
      <c r="D534" s="6">
        <v>200.12</v>
      </c>
      <c r="E534" t="s">
        <v>1178</v>
      </c>
      <c r="F534" t="s">
        <v>1223</v>
      </c>
    </row>
    <row r="535" spans="1:6">
      <c r="A535" s="2">
        <v>38881</v>
      </c>
      <c r="B535" t="s">
        <v>1243</v>
      </c>
      <c r="C535" t="s">
        <v>1200</v>
      </c>
      <c r="D535" s="6">
        <v>200.13</v>
      </c>
      <c r="E535" t="s">
        <v>1308</v>
      </c>
      <c r="F535" t="s">
        <v>1235</v>
      </c>
    </row>
    <row r="536" spans="1:6">
      <c r="A536" s="2">
        <v>38881</v>
      </c>
      <c r="B536" t="s">
        <v>1236</v>
      </c>
      <c r="C536" t="s">
        <v>1237</v>
      </c>
      <c r="D536" s="6">
        <v>100.101</v>
      </c>
      <c r="E536" t="s">
        <v>1172</v>
      </c>
      <c r="F536" t="s">
        <v>1238</v>
      </c>
    </row>
    <row r="537" spans="1:6">
      <c r="A537" s="2">
        <v>38881</v>
      </c>
      <c r="B537" t="s">
        <v>1244</v>
      </c>
      <c r="C537" t="s">
        <v>1245</v>
      </c>
      <c r="D537" s="6">
        <v>75</v>
      </c>
      <c r="E537" t="s">
        <v>1169</v>
      </c>
      <c r="F537" t="s">
        <v>1227</v>
      </c>
    </row>
    <row r="538" spans="1:6">
      <c r="A538" s="2">
        <v>38881</v>
      </c>
      <c r="B538" t="s">
        <v>1179</v>
      </c>
      <c r="C538" t="s">
        <v>1220</v>
      </c>
      <c r="D538" s="6">
        <v>55</v>
      </c>
      <c r="E538" t="s">
        <v>1172</v>
      </c>
      <c r="F538" t="s">
        <v>1231</v>
      </c>
    </row>
    <row r="539" spans="1:6">
      <c r="A539" s="2">
        <v>38882</v>
      </c>
      <c r="B539" t="s">
        <v>1234</v>
      </c>
      <c r="C539" t="s">
        <v>1200</v>
      </c>
      <c r="D539" s="6">
        <v>150</v>
      </c>
      <c r="E539" t="s">
        <v>1172</v>
      </c>
      <c r="F539" t="s">
        <v>1235</v>
      </c>
    </row>
    <row r="540" spans="1:6">
      <c r="A540" s="2">
        <v>38885</v>
      </c>
      <c r="B540" t="s">
        <v>1228</v>
      </c>
      <c r="C540" t="s">
        <v>1200</v>
      </c>
      <c r="D540" s="6">
        <v>250.11</v>
      </c>
      <c r="E540" t="s">
        <v>1169</v>
      </c>
      <c r="F540" t="s">
        <v>1229</v>
      </c>
    </row>
    <row r="541" spans="1:6">
      <c r="A541" s="2">
        <v>38885</v>
      </c>
      <c r="B541" t="s">
        <v>1233</v>
      </c>
      <c r="C541" t="s">
        <v>1203</v>
      </c>
      <c r="D541" s="6">
        <v>203</v>
      </c>
      <c r="E541" t="s">
        <v>1176</v>
      </c>
      <c r="F541" t="s">
        <v>1208</v>
      </c>
    </row>
    <row r="542" spans="1:6">
      <c r="A542" s="2">
        <v>38885</v>
      </c>
      <c r="B542" t="s">
        <v>1232</v>
      </c>
      <c r="C542" t="s">
        <v>1203</v>
      </c>
      <c r="D542" s="6">
        <v>180.54</v>
      </c>
      <c r="E542" t="s">
        <v>1177</v>
      </c>
      <c r="F542" t="s">
        <v>1231</v>
      </c>
    </row>
    <row r="543" spans="1:6">
      <c r="A543" s="2">
        <v>38885</v>
      </c>
      <c r="B543" t="s">
        <v>1230</v>
      </c>
      <c r="C543" t="s">
        <v>1203</v>
      </c>
      <c r="D543" s="6">
        <v>101.97</v>
      </c>
      <c r="E543" t="s">
        <v>1178</v>
      </c>
      <c r="F543" t="s">
        <v>1231</v>
      </c>
    </row>
    <row r="544" spans="1:6">
      <c r="A544" s="2">
        <v>38885</v>
      </c>
      <c r="B544" t="s">
        <v>1226</v>
      </c>
      <c r="C544" t="s">
        <v>1203</v>
      </c>
      <c r="D544" s="6">
        <v>84</v>
      </c>
      <c r="E544" t="s">
        <v>1181</v>
      </c>
      <c r="F544" t="s">
        <v>1227</v>
      </c>
    </row>
    <row r="545" spans="1:6">
      <c r="A545" s="2">
        <v>38886</v>
      </c>
      <c r="B545" t="s">
        <v>1222</v>
      </c>
      <c r="C545" t="s">
        <v>1200</v>
      </c>
      <c r="D545" s="6">
        <v>300.13</v>
      </c>
      <c r="E545" t="s">
        <v>1175</v>
      </c>
      <c r="F545" t="s">
        <v>1223</v>
      </c>
    </row>
    <row r="546" spans="1:6">
      <c r="A546" s="2">
        <v>38886</v>
      </c>
      <c r="B546" t="s">
        <v>1224</v>
      </c>
      <c r="C546" t="s">
        <v>1217</v>
      </c>
      <c r="D546" s="6">
        <v>200.11</v>
      </c>
      <c r="E546" t="s">
        <v>1169</v>
      </c>
      <c r="F546" t="s">
        <v>1210</v>
      </c>
    </row>
    <row r="547" spans="1:6">
      <c r="A547" s="2">
        <v>38886</v>
      </c>
      <c r="B547" t="s">
        <v>1225</v>
      </c>
      <c r="C547" t="s">
        <v>1217</v>
      </c>
      <c r="D547" s="6">
        <v>100.1</v>
      </c>
      <c r="E547" t="s">
        <v>1169</v>
      </c>
      <c r="F547" t="s">
        <v>1210</v>
      </c>
    </row>
    <row r="548" spans="1:6">
      <c r="A548" s="2">
        <v>38887</v>
      </c>
      <c r="B548" t="s">
        <v>1216</v>
      </c>
      <c r="C548" t="s">
        <v>1217</v>
      </c>
      <c r="D548" s="6">
        <v>500</v>
      </c>
      <c r="E548" t="s">
        <v>1169</v>
      </c>
      <c r="F548" t="s">
        <v>1210</v>
      </c>
    </row>
    <row r="549" spans="1:6">
      <c r="A549" s="2">
        <v>38887</v>
      </c>
      <c r="B549" t="s">
        <v>1221</v>
      </c>
      <c r="C549" t="s">
        <v>1217</v>
      </c>
      <c r="D549" s="6">
        <v>350.1</v>
      </c>
      <c r="E549" t="s">
        <v>1169</v>
      </c>
      <c r="F549" t="s">
        <v>1210</v>
      </c>
    </row>
    <row r="550" spans="1:6">
      <c r="A550" s="2">
        <v>38887</v>
      </c>
      <c r="B550" t="s">
        <v>1218</v>
      </c>
      <c r="C550" t="s">
        <v>1217</v>
      </c>
      <c r="D550" s="6">
        <v>300.11</v>
      </c>
      <c r="E550" t="s">
        <v>1169</v>
      </c>
      <c r="F550" t="s">
        <v>1210</v>
      </c>
    </row>
    <row r="551" spans="1:6">
      <c r="A551" s="2">
        <v>38887</v>
      </c>
      <c r="B551" t="s">
        <v>1219</v>
      </c>
      <c r="C551" t="s">
        <v>1220</v>
      </c>
      <c r="D551" s="6">
        <v>300.12</v>
      </c>
      <c r="E551" t="s">
        <v>1168</v>
      </c>
      <c r="F551" t="s">
        <v>1215</v>
      </c>
    </row>
    <row r="552" spans="1:6">
      <c r="A552" s="2">
        <v>38888</v>
      </c>
      <c r="B552" t="s">
        <v>1213</v>
      </c>
      <c r="C552" t="s">
        <v>1214</v>
      </c>
      <c r="D552" s="6">
        <v>300.10000000000002</v>
      </c>
      <c r="E552" t="s">
        <v>1169</v>
      </c>
      <c r="F552" t="s">
        <v>1215</v>
      </c>
    </row>
    <row r="553" spans="1:6">
      <c r="A553" s="2">
        <v>38888</v>
      </c>
      <c r="B553" t="s">
        <v>1211</v>
      </c>
      <c r="C553" t="s">
        <v>1203</v>
      </c>
      <c r="D553" s="6">
        <v>117</v>
      </c>
      <c r="E553" t="s">
        <v>1172</v>
      </c>
      <c r="F553" t="s">
        <v>1212</v>
      </c>
    </row>
    <row r="554" spans="1:6">
      <c r="A554" s="2">
        <v>38889</v>
      </c>
      <c r="B554" t="s">
        <v>1199</v>
      </c>
      <c r="C554" t="s">
        <v>1200</v>
      </c>
      <c r="D554" s="6">
        <v>350</v>
      </c>
      <c r="E554" t="s">
        <v>1168</v>
      </c>
      <c r="F554" t="s">
        <v>1201</v>
      </c>
    </row>
    <row r="555" spans="1:6">
      <c r="A555" s="2">
        <v>38889</v>
      </c>
      <c r="B555" t="s">
        <v>1209</v>
      </c>
      <c r="C555" t="s">
        <v>1200</v>
      </c>
      <c r="D555" s="6">
        <v>250.1</v>
      </c>
      <c r="E555" t="s">
        <v>1169</v>
      </c>
      <c r="F555" t="s">
        <v>1210</v>
      </c>
    </row>
    <row r="556" spans="1:6">
      <c r="A556" s="2">
        <v>38889</v>
      </c>
      <c r="B556" t="s">
        <v>1205</v>
      </c>
      <c r="C556" t="s">
        <v>1203</v>
      </c>
      <c r="D556" s="6">
        <v>202.5</v>
      </c>
      <c r="E556" t="s">
        <v>1168</v>
      </c>
      <c r="F556" t="s">
        <v>1201</v>
      </c>
    </row>
    <row r="557" spans="1:6">
      <c r="A557" s="2">
        <v>38889</v>
      </c>
      <c r="B557" t="s">
        <v>1206</v>
      </c>
      <c r="C557" t="s">
        <v>1207</v>
      </c>
      <c r="D557" s="6">
        <v>200.1</v>
      </c>
      <c r="E557" t="s">
        <v>1169</v>
      </c>
      <c r="F557" t="s">
        <v>1208</v>
      </c>
    </row>
    <row r="558" spans="1:6">
      <c r="A558" s="2">
        <v>38889</v>
      </c>
      <c r="B558" t="s">
        <v>1202</v>
      </c>
      <c r="C558" t="s">
        <v>1203</v>
      </c>
      <c r="D558" s="6">
        <v>72</v>
      </c>
      <c r="E558" t="s">
        <v>1170</v>
      </c>
      <c r="F558" t="s">
        <v>1204</v>
      </c>
    </row>
  </sheetData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J53"/>
  <sheetViews>
    <sheetView zoomScaleNormal="100" workbookViewId="0"/>
  </sheetViews>
  <sheetFormatPr defaultRowHeight="12.5"/>
  <cols>
    <col min="1" max="1" width="10.54296875" customWidth="1"/>
    <col min="2" max="2" width="30.453125" customWidth="1"/>
    <col min="3" max="3" width="11.54296875" customWidth="1"/>
    <col min="4" max="4" width="10" customWidth="1"/>
    <col min="5" max="5" width="10.26953125" customWidth="1"/>
    <col min="6" max="6" width="23.1796875" customWidth="1"/>
    <col min="7" max="7" width="24.81640625" customWidth="1"/>
    <col min="8" max="8" width="3" customWidth="1"/>
    <col min="9" max="10" width="10.7265625" customWidth="1"/>
  </cols>
  <sheetData>
    <row r="1" spans="1:10" ht="13">
      <c r="A1" s="1" t="s">
        <v>1555</v>
      </c>
      <c r="B1" s="1" t="s">
        <v>1556</v>
      </c>
      <c r="C1" s="1" t="s">
        <v>1557</v>
      </c>
      <c r="D1" s="4" t="s">
        <v>1558</v>
      </c>
      <c r="E1" s="4" t="s">
        <v>843</v>
      </c>
      <c r="F1" s="1" t="s">
        <v>1559</v>
      </c>
      <c r="G1" s="1" t="s">
        <v>1560</v>
      </c>
    </row>
    <row r="2" spans="1:10" ht="13">
      <c r="A2" s="2">
        <v>38746</v>
      </c>
      <c r="B2" t="s">
        <v>1550</v>
      </c>
      <c r="C2" t="s">
        <v>1200</v>
      </c>
      <c r="D2" s="6">
        <v>400.2</v>
      </c>
      <c r="E2" s="13"/>
      <c r="F2" t="s">
        <v>1168</v>
      </c>
      <c r="G2" t="s">
        <v>1235</v>
      </c>
      <c r="I2" s="14" t="s">
        <v>844</v>
      </c>
      <c r="J2" s="15" t="s">
        <v>845</v>
      </c>
    </row>
    <row r="3" spans="1:10" ht="13">
      <c r="A3" s="2">
        <v>38747</v>
      </c>
      <c r="B3" t="s">
        <v>1547</v>
      </c>
      <c r="C3" t="s">
        <v>1200</v>
      </c>
      <c r="D3" s="6">
        <v>180.2</v>
      </c>
      <c r="E3" s="13"/>
      <c r="F3" t="s">
        <v>1168</v>
      </c>
      <c r="G3" t="s">
        <v>1227</v>
      </c>
      <c r="I3" s="16" t="s">
        <v>846</v>
      </c>
      <c r="J3" s="17" t="s">
        <v>847</v>
      </c>
    </row>
    <row r="4" spans="1:10">
      <c r="A4" s="2">
        <v>38749</v>
      </c>
      <c r="B4" t="s">
        <v>1512</v>
      </c>
      <c r="C4" t="s">
        <v>1200</v>
      </c>
      <c r="D4" s="6">
        <v>250.38</v>
      </c>
      <c r="E4" s="13"/>
      <c r="F4" t="s">
        <v>1169</v>
      </c>
      <c r="G4" t="s">
        <v>1208</v>
      </c>
      <c r="I4" s="18"/>
      <c r="J4" s="19"/>
    </row>
    <row r="5" spans="1:10">
      <c r="A5" s="2">
        <v>38759</v>
      </c>
      <c r="B5" t="s">
        <v>1379</v>
      </c>
      <c r="C5" t="s">
        <v>1200</v>
      </c>
      <c r="D5" s="6">
        <v>110</v>
      </c>
      <c r="E5" s="13"/>
      <c r="F5" t="s">
        <v>1169</v>
      </c>
      <c r="G5" t="s">
        <v>1210</v>
      </c>
      <c r="I5" s="18"/>
      <c r="J5" s="19"/>
    </row>
    <row r="6" spans="1:10">
      <c r="A6" s="2">
        <v>38761</v>
      </c>
      <c r="B6" t="s">
        <v>1525</v>
      </c>
      <c r="C6" t="s">
        <v>1200</v>
      </c>
      <c r="D6" s="6">
        <v>283.5</v>
      </c>
      <c r="E6" s="13"/>
      <c r="F6" t="s">
        <v>1183</v>
      </c>
      <c r="G6" t="s">
        <v>1227</v>
      </c>
      <c r="I6" s="18"/>
      <c r="J6" s="19"/>
    </row>
    <row r="7" spans="1:10">
      <c r="A7" s="2">
        <v>38762</v>
      </c>
      <c r="B7" t="s">
        <v>1523</v>
      </c>
      <c r="C7" t="s">
        <v>1200</v>
      </c>
      <c r="D7" s="6">
        <v>500.4</v>
      </c>
      <c r="E7" s="13"/>
      <c r="F7" t="s">
        <v>1184</v>
      </c>
      <c r="G7" t="s">
        <v>1204</v>
      </c>
      <c r="I7" s="18"/>
      <c r="J7" s="19"/>
    </row>
    <row r="8" spans="1:10">
      <c r="A8" s="2">
        <v>38767</v>
      </c>
      <c r="B8" t="s">
        <v>1520</v>
      </c>
      <c r="C8" t="s">
        <v>1200</v>
      </c>
      <c r="D8" s="6">
        <v>400.19</v>
      </c>
      <c r="E8" s="13"/>
      <c r="F8" t="s">
        <v>1193</v>
      </c>
      <c r="G8" t="s">
        <v>1235</v>
      </c>
      <c r="I8" s="18"/>
      <c r="J8" s="19"/>
    </row>
    <row r="9" spans="1:10">
      <c r="A9" s="2">
        <v>38768</v>
      </c>
      <c r="B9" t="s">
        <v>1515</v>
      </c>
      <c r="C9" t="s">
        <v>1200</v>
      </c>
      <c r="D9" s="6">
        <v>350.22</v>
      </c>
      <c r="E9" s="13"/>
      <c r="F9" t="s">
        <v>1184</v>
      </c>
      <c r="G9" t="s">
        <v>1227</v>
      </c>
      <c r="I9" s="20"/>
      <c r="J9" s="21"/>
    </row>
    <row r="10" spans="1:10">
      <c r="A10" s="2">
        <v>38769</v>
      </c>
      <c r="B10" t="s">
        <v>1512</v>
      </c>
      <c r="C10" t="s">
        <v>1200</v>
      </c>
      <c r="D10" s="6">
        <v>300.39</v>
      </c>
      <c r="E10" s="13"/>
      <c r="F10" t="s">
        <v>1169</v>
      </c>
      <c r="G10" t="s">
        <v>1231</v>
      </c>
    </row>
    <row r="11" spans="1:10">
      <c r="A11" s="2">
        <v>38774</v>
      </c>
      <c r="B11" t="s">
        <v>1503</v>
      </c>
      <c r="C11" t="s">
        <v>1200</v>
      </c>
      <c r="D11" s="6">
        <v>385</v>
      </c>
      <c r="E11" s="13"/>
      <c r="F11" t="s">
        <v>1194</v>
      </c>
      <c r="G11" t="s">
        <v>1210</v>
      </c>
    </row>
    <row r="12" spans="1:10">
      <c r="A12" s="2">
        <v>38776</v>
      </c>
      <c r="B12" t="s">
        <v>1493</v>
      </c>
      <c r="C12" t="s">
        <v>1200</v>
      </c>
      <c r="D12" s="6">
        <v>600.29999999999995</v>
      </c>
      <c r="E12" s="13"/>
      <c r="F12" t="s">
        <v>1184</v>
      </c>
      <c r="G12" t="s">
        <v>1235</v>
      </c>
    </row>
    <row r="13" spans="1:10">
      <c r="A13" s="2">
        <v>38781</v>
      </c>
      <c r="B13" t="s">
        <v>1479</v>
      </c>
      <c r="C13" t="s">
        <v>1200</v>
      </c>
      <c r="D13" s="6">
        <v>400.17</v>
      </c>
      <c r="E13" s="13"/>
      <c r="F13" t="s">
        <v>1184</v>
      </c>
      <c r="G13" t="s">
        <v>1215</v>
      </c>
    </row>
    <row r="14" spans="1:10">
      <c r="A14" s="2">
        <v>38781</v>
      </c>
      <c r="B14" t="s">
        <v>1481</v>
      </c>
      <c r="C14" t="s">
        <v>1200</v>
      </c>
      <c r="D14" s="6">
        <v>400.18</v>
      </c>
      <c r="E14" s="13"/>
      <c r="F14" t="s">
        <v>1194</v>
      </c>
      <c r="G14" t="s">
        <v>1215</v>
      </c>
    </row>
    <row r="15" spans="1:10">
      <c r="A15" s="2">
        <v>38781</v>
      </c>
      <c r="B15" t="s">
        <v>1485</v>
      </c>
      <c r="C15" t="s">
        <v>1200</v>
      </c>
      <c r="D15" s="6">
        <v>350.18</v>
      </c>
      <c r="E15" s="13"/>
      <c r="F15" t="s">
        <v>1186</v>
      </c>
      <c r="G15" t="s">
        <v>1235</v>
      </c>
    </row>
    <row r="16" spans="1:10">
      <c r="A16" s="2">
        <v>38781</v>
      </c>
      <c r="B16" t="s">
        <v>1480</v>
      </c>
      <c r="C16" t="s">
        <v>1200</v>
      </c>
      <c r="D16" s="6">
        <v>120</v>
      </c>
      <c r="E16" s="13"/>
      <c r="F16" t="s">
        <v>1169</v>
      </c>
      <c r="G16" t="s">
        <v>1210</v>
      </c>
    </row>
    <row r="17" spans="1:7">
      <c r="A17" s="2">
        <v>38782</v>
      </c>
      <c r="B17" t="s">
        <v>1475</v>
      </c>
      <c r="C17" t="s">
        <v>1200</v>
      </c>
      <c r="D17" s="6">
        <v>500.32</v>
      </c>
      <c r="E17" s="13"/>
      <c r="F17" t="s">
        <v>1169</v>
      </c>
      <c r="G17" t="s">
        <v>1223</v>
      </c>
    </row>
    <row r="18" spans="1:7">
      <c r="A18" s="2">
        <v>38783</v>
      </c>
      <c r="B18" t="s">
        <v>1467</v>
      </c>
      <c r="C18" t="s">
        <v>1200</v>
      </c>
      <c r="D18" s="6">
        <v>300.36</v>
      </c>
      <c r="E18" s="13"/>
      <c r="F18" t="s">
        <v>1170</v>
      </c>
      <c r="G18" t="s">
        <v>1210</v>
      </c>
    </row>
    <row r="19" spans="1:7">
      <c r="A19" s="2">
        <v>38787</v>
      </c>
      <c r="B19" t="s">
        <v>1462</v>
      </c>
      <c r="C19" t="s">
        <v>1200</v>
      </c>
      <c r="D19" s="6">
        <v>250.31</v>
      </c>
      <c r="E19" s="13"/>
      <c r="F19" t="s">
        <v>1193</v>
      </c>
      <c r="G19" t="s">
        <v>1238</v>
      </c>
    </row>
    <row r="20" spans="1:7">
      <c r="A20" s="2">
        <v>38788</v>
      </c>
      <c r="B20" t="s">
        <v>1453</v>
      </c>
      <c r="C20" t="s">
        <v>1200</v>
      </c>
      <c r="D20" s="6">
        <v>500.29</v>
      </c>
      <c r="E20" s="13"/>
      <c r="F20" t="s">
        <v>1308</v>
      </c>
      <c r="G20" t="s">
        <v>1231</v>
      </c>
    </row>
    <row r="21" spans="1:7">
      <c r="A21" s="2">
        <v>38789</v>
      </c>
      <c r="B21" t="s">
        <v>1452</v>
      </c>
      <c r="C21" t="s">
        <v>1200</v>
      </c>
      <c r="D21" s="6">
        <v>80.2</v>
      </c>
      <c r="E21" s="13"/>
      <c r="F21" t="s">
        <v>1168</v>
      </c>
      <c r="G21" t="s">
        <v>1201</v>
      </c>
    </row>
    <row r="22" spans="1:7">
      <c r="A22" s="2">
        <v>38790</v>
      </c>
      <c r="B22" t="s">
        <v>1447</v>
      </c>
      <c r="C22" t="s">
        <v>1200</v>
      </c>
      <c r="D22" s="6">
        <v>200.45</v>
      </c>
      <c r="E22" s="13"/>
      <c r="F22" t="s">
        <v>1175</v>
      </c>
      <c r="G22" t="s">
        <v>1208</v>
      </c>
    </row>
    <row r="23" spans="1:7">
      <c r="A23" s="2">
        <v>38791</v>
      </c>
      <c r="B23" t="s">
        <v>1442</v>
      </c>
      <c r="C23" t="s">
        <v>1200</v>
      </c>
      <c r="D23" s="6">
        <v>300.33</v>
      </c>
      <c r="E23" s="13"/>
      <c r="F23" t="s">
        <v>1194</v>
      </c>
      <c r="G23" t="s">
        <v>1208</v>
      </c>
    </row>
    <row r="24" spans="1:7">
      <c r="A24" s="2">
        <v>38791</v>
      </c>
      <c r="B24" t="s">
        <v>1446</v>
      </c>
      <c r="C24" t="s">
        <v>1200</v>
      </c>
      <c r="D24" s="6">
        <v>100.175</v>
      </c>
      <c r="E24" s="13"/>
      <c r="F24" t="s">
        <v>1169</v>
      </c>
      <c r="G24" t="s">
        <v>1238</v>
      </c>
    </row>
    <row r="25" spans="1:7">
      <c r="A25" s="2">
        <v>38796</v>
      </c>
      <c r="B25" t="s">
        <v>1429</v>
      </c>
      <c r="C25" t="s">
        <v>1200</v>
      </c>
      <c r="D25" s="6">
        <v>1000.16</v>
      </c>
      <c r="E25" s="13"/>
      <c r="F25" t="s">
        <v>1184</v>
      </c>
      <c r="G25" t="s">
        <v>1204</v>
      </c>
    </row>
    <row r="26" spans="1:7">
      <c r="A26" s="2">
        <v>38797</v>
      </c>
      <c r="B26" t="s">
        <v>1379</v>
      </c>
      <c r="C26" t="s">
        <v>1200</v>
      </c>
      <c r="D26" s="6">
        <v>614.9</v>
      </c>
      <c r="E26" s="13"/>
      <c r="F26" t="s">
        <v>1169</v>
      </c>
      <c r="G26" t="s">
        <v>1210</v>
      </c>
    </row>
    <row r="27" spans="1:7">
      <c r="A27" s="2">
        <v>38802</v>
      </c>
      <c r="B27" t="s">
        <v>1412</v>
      </c>
      <c r="C27" t="s">
        <v>1200</v>
      </c>
      <c r="D27" s="6">
        <v>750.11</v>
      </c>
      <c r="E27" s="13"/>
      <c r="F27" t="s">
        <v>1176</v>
      </c>
      <c r="G27" t="s">
        <v>1210</v>
      </c>
    </row>
    <row r="28" spans="1:7">
      <c r="A28" s="2">
        <v>38802</v>
      </c>
      <c r="B28" t="s">
        <v>1407</v>
      </c>
      <c r="C28" t="s">
        <v>1200</v>
      </c>
      <c r="D28" s="6">
        <v>400.15</v>
      </c>
      <c r="E28" s="13"/>
      <c r="F28" t="s">
        <v>1308</v>
      </c>
      <c r="G28" t="s">
        <v>1227</v>
      </c>
    </row>
    <row r="29" spans="1:7">
      <c r="A29" s="2">
        <v>38802</v>
      </c>
      <c r="B29" t="s">
        <v>1416</v>
      </c>
      <c r="C29" t="s">
        <v>1200</v>
      </c>
      <c r="D29" s="6">
        <v>125</v>
      </c>
      <c r="E29" s="13"/>
      <c r="F29" t="s">
        <v>1189</v>
      </c>
      <c r="G29" t="s">
        <v>1417</v>
      </c>
    </row>
    <row r="30" spans="1:7">
      <c r="A30" s="2">
        <v>38804</v>
      </c>
      <c r="B30" t="s">
        <v>1400</v>
      </c>
      <c r="C30" t="s">
        <v>1200</v>
      </c>
      <c r="D30" s="6">
        <v>155</v>
      </c>
      <c r="E30" s="13"/>
      <c r="F30" t="s">
        <v>1189</v>
      </c>
      <c r="G30" t="s">
        <v>1231</v>
      </c>
    </row>
    <row r="31" spans="1:7">
      <c r="A31" s="2">
        <v>38808</v>
      </c>
      <c r="B31" t="s">
        <v>1394</v>
      </c>
      <c r="C31" t="s">
        <v>1200</v>
      </c>
      <c r="D31" s="6">
        <v>263</v>
      </c>
      <c r="E31" s="13"/>
      <c r="F31" t="s">
        <v>1168</v>
      </c>
      <c r="G31" t="s">
        <v>1395</v>
      </c>
    </row>
    <row r="32" spans="1:7">
      <c r="A32" s="2">
        <v>38810</v>
      </c>
      <c r="B32" t="s">
        <v>1388</v>
      </c>
      <c r="C32" t="s">
        <v>1200</v>
      </c>
      <c r="D32" s="6">
        <v>200.34</v>
      </c>
      <c r="E32" s="13"/>
      <c r="F32" t="s">
        <v>1168</v>
      </c>
      <c r="G32" t="s">
        <v>1231</v>
      </c>
    </row>
    <row r="33" spans="1:7">
      <c r="A33" s="2">
        <v>38812</v>
      </c>
      <c r="B33" t="s">
        <v>1384</v>
      </c>
      <c r="C33" t="s">
        <v>1200</v>
      </c>
      <c r="D33" s="6">
        <v>200.32</v>
      </c>
      <c r="E33" s="13"/>
      <c r="F33" t="s">
        <v>1172</v>
      </c>
      <c r="G33" t="s">
        <v>1259</v>
      </c>
    </row>
    <row r="34" spans="1:7">
      <c r="A34" s="2">
        <v>38817</v>
      </c>
      <c r="B34" t="s">
        <v>1268</v>
      </c>
      <c r="C34" t="s">
        <v>1200</v>
      </c>
      <c r="D34" s="6">
        <v>100.14</v>
      </c>
      <c r="E34" s="13"/>
      <c r="F34" t="s">
        <v>1169</v>
      </c>
      <c r="G34" t="s">
        <v>1238</v>
      </c>
    </row>
    <row r="35" spans="1:7">
      <c r="A35" s="2">
        <v>38818</v>
      </c>
      <c r="B35" t="s">
        <v>1376</v>
      </c>
      <c r="C35" t="s">
        <v>1200</v>
      </c>
      <c r="D35" s="6">
        <v>200.29</v>
      </c>
      <c r="E35" s="13"/>
      <c r="F35" t="s">
        <v>1184</v>
      </c>
      <c r="G35" t="s">
        <v>1231</v>
      </c>
    </row>
    <row r="36" spans="1:7">
      <c r="A36" s="2">
        <v>38819</v>
      </c>
      <c r="B36" t="s">
        <v>1373</v>
      </c>
      <c r="C36" t="s">
        <v>1200</v>
      </c>
      <c r="D36" s="6">
        <v>250.23</v>
      </c>
      <c r="E36" s="13"/>
      <c r="F36" t="s">
        <v>1168</v>
      </c>
      <c r="G36" t="s">
        <v>1235</v>
      </c>
    </row>
    <row r="37" spans="1:7">
      <c r="A37" s="2">
        <v>38832</v>
      </c>
      <c r="B37" t="s">
        <v>1345</v>
      </c>
      <c r="C37" t="s">
        <v>1200</v>
      </c>
      <c r="D37" s="6">
        <v>100.122</v>
      </c>
      <c r="E37" s="13"/>
      <c r="F37" t="s">
        <v>1194</v>
      </c>
      <c r="G37" t="s">
        <v>1210</v>
      </c>
    </row>
    <row r="38" spans="1:7">
      <c r="A38" s="2">
        <v>38845</v>
      </c>
      <c r="B38" t="s">
        <v>1322</v>
      </c>
      <c r="C38" t="s">
        <v>1200</v>
      </c>
      <c r="D38" s="6">
        <v>400.14</v>
      </c>
      <c r="E38" s="13"/>
      <c r="F38" t="s">
        <v>1175</v>
      </c>
      <c r="G38" t="s">
        <v>1210</v>
      </c>
    </row>
    <row r="39" spans="1:7">
      <c r="A39" s="2">
        <v>38851</v>
      </c>
      <c r="B39" t="s">
        <v>1315</v>
      </c>
      <c r="C39" t="s">
        <v>1200</v>
      </c>
      <c r="D39" s="6">
        <v>300.17</v>
      </c>
      <c r="E39" s="13"/>
      <c r="F39" t="s">
        <v>1169</v>
      </c>
      <c r="G39" t="s">
        <v>1235</v>
      </c>
    </row>
    <row r="40" spans="1:7">
      <c r="A40" s="2">
        <v>38851</v>
      </c>
      <c r="B40" t="s">
        <v>1316</v>
      </c>
      <c r="C40" t="s">
        <v>1200</v>
      </c>
      <c r="D40" s="6">
        <v>250.2</v>
      </c>
      <c r="E40" s="13"/>
      <c r="F40" t="s">
        <v>1183</v>
      </c>
      <c r="G40" t="s">
        <v>1235</v>
      </c>
    </row>
    <row r="41" spans="1:7">
      <c r="A41" s="2">
        <v>38852</v>
      </c>
      <c r="B41" t="s">
        <v>1240</v>
      </c>
      <c r="C41" t="s">
        <v>1200</v>
      </c>
      <c r="D41" s="6">
        <v>250.19</v>
      </c>
      <c r="E41" s="13"/>
      <c r="F41" t="s">
        <v>1169</v>
      </c>
      <c r="G41" t="s">
        <v>1223</v>
      </c>
    </row>
    <row r="42" spans="1:7">
      <c r="A42" s="2">
        <v>38853</v>
      </c>
      <c r="B42" t="s">
        <v>1311</v>
      </c>
      <c r="C42" t="s">
        <v>1200</v>
      </c>
      <c r="D42" s="6">
        <v>500.12</v>
      </c>
      <c r="E42" s="13"/>
      <c r="F42" t="s">
        <v>1169</v>
      </c>
      <c r="G42" t="s">
        <v>1235</v>
      </c>
    </row>
    <row r="43" spans="1:7">
      <c r="A43" s="2">
        <v>38860</v>
      </c>
      <c r="B43" t="s">
        <v>1293</v>
      </c>
      <c r="C43" t="s">
        <v>1200</v>
      </c>
      <c r="D43" s="6">
        <v>250.15</v>
      </c>
      <c r="E43" s="13"/>
      <c r="F43" t="s">
        <v>1169</v>
      </c>
      <c r="G43" t="s">
        <v>1215</v>
      </c>
    </row>
    <row r="44" spans="1:7">
      <c r="A44" s="2">
        <v>38874</v>
      </c>
      <c r="B44" t="s">
        <v>1260</v>
      </c>
      <c r="C44" t="s">
        <v>1200</v>
      </c>
      <c r="D44" s="6">
        <v>350.12</v>
      </c>
      <c r="E44" s="13"/>
      <c r="F44" t="s">
        <v>1178</v>
      </c>
      <c r="G44" t="s">
        <v>1235</v>
      </c>
    </row>
    <row r="45" spans="1:7">
      <c r="A45" s="2">
        <v>38875</v>
      </c>
      <c r="B45" t="s">
        <v>1255</v>
      </c>
      <c r="C45" t="s">
        <v>1200</v>
      </c>
      <c r="D45" s="6">
        <v>400.1</v>
      </c>
      <c r="E45" s="13"/>
      <c r="F45" t="s">
        <v>1184</v>
      </c>
      <c r="G45" t="s">
        <v>1215</v>
      </c>
    </row>
    <row r="46" spans="1:7">
      <c r="A46" s="2">
        <v>38881</v>
      </c>
      <c r="B46" t="s">
        <v>1242</v>
      </c>
      <c r="C46" t="s">
        <v>1200</v>
      </c>
      <c r="D46" s="6">
        <v>3000</v>
      </c>
      <c r="E46" s="13"/>
      <c r="F46" t="s">
        <v>1169</v>
      </c>
      <c r="G46" t="s">
        <v>1210</v>
      </c>
    </row>
    <row r="47" spans="1:7">
      <c r="A47" s="2">
        <v>38881</v>
      </c>
      <c r="B47" t="s">
        <v>1239</v>
      </c>
      <c r="C47" t="s">
        <v>1200</v>
      </c>
      <c r="D47" s="6">
        <v>200.12</v>
      </c>
      <c r="E47" s="13"/>
      <c r="F47" t="s">
        <v>1178</v>
      </c>
      <c r="G47" t="s">
        <v>1223</v>
      </c>
    </row>
    <row r="48" spans="1:7">
      <c r="A48" s="2">
        <v>38881</v>
      </c>
      <c r="B48" t="s">
        <v>1243</v>
      </c>
      <c r="C48" t="s">
        <v>1200</v>
      </c>
      <c r="D48" s="6">
        <v>200.13</v>
      </c>
      <c r="E48" s="13"/>
      <c r="F48" t="s">
        <v>1308</v>
      </c>
      <c r="G48" t="s">
        <v>1235</v>
      </c>
    </row>
    <row r="49" spans="1:7">
      <c r="A49" s="2">
        <v>38882</v>
      </c>
      <c r="B49" t="s">
        <v>1234</v>
      </c>
      <c r="C49" t="s">
        <v>1200</v>
      </c>
      <c r="D49" s="6">
        <v>150</v>
      </c>
      <c r="E49" s="13"/>
      <c r="F49" t="s">
        <v>1172</v>
      </c>
      <c r="G49" t="s">
        <v>1235</v>
      </c>
    </row>
    <row r="50" spans="1:7">
      <c r="A50" s="2">
        <v>38885</v>
      </c>
      <c r="B50" t="s">
        <v>1228</v>
      </c>
      <c r="C50" t="s">
        <v>1200</v>
      </c>
      <c r="D50" s="6">
        <v>250.11</v>
      </c>
      <c r="E50" s="13"/>
      <c r="F50" t="s">
        <v>1169</v>
      </c>
      <c r="G50" t="s">
        <v>1229</v>
      </c>
    </row>
    <row r="51" spans="1:7">
      <c r="A51" s="2">
        <v>38886</v>
      </c>
      <c r="B51" t="s">
        <v>1222</v>
      </c>
      <c r="C51" t="s">
        <v>1200</v>
      </c>
      <c r="D51" s="6">
        <v>300.13</v>
      </c>
      <c r="E51" s="13"/>
      <c r="F51" t="s">
        <v>1175</v>
      </c>
      <c r="G51" t="s">
        <v>1223</v>
      </c>
    </row>
    <row r="52" spans="1:7">
      <c r="A52" s="2">
        <v>38889</v>
      </c>
      <c r="B52" t="s">
        <v>1199</v>
      </c>
      <c r="C52" t="s">
        <v>1200</v>
      </c>
      <c r="D52" s="6">
        <v>350</v>
      </c>
      <c r="E52" s="13"/>
      <c r="F52" t="s">
        <v>1168</v>
      </c>
      <c r="G52" t="s">
        <v>1201</v>
      </c>
    </row>
    <row r="53" spans="1:7">
      <c r="A53" s="2">
        <v>38889</v>
      </c>
      <c r="B53" t="s">
        <v>1209</v>
      </c>
      <c r="C53" t="s">
        <v>1200</v>
      </c>
      <c r="D53" s="6">
        <v>250.1</v>
      </c>
      <c r="E53" s="13"/>
      <c r="F53" t="s">
        <v>1169</v>
      </c>
      <c r="G53" t="s">
        <v>1210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981"/>
  <sheetViews>
    <sheetView workbookViewId="0"/>
  </sheetViews>
  <sheetFormatPr defaultColWidth="9.1796875" defaultRowHeight="10"/>
  <cols>
    <col min="1" max="1" width="6.54296875" style="23" customWidth="1"/>
    <col min="2" max="2" width="15.7265625" style="23" customWidth="1"/>
    <col min="3" max="3" width="23.26953125" style="23" customWidth="1"/>
    <col min="4" max="4" width="40.54296875" style="23" bestFit="1" customWidth="1"/>
    <col min="5" max="8" width="9.1796875" style="23" customWidth="1"/>
    <col min="9" max="16384" width="9.1796875" style="23"/>
  </cols>
  <sheetData>
    <row r="1" spans="1:8" ht="15.5">
      <c r="A1" s="22" t="s">
        <v>848</v>
      </c>
    </row>
    <row r="2" spans="1:8" ht="15.5">
      <c r="A2" s="24"/>
      <c r="B2" s="25"/>
      <c r="C2" s="25"/>
    </row>
    <row r="3" spans="1:8" ht="10.5">
      <c r="E3" s="26" t="s">
        <v>1561</v>
      </c>
      <c r="F3" s="26" t="str">
        <f>E3</f>
        <v>F2017</v>
      </c>
      <c r="G3" s="26" t="str">
        <f>F3</f>
        <v>F2017</v>
      </c>
      <c r="H3" s="26" t="str">
        <f>G3</f>
        <v>F2017</v>
      </c>
    </row>
    <row r="4" spans="1:8" ht="10.5">
      <c r="A4" s="27" t="s">
        <v>849</v>
      </c>
      <c r="B4" s="27" t="s">
        <v>850</v>
      </c>
      <c r="C4" s="27" t="s">
        <v>851</v>
      </c>
      <c r="D4" s="27" t="s">
        <v>852</v>
      </c>
      <c r="E4" s="28" t="s">
        <v>853</v>
      </c>
      <c r="F4" s="28" t="s">
        <v>854</v>
      </c>
      <c r="G4" s="28" t="s">
        <v>855</v>
      </c>
      <c r="H4" s="28" t="s">
        <v>856</v>
      </c>
    </row>
    <row r="5" spans="1:8">
      <c r="A5" s="25"/>
      <c r="B5" s="23" t="s">
        <v>857</v>
      </c>
      <c r="D5" s="23" t="s">
        <v>858</v>
      </c>
      <c r="E5" s="29"/>
      <c r="F5" s="29"/>
      <c r="G5" s="29"/>
      <c r="H5" s="29"/>
    </row>
    <row r="6" spans="1:8">
      <c r="A6" s="25"/>
      <c r="B6" s="23" t="s">
        <v>857</v>
      </c>
      <c r="D6" s="23" t="s">
        <v>859</v>
      </c>
      <c r="E6" s="29"/>
      <c r="F6" s="29"/>
      <c r="G6" s="29"/>
      <c r="H6" s="29"/>
    </row>
    <row r="7" spans="1:8">
      <c r="A7" s="25"/>
      <c r="B7" s="23" t="s">
        <v>857</v>
      </c>
      <c r="D7" s="23" t="s">
        <v>860</v>
      </c>
      <c r="E7" s="29"/>
      <c r="F7" s="29"/>
      <c r="G7" s="29"/>
      <c r="H7" s="29"/>
    </row>
    <row r="8" spans="1:8">
      <c r="A8" s="25"/>
      <c r="B8" s="23" t="s">
        <v>857</v>
      </c>
      <c r="D8" s="23" t="s">
        <v>861</v>
      </c>
      <c r="E8" s="29"/>
      <c r="F8" s="29"/>
      <c r="G8" s="29"/>
      <c r="H8" s="29"/>
    </row>
    <row r="9" spans="1:8">
      <c r="A9" s="25"/>
      <c r="B9" s="23" t="s">
        <v>857</v>
      </c>
      <c r="D9" s="23" t="s">
        <v>862</v>
      </c>
      <c r="E9" s="29"/>
      <c r="F9" s="29"/>
      <c r="G9" s="29"/>
      <c r="H9" s="29"/>
    </row>
    <row r="10" spans="1:8">
      <c r="A10" s="25"/>
      <c r="B10" s="23" t="s">
        <v>857</v>
      </c>
      <c r="D10" s="23" t="s">
        <v>863</v>
      </c>
      <c r="E10" s="29"/>
      <c r="F10" s="29"/>
      <c r="G10" s="29"/>
      <c r="H10" s="29"/>
    </row>
    <row r="11" spans="1:8">
      <c r="A11" s="25"/>
      <c r="B11" s="23" t="s">
        <v>857</v>
      </c>
      <c r="D11" s="23" t="s">
        <v>864</v>
      </c>
      <c r="E11" s="29"/>
      <c r="F11" s="29"/>
      <c r="G11" s="29"/>
      <c r="H11" s="29"/>
    </row>
    <row r="12" spans="1:8">
      <c r="A12" s="25"/>
      <c r="B12" s="23" t="s">
        <v>857</v>
      </c>
      <c r="D12" s="23" t="s">
        <v>865</v>
      </c>
      <c r="E12" s="29"/>
      <c r="F12" s="29"/>
      <c r="G12" s="29"/>
      <c r="H12" s="29"/>
    </row>
    <row r="13" spans="1:8">
      <c r="A13" s="25"/>
      <c r="B13" s="23" t="s">
        <v>857</v>
      </c>
      <c r="D13" s="23" t="s">
        <v>866</v>
      </c>
      <c r="E13" s="29"/>
      <c r="F13" s="29"/>
      <c r="G13" s="29"/>
      <c r="H13" s="29"/>
    </row>
    <row r="14" spans="1:8">
      <c r="A14" s="25"/>
      <c r="B14" s="23" t="s">
        <v>857</v>
      </c>
      <c r="D14" s="23" t="s">
        <v>867</v>
      </c>
      <c r="E14" s="29"/>
      <c r="F14" s="29"/>
      <c r="G14" s="29"/>
      <c r="H14" s="29"/>
    </row>
    <row r="15" spans="1:8">
      <c r="A15" s="25"/>
      <c r="B15" s="23" t="s">
        <v>857</v>
      </c>
      <c r="D15" s="23" t="s">
        <v>868</v>
      </c>
      <c r="E15" s="29"/>
      <c r="F15" s="29"/>
      <c r="G15" s="29"/>
      <c r="H15" s="29"/>
    </row>
    <row r="16" spans="1:8">
      <c r="A16" s="25"/>
      <c r="B16" s="23" t="s">
        <v>857</v>
      </c>
      <c r="D16" s="23" t="s">
        <v>869</v>
      </c>
      <c r="E16" s="29"/>
      <c r="F16" s="29"/>
      <c r="G16" s="29"/>
      <c r="H16" s="29"/>
    </row>
    <row r="17" spans="1:8">
      <c r="A17" s="25"/>
      <c r="B17" s="23" t="s">
        <v>857</v>
      </c>
      <c r="D17" s="23" t="s">
        <v>870</v>
      </c>
      <c r="E17" s="29"/>
      <c r="F17" s="29"/>
      <c r="G17" s="29"/>
      <c r="H17" s="29"/>
    </row>
    <row r="18" spans="1:8">
      <c r="A18" s="25"/>
      <c r="B18" s="23" t="s">
        <v>857</v>
      </c>
      <c r="D18" s="23" t="s">
        <v>871</v>
      </c>
      <c r="E18" s="29"/>
      <c r="F18" s="29"/>
      <c r="G18" s="29"/>
      <c r="H18" s="29"/>
    </row>
    <row r="19" spans="1:8">
      <c r="A19" s="25"/>
      <c r="B19" s="23" t="s">
        <v>857</v>
      </c>
      <c r="D19" s="23" t="s">
        <v>872</v>
      </c>
      <c r="E19" s="29"/>
      <c r="F19" s="29"/>
      <c r="G19" s="29"/>
      <c r="H19" s="29"/>
    </row>
    <row r="20" spans="1:8">
      <c r="A20" s="25"/>
      <c r="B20" s="23" t="s">
        <v>857</v>
      </c>
      <c r="D20" s="23" t="s">
        <v>873</v>
      </c>
      <c r="E20" s="29"/>
      <c r="F20" s="29"/>
      <c r="G20" s="29"/>
      <c r="H20" s="29"/>
    </row>
    <row r="21" spans="1:8">
      <c r="A21" s="25"/>
      <c r="B21" s="23" t="s">
        <v>857</v>
      </c>
      <c r="D21" s="23" t="s">
        <v>874</v>
      </c>
      <c r="E21" s="29"/>
      <c r="F21" s="29"/>
      <c r="G21" s="29"/>
      <c r="H21" s="29"/>
    </row>
    <row r="22" spans="1:8">
      <c r="A22" s="25"/>
      <c r="B22" s="23" t="s">
        <v>857</v>
      </c>
      <c r="D22" s="23" t="s">
        <v>875</v>
      </c>
      <c r="E22" s="29"/>
      <c r="F22" s="29"/>
      <c r="G22" s="29"/>
      <c r="H22" s="29"/>
    </row>
    <row r="23" spans="1:8">
      <c r="A23" s="25"/>
      <c r="B23" s="23" t="s">
        <v>857</v>
      </c>
      <c r="D23" s="23" t="s">
        <v>876</v>
      </c>
      <c r="E23" s="29"/>
      <c r="F23" s="29"/>
      <c r="G23" s="29"/>
      <c r="H23" s="29"/>
    </row>
    <row r="24" spans="1:8">
      <c r="A24" s="25"/>
      <c r="B24" s="23" t="s">
        <v>857</v>
      </c>
      <c r="D24" s="23" t="s">
        <v>877</v>
      </c>
      <c r="E24" s="29"/>
      <c r="F24" s="29"/>
      <c r="G24" s="29"/>
      <c r="H24" s="29"/>
    </row>
    <row r="25" spans="1:8">
      <c r="A25" s="25"/>
      <c r="B25" s="23" t="s">
        <v>857</v>
      </c>
      <c r="D25" s="23" t="s">
        <v>878</v>
      </c>
      <c r="E25" s="29"/>
      <c r="F25" s="29"/>
      <c r="G25" s="29"/>
      <c r="H25" s="29"/>
    </row>
    <row r="26" spans="1:8">
      <c r="A26" s="25"/>
      <c r="B26" s="23" t="s">
        <v>857</v>
      </c>
      <c r="D26" s="23" t="s">
        <v>879</v>
      </c>
      <c r="E26" s="29"/>
      <c r="F26" s="29"/>
      <c r="G26" s="29"/>
      <c r="H26" s="29"/>
    </row>
    <row r="27" spans="1:8">
      <c r="A27" s="25"/>
      <c r="B27" s="23" t="s">
        <v>857</v>
      </c>
      <c r="D27" s="23" t="s">
        <v>880</v>
      </c>
      <c r="E27" s="29"/>
      <c r="F27" s="29"/>
      <c r="G27" s="29"/>
      <c r="H27" s="29"/>
    </row>
    <row r="28" spans="1:8">
      <c r="A28" s="25"/>
      <c r="B28" s="23" t="s">
        <v>857</v>
      </c>
      <c r="D28" s="23" t="s">
        <v>881</v>
      </c>
      <c r="E28" s="29"/>
      <c r="F28" s="29"/>
      <c r="G28" s="29"/>
      <c r="H28" s="29"/>
    </row>
    <row r="29" spans="1:8">
      <c r="A29" s="25"/>
      <c r="B29" s="23" t="s">
        <v>857</v>
      </c>
      <c r="D29" s="23" t="s">
        <v>882</v>
      </c>
      <c r="E29" s="29"/>
      <c r="F29" s="29"/>
      <c r="G29" s="29"/>
      <c r="H29" s="29"/>
    </row>
    <row r="30" spans="1:8">
      <c r="A30" s="25"/>
      <c r="B30" s="23" t="s">
        <v>857</v>
      </c>
      <c r="D30" s="23" t="s">
        <v>883</v>
      </c>
      <c r="E30" s="29"/>
      <c r="F30" s="29"/>
      <c r="G30" s="29"/>
      <c r="H30" s="29"/>
    </row>
    <row r="31" spans="1:8">
      <c r="A31" s="25"/>
      <c r="B31" s="23" t="s">
        <v>857</v>
      </c>
      <c r="D31" s="23" t="s">
        <v>884</v>
      </c>
      <c r="E31" s="29"/>
      <c r="F31" s="29"/>
      <c r="G31" s="29"/>
      <c r="H31" s="29"/>
    </row>
    <row r="32" spans="1:8">
      <c r="A32" s="25"/>
      <c r="B32" s="23" t="s">
        <v>857</v>
      </c>
      <c r="D32" s="23" t="s">
        <v>885</v>
      </c>
      <c r="E32" s="29"/>
      <c r="F32" s="29"/>
      <c r="G32" s="29"/>
      <c r="H32" s="29"/>
    </row>
    <row r="33" spans="1:8">
      <c r="A33" s="25"/>
      <c r="B33" s="23" t="s">
        <v>857</v>
      </c>
      <c r="D33" s="23" t="s">
        <v>886</v>
      </c>
      <c r="E33" s="29"/>
      <c r="F33" s="29"/>
      <c r="G33" s="29"/>
      <c r="H33" s="29"/>
    </row>
    <row r="34" spans="1:8">
      <c r="A34" s="25"/>
      <c r="B34" s="23" t="s">
        <v>857</v>
      </c>
      <c r="D34" s="23" t="s">
        <v>887</v>
      </c>
      <c r="E34" s="29"/>
      <c r="F34" s="29"/>
      <c r="G34" s="29"/>
      <c r="H34" s="29"/>
    </row>
    <row r="35" spans="1:8">
      <c r="A35" s="25"/>
      <c r="B35" s="23" t="s">
        <v>888</v>
      </c>
      <c r="D35" s="23" t="s">
        <v>889</v>
      </c>
      <c r="E35" s="29"/>
      <c r="F35" s="29"/>
      <c r="G35" s="29"/>
      <c r="H35" s="29"/>
    </row>
    <row r="36" spans="1:8">
      <c r="A36" s="25"/>
      <c r="B36" s="23" t="s">
        <v>888</v>
      </c>
      <c r="D36" s="23" t="s">
        <v>890</v>
      </c>
      <c r="E36" s="29"/>
      <c r="F36" s="29"/>
      <c r="G36" s="29"/>
      <c r="H36" s="29"/>
    </row>
    <row r="37" spans="1:8">
      <c r="A37" s="25"/>
      <c r="B37" s="23" t="s">
        <v>888</v>
      </c>
      <c r="D37" s="23" t="s">
        <v>891</v>
      </c>
      <c r="E37" s="29"/>
      <c r="F37" s="29"/>
      <c r="G37" s="29"/>
      <c r="H37" s="29"/>
    </row>
    <row r="38" spans="1:8">
      <c r="A38" s="25"/>
      <c r="B38" s="23" t="s">
        <v>888</v>
      </c>
      <c r="D38" s="23" t="s">
        <v>892</v>
      </c>
      <c r="E38" s="29"/>
      <c r="F38" s="29"/>
      <c r="G38" s="29"/>
      <c r="H38" s="29"/>
    </row>
    <row r="39" spans="1:8">
      <c r="A39" s="25"/>
      <c r="B39" s="23" t="s">
        <v>888</v>
      </c>
      <c r="D39" s="23" t="s">
        <v>893</v>
      </c>
      <c r="E39" s="29"/>
      <c r="F39" s="29"/>
      <c r="G39" s="29"/>
      <c r="H39" s="29"/>
    </row>
    <row r="40" spans="1:8">
      <c r="A40" s="25"/>
      <c r="B40" s="23" t="s">
        <v>888</v>
      </c>
      <c r="D40" s="23" t="s">
        <v>894</v>
      </c>
      <c r="E40" s="29"/>
      <c r="F40" s="29"/>
      <c r="G40" s="29"/>
      <c r="H40" s="29"/>
    </row>
    <row r="41" spans="1:8">
      <c r="A41" s="25"/>
      <c r="B41" s="23" t="s">
        <v>888</v>
      </c>
      <c r="D41" s="23" t="s">
        <v>895</v>
      </c>
      <c r="E41" s="29"/>
      <c r="F41" s="29"/>
      <c r="G41" s="29"/>
      <c r="H41" s="29"/>
    </row>
    <row r="42" spans="1:8">
      <c r="A42" s="25"/>
      <c r="B42" s="23" t="s">
        <v>888</v>
      </c>
      <c r="D42" s="23" t="s">
        <v>896</v>
      </c>
      <c r="E42" s="29"/>
      <c r="F42" s="29"/>
      <c r="G42" s="29"/>
      <c r="H42" s="29"/>
    </row>
    <row r="43" spans="1:8">
      <c r="A43" s="25"/>
      <c r="B43" s="23" t="s">
        <v>888</v>
      </c>
      <c r="D43" s="23" t="s">
        <v>897</v>
      </c>
      <c r="E43" s="29"/>
      <c r="F43" s="29"/>
      <c r="G43" s="29"/>
      <c r="H43" s="29"/>
    </row>
    <row r="44" spans="1:8">
      <c r="A44" s="25"/>
      <c r="B44" s="23" t="s">
        <v>888</v>
      </c>
      <c r="D44" s="23" t="s">
        <v>898</v>
      </c>
      <c r="E44" s="29"/>
      <c r="F44" s="29"/>
      <c r="G44" s="29"/>
      <c r="H44" s="29"/>
    </row>
    <row r="45" spans="1:8">
      <c r="A45" s="25"/>
      <c r="B45" s="23" t="s">
        <v>888</v>
      </c>
      <c r="D45" s="23" t="s">
        <v>899</v>
      </c>
      <c r="E45" s="29"/>
      <c r="F45" s="29"/>
      <c r="G45" s="29"/>
      <c r="H45" s="29"/>
    </row>
    <row r="46" spans="1:8">
      <c r="A46" s="25"/>
      <c r="B46" s="23" t="s">
        <v>888</v>
      </c>
      <c r="D46" s="23" t="s">
        <v>900</v>
      </c>
      <c r="E46" s="29"/>
      <c r="F46" s="29"/>
      <c r="G46" s="29"/>
      <c r="H46" s="29"/>
    </row>
    <row r="47" spans="1:8">
      <c r="A47" s="25"/>
      <c r="B47" s="23" t="s">
        <v>888</v>
      </c>
      <c r="D47" s="23" t="s">
        <v>901</v>
      </c>
      <c r="E47" s="29"/>
      <c r="F47" s="29"/>
      <c r="G47" s="29"/>
      <c r="H47" s="29"/>
    </row>
    <row r="48" spans="1:8">
      <c r="A48" s="25"/>
      <c r="B48" s="23" t="s">
        <v>888</v>
      </c>
      <c r="D48" s="23" t="s">
        <v>902</v>
      </c>
      <c r="E48" s="29"/>
      <c r="F48" s="29"/>
      <c r="G48" s="29"/>
      <c r="H48" s="29"/>
    </row>
    <row r="49" spans="1:8">
      <c r="A49" s="25"/>
      <c r="B49" s="23" t="s">
        <v>888</v>
      </c>
      <c r="D49" s="23" t="s">
        <v>903</v>
      </c>
      <c r="E49" s="29"/>
      <c r="F49" s="29"/>
      <c r="G49" s="29"/>
      <c r="H49" s="29"/>
    </row>
    <row r="50" spans="1:8">
      <c r="A50" s="25"/>
      <c r="B50" s="23" t="s">
        <v>888</v>
      </c>
      <c r="D50" s="23" t="s">
        <v>904</v>
      </c>
      <c r="E50" s="29"/>
      <c r="F50" s="29"/>
      <c r="G50" s="29"/>
      <c r="H50" s="29"/>
    </row>
    <row r="51" spans="1:8">
      <c r="A51" s="25"/>
      <c r="B51" s="23" t="s">
        <v>888</v>
      </c>
      <c r="D51" s="23" t="s">
        <v>905</v>
      </c>
      <c r="E51" s="29"/>
      <c r="F51" s="29"/>
      <c r="G51" s="29"/>
      <c r="H51" s="29"/>
    </row>
    <row r="52" spans="1:8">
      <c r="A52" s="25"/>
      <c r="B52" s="23" t="s">
        <v>888</v>
      </c>
      <c r="D52" s="23" t="s">
        <v>906</v>
      </c>
      <c r="E52" s="29"/>
      <c r="F52" s="29"/>
      <c r="G52" s="29"/>
      <c r="H52" s="29"/>
    </row>
    <row r="53" spans="1:8">
      <c r="A53" s="25"/>
      <c r="B53" s="23" t="s">
        <v>888</v>
      </c>
      <c r="D53" s="23" t="s">
        <v>907</v>
      </c>
      <c r="E53" s="29"/>
      <c r="F53" s="29"/>
      <c r="G53" s="29"/>
      <c r="H53" s="29"/>
    </row>
    <row r="54" spans="1:8">
      <c r="A54" s="25"/>
      <c r="B54" s="23" t="s">
        <v>888</v>
      </c>
      <c r="D54" s="23" t="s">
        <v>908</v>
      </c>
      <c r="E54" s="29"/>
      <c r="F54" s="29"/>
      <c r="G54" s="29"/>
      <c r="H54" s="29"/>
    </row>
    <row r="55" spans="1:8">
      <c r="A55" s="25"/>
      <c r="B55" s="23" t="s">
        <v>888</v>
      </c>
      <c r="D55" s="23" t="s">
        <v>909</v>
      </c>
      <c r="E55" s="29"/>
      <c r="F55" s="29"/>
      <c r="G55" s="29"/>
      <c r="H55" s="29"/>
    </row>
    <row r="56" spans="1:8">
      <c r="A56" s="25"/>
      <c r="B56" s="23" t="s">
        <v>888</v>
      </c>
      <c r="D56" s="23" t="s">
        <v>910</v>
      </c>
      <c r="E56" s="29"/>
      <c r="F56" s="29"/>
      <c r="G56" s="29"/>
      <c r="H56" s="29"/>
    </row>
    <row r="57" spans="1:8">
      <c r="A57" s="25"/>
      <c r="B57" s="23" t="s">
        <v>888</v>
      </c>
      <c r="D57" s="23" t="s">
        <v>911</v>
      </c>
      <c r="E57" s="29"/>
      <c r="F57" s="29"/>
      <c r="G57" s="29"/>
      <c r="H57" s="29"/>
    </row>
    <row r="58" spans="1:8">
      <c r="A58" s="25"/>
      <c r="B58" s="23" t="s">
        <v>888</v>
      </c>
      <c r="D58" s="23" t="s">
        <v>912</v>
      </c>
      <c r="E58" s="29"/>
      <c r="F58" s="29"/>
      <c r="G58" s="29"/>
      <c r="H58" s="29"/>
    </row>
    <row r="59" spans="1:8">
      <c r="A59" s="25"/>
      <c r="B59" s="23" t="s">
        <v>888</v>
      </c>
      <c r="D59" s="23" t="s">
        <v>913</v>
      </c>
      <c r="E59" s="29"/>
      <c r="F59" s="29"/>
      <c r="G59" s="29"/>
      <c r="H59" s="29"/>
    </row>
    <row r="60" spans="1:8">
      <c r="A60" s="25"/>
      <c r="B60" s="23" t="s">
        <v>888</v>
      </c>
      <c r="D60" s="23" t="s">
        <v>914</v>
      </c>
      <c r="E60" s="29"/>
      <c r="F60" s="29"/>
      <c r="G60" s="29"/>
      <c r="H60" s="29"/>
    </row>
    <row r="61" spans="1:8">
      <c r="A61" s="25"/>
      <c r="B61" s="23" t="s">
        <v>888</v>
      </c>
      <c r="D61" s="23" t="s">
        <v>915</v>
      </c>
      <c r="E61" s="29"/>
      <c r="F61" s="29"/>
      <c r="G61" s="29"/>
      <c r="H61" s="29"/>
    </row>
    <row r="62" spans="1:8">
      <c r="A62" s="25"/>
      <c r="B62" s="23" t="s">
        <v>888</v>
      </c>
      <c r="D62" s="23" t="s">
        <v>916</v>
      </c>
      <c r="E62" s="29"/>
      <c r="F62" s="29"/>
      <c r="G62" s="29"/>
      <c r="H62" s="29"/>
    </row>
    <row r="63" spans="1:8">
      <c r="A63" s="25"/>
      <c r="B63" s="23" t="s">
        <v>888</v>
      </c>
      <c r="D63" s="23" t="s">
        <v>917</v>
      </c>
      <c r="E63" s="29"/>
      <c r="F63" s="29"/>
      <c r="G63" s="29"/>
      <c r="H63" s="29"/>
    </row>
    <row r="64" spans="1:8">
      <c r="A64" s="25"/>
      <c r="B64" s="23" t="s">
        <v>888</v>
      </c>
      <c r="D64" s="23" t="s">
        <v>918</v>
      </c>
      <c r="E64" s="29"/>
      <c r="F64" s="29"/>
      <c r="G64" s="29"/>
      <c r="H64" s="29"/>
    </row>
    <row r="65" spans="1:8">
      <c r="A65" s="25"/>
      <c r="B65" s="23" t="s">
        <v>888</v>
      </c>
      <c r="D65" s="23" t="s">
        <v>919</v>
      </c>
      <c r="E65" s="29"/>
      <c r="F65" s="29"/>
      <c r="G65" s="29"/>
      <c r="H65" s="29"/>
    </row>
    <row r="66" spans="1:8">
      <c r="A66" s="25"/>
      <c r="B66" s="23" t="s">
        <v>888</v>
      </c>
      <c r="D66" s="23" t="s">
        <v>920</v>
      </c>
      <c r="E66" s="29"/>
      <c r="F66" s="29"/>
      <c r="G66" s="29"/>
      <c r="H66" s="29"/>
    </row>
    <row r="67" spans="1:8">
      <c r="A67" s="25"/>
      <c r="B67" s="23" t="s">
        <v>888</v>
      </c>
      <c r="D67" s="23" t="s">
        <v>921</v>
      </c>
      <c r="E67" s="29"/>
      <c r="F67" s="29"/>
      <c r="G67" s="29"/>
      <c r="H67" s="29"/>
    </row>
    <row r="68" spans="1:8">
      <c r="A68" s="25"/>
      <c r="B68" s="23" t="s">
        <v>888</v>
      </c>
      <c r="D68" s="23" t="s">
        <v>922</v>
      </c>
      <c r="E68" s="29"/>
      <c r="F68" s="29"/>
      <c r="G68" s="29"/>
      <c r="H68" s="29"/>
    </row>
    <row r="69" spans="1:8">
      <c r="A69" s="25"/>
      <c r="B69" s="23" t="s">
        <v>888</v>
      </c>
      <c r="D69" s="23" t="s">
        <v>923</v>
      </c>
      <c r="E69" s="29"/>
      <c r="F69" s="29"/>
      <c r="G69" s="29"/>
      <c r="H69" s="29"/>
    </row>
    <row r="70" spans="1:8">
      <c r="A70" s="25"/>
      <c r="B70" s="23" t="s">
        <v>888</v>
      </c>
      <c r="D70" s="23" t="s">
        <v>924</v>
      </c>
      <c r="E70" s="29"/>
      <c r="F70" s="29"/>
      <c r="G70" s="29"/>
      <c r="H70" s="29"/>
    </row>
    <row r="71" spans="1:8">
      <c r="A71" s="25"/>
      <c r="B71" s="23" t="s">
        <v>888</v>
      </c>
      <c r="D71" s="23" t="s">
        <v>925</v>
      </c>
      <c r="E71" s="29"/>
      <c r="F71" s="29"/>
      <c r="G71" s="29"/>
      <c r="H71" s="29"/>
    </row>
    <row r="72" spans="1:8">
      <c r="A72" s="25"/>
      <c r="B72" s="23" t="s">
        <v>888</v>
      </c>
      <c r="D72" s="23" t="s">
        <v>926</v>
      </c>
      <c r="E72" s="29"/>
      <c r="F72" s="29"/>
      <c r="G72" s="29"/>
      <c r="H72" s="29"/>
    </row>
    <row r="73" spans="1:8">
      <c r="A73" s="25"/>
      <c r="B73" s="23" t="s">
        <v>888</v>
      </c>
      <c r="D73" s="23" t="s">
        <v>927</v>
      </c>
      <c r="E73" s="29"/>
      <c r="F73" s="29"/>
      <c r="G73" s="29"/>
      <c r="H73" s="29"/>
    </row>
    <row r="74" spans="1:8">
      <c r="A74" s="25"/>
      <c r="B74" s="23" t="s">
        <v>888</v>
      </c>
      <c r="D74" s="23" t="s">
        <v>928</v>
      </c>
      <c r="E74" s="29"/>
      <c r="F74" s="29"/>
      <c r="G74" s="29"/>
      <c r="H74" s="29"/>
    </row>
    <row r="75" spans="1:8">
      <c r="A75" s="25"/>
      <c r="B75" s="23" t="s">
        <v>888</v>
      </c>
      <c r="D75" s="23" t="s">
        <v>929</v>
      </c>
      <c r="E75" s="29"/>
      <c r="F75" s="29"/>
      <c r="G75" s="29"/>
      <c r="H75" s="29"/>
    </row>
    <row r="76" spans="1:8">
      <c r="A76" s="25"/>
      <c r="B76" s="23" t="s">
        <v>888</v>
      </c>
      <c r="D76" s="23" t="s">
        <v>930</v>
      </c>
      <c r="E76" s="29"/>
      <c r="F76" s="29"/>
      <c r="G76" s="29"/>
      <c r="H76" s="29"/>
    </row>
    <row r="77" spans="1:8">
      <c r="A77" s="25"/>
      <c r="B77" s="23" t="s">
        <v>888</v>
      </c>
      <c r="D77" s="23" t="s">
        <v>931</v>
      </c>
      <c r="E77" s="29"/>
      <c r="F77" s="29"/>
      <c r="G77" s="29"/>
      <c r="H77" s="29"/>
    </row>
    <row r="78" spans="1:8">
      <c r="A78" s="25"/>
      <c r="B78" s="23" t="s">
        <v>888</v>
      </c>
      <c r="D78" s="23" t="s">
        <v>932</v>
      </c>
      <c r="E78" s="29"/>
      <c r="F78" s="29"/>
      <c r="G78" s="29"/>
      <c r="H78" s="29"/>
    </row>
    <row r="79" spans="1:8">
      <c r="A79" s="25"/>
      <c r="B79" s="23" t="s">
        <v>888</v>
      </c>
      <c r="D79" s="23" t="s">
        <v>933</v>
      </c>
      <c r="E79" s="29"/>
      <c r="F79" s="29"/>
      <c r="G79" s="29"/>
      <c r="H79" s="29"/>
    </row>
    <row r="80" spans="1:8">
      <c r="A80" s="25"/>
      <c r="B80" s="23" t="s">
        <v>934</v>
      </c>
      <c r="D80" s="23" t="s">
        <v>935</v>
      </c>
      <c r="E80" s="29"/>
      <c r="F80" s="29"/>
      <c r="G80" s="29"/>
      <c r="H80" s="29"/>
    </row>
    <row r="81" spans="1:8">
      <c r="A81" s="25"/>
      <c r="B81" s="23" t="s">
        <v>934</v>
      </c>
      <c r="D81" s="23" t="s">
        <v>936</v>
      </c>
      <c r="E81" s="29"/>
      <c r="F81" s="29"/>
      <c r="G81" s="29"/>
      <c r="H81" s="29"/>
    </row>
    <row r="82" spans="1:8">
      <c r="A82" s="25"/>
      <c r="B82" s="23" t="s">
        <v>934</v>
      </c>
      <c r="D82" s="23" t="s">
        <v>937</v>
      </c>
      <c r="E82" s="29"/>
      <c r="F82" s="29"/>
      <c r="G82" s="29"/>
      <c r="H82" s="29"/>
    </row>
    <row r="83" spans="1:8">
      <c r="A83" s="25"/>
      <c r="B83" s="23" t="s">
        <v>934</v>
      </c>
      <c r="D83" s="23" t="s">
        <v>938</v>
      </c>
      <c r="E83" s="29"/>
      <c r="F83" s="29"/>
      <c r="G83" s="29"/>
      <c r="H83" s="29"/>
    </row>
    <row r="84" spans="1:8">
      <c r="A84" s="25"/>
      <c r="B84" s="23" t="s">
        <v>934</v>
      </c>
      <c r="D84" s="23" t="s">
        <v>939</v>
      </c>
      <c r="E84" s="29"/>
      <c r="F84" s="29"/>
      <c r="G84" s="29"/>
      <c r="H84" s="29"/>
    </row>
    <row r="85" spans="1:8">
      <c r="A85" s="25"/>
      <c r="B85" s="23" t="s">
        <v>934</v>
      </c>
      <c r="D85" s="23" t="s">
        <v>940</v>
      </c>
      <c r="E85" s="29"/>
      <c r="F85" s="29"/>
      <c r="G85" s="29"/>
      <c r="H85" s="29"/>
    </row>
    <row r="86" spans="1:8">
      <c r="A86" s="25"/>
      <c r="B86" s="23" t="s">
        <v>934</v>
      </c>
      <c r="D86" s="23" t="s">
        <v>941</v>
      </c>
      <c r="E86" s="29"/>
      <c r="F86" s="29"/>
      <c r="G86" s="29"/>
      <c r="H86" s="29"/>
    </row>
    <row r="87" spans="1:8">
      <c r="A87" s="25"/>
      <c r="B87" s="23" t="s">
        <v>934</v>
      </c>
      <c r="D87" s="23" t="s">
        <v>942</v>
      </c>
      <c r="E87" s="29"/>
      <c r="F87" s="29"/>
      <c r="G87" s="29"/>
      <c r="H87" s="29"/>
    </row>
    <row r="88" spans="1:8">
      <c r="A88" s="25"/>
      <c r="B88" s="23" t="s">
        <v>934</v>
      </c>
      <c r="D88" s="23" t="s">
        <v>943</v>
      </c>
      <c r="E88" s="29"/>
      <c r="F88" s="29"/>
      <c r="G88" s="29"/>
      <c r="H88" s="29"/>
    </row>
    <row r="89" spans="1:8">
      <c r="A89" s="25"/>
      <c r="B89" s="23" t="s">
        <v>934</v>
      </c>
      <c r="D89" s="23" t="s">
        <v>944</v>
      </c>
      <c r="E89" s="29"/>
      <c r="F89" s="29"/>
      <c r="G89" s="29"/>
      <c r="H89" s="29"/>
    </row>
    <row r="90" spans="1:8">
      <c r="A90" s="25"/>
      <c r="B90" s="23" t="s">
        <v>934</v>
      </c>
      <c r="D90" s="23" t="s">
        <v>945</v>
      </c>
      <c r="E90" s="29"/>
      <c r="F90" s="29"/>
      <c r="G90" s="29"/>
      <c r="H90" s="29"/>
    </row>
    <row r="91" spans="1:8">
      <c r="A91" s="25"/>
      <c r="B91" s="23" t="s">
        <v>934</v>
      </c>
      <c r="D91" s="23" t="s">
        <v>946</v>
      </c>
      <c r="E91" s="29"/>
      <c r="F91" s="29"/>
      <c r="G91" s="29"/>
      <c r="H91" s="29"/>
    </row>
    <row r="92" spans="1:8">
      <c r="A92" s="25"/>
      <c r="B92" s="23" t="s">
        <v>934</v>
      </c>
      <c r="D92" s="23" t="s">
        <v>947</v>
      </c>
      <c r="E92" s="29"/>
      <c r="F92" s="29"/>
      <c r="G92" s="29"/>
      <c r="H92" s="29"/>
    </row>
    <row r="93" spans="1:8">
      <c r="A93" s="25"/>
      <c r="B93" s="23" t="s">
        <v>934</v>
      </c>
      <c r="D93" s="23" t="s">
        <v>948</v>
      </c>
      <c r="E93" s="29"/>
      <c r="F93" s="29"/>
      <c r="G93" s="29"/>
      <c r="H93" s="29"/>
    </row>
    <row r="94" spans="1:8">
      <c r="A94" s="25"/>
      <c r="B94" s="23" t="s">
        <v>934</v>
      </c>
      <c r="D94" s="23" t="s">
        <v>949</v>
      </c>
      <c r="E94" s="29"/>
      <c r="F94" s="29"/>
      <c r="G94" s="29"/>
      <c r="H94" s="29"/>
    </row>
    <row r="95" spans="1:8">
      <c r="A95" s="25"/>
      <c r="B95" s="23" t="s">
        <v>934</v>
      </c>
      <c r="D95" s="23" t="s">
        <v>950</v>
      </c>
      <c r="E95" s="29"/>
      <c r="F95" s="29"/>
      <c r="G95" s="29"/>
      <c r="H95" s="29"/>
    </row>
    <row r="96" spans="1:8">
      <c r="A96" s="25"/>
      <c r="B96" s="23" t="s">
        <v>934</v>
      </c>
      <c r="D96" s="23" t="s">
        <v>951</v>
      </c>
      <c r="E96" s="29"/>
      <c r="F96" s="29"/>
      <c r="G96" s="29"/>
      <c r="H96" s="29"/>
    </row>
    <row r="97" spans="1:8">
      <c r="A97" s="25"/>
      <c r="B97" s="23" t="s">
        <v>934</v>
      </c>
      <c r="D97" s="23" t="s">
        <v>952</v>
      </c>
      <c r="E97" s="29"/>
      <c r="F97" s="29"/>
      <c r="G97" s="29"/>
      <c r="H97" s="29"/>
    </row>
    <row r="98" spans="1:8">
      <c r="A98" s="25"/>
      <c r="B98" s="23" t="s">
        <v>934</v>
      </c>
      <c r="D98" s="23" t="s">
        <v>953</v>
      </c>
      <c r="E98" s="29"/>
      <c r="F98" s="29"/>
      <c r="G98" s="29"/>
      <c r="H98" s="29"/>
    </row>
    <row r="99" spans="1:8">
      <c r="A99" s="25"/>
      <c r="B99" s="23" t="s">
        <v>934</v>
      </c>
      <c r="D99" s="23" t="s">
        <v>954</v>
      </c>
      <c r="E99" s="29"/>
      <c r="F99" s="29"/>
      <c r="G99" s="29"/>
      <c r="H99" s="29"/>
    </row>
    <row r="100" spans="1:8">
      <c r="A100" s="25"/>
      <c r="B100" s="23" t="s">
        <v>934</v>
      </c>
      <c r="D100" s="23" t="s">
        <v>955</v>
      </c>
      <c r="E100" s="29"/>
      <c r="F100" s="29"/>
      <c r="G100" s="29"/>
      <c r="H100" s="29"/>
    </row>
    <row r="101" spans="1:8">
      <c r="A101" s="25"/>
      <c r="B101" s="23" t="s">
        <v>934</v>
      </c>
      <c r="D101" s="23" t="s">
        <v>956</v>
      </c>
      <c r="E101" s="29"/>
      <c r="F101" s="29"/>
      <c r="G101" s="29"/>
      <c r="H101" s="29"/>
    </row>
    <row r="102" spans="1:8">
      <c r="A102" s="25"/>
      <c r="B102" s="23" t="s">
        <v>934</v>
      </c>
      <c r="D102" s="23" t="s">
        <v>957</v>
      </c>
      <c r="E102" s="29"/>
      <c r="F102" s="29"/>
      <c r="G102" s="29"/>
      <c r="H102" s="29"/>
    </row>
    <row r="103" spans="1:8">
      <c r="A103" s="25"/>
      <c r="B103" s="23" t="s">
        <v>934</v>
      </c>
      <c r="D103" s="23" t="s">
        <v>958</v>
      </c>
      <c r="E103" s="29"/>
      <c r="F103" s="29"/>
      <c r="G103" s="29"/>
      <c r="H103" s="29"/>
    </row>
    <row r="104" spans="1:8">
      <c r="A104" s="25"/>
      <c r="B104" s="23" t="s">
        <v>934</v>
      </c>
      <c r="D104" s="23" t="s">
        <v>959</v>
      </c>
      <c r="E104" s="29"/>
      <c r="F104" s="29"/>
      <c r="G104" s="29"/>
      <c r="H104" s="29"/>
    </row>
    <row r="105" spans="1:8">
      <c r="A105" s="25"/>
      <c r="B105" s="23" t="s">
        <v>934</v>
      </c>
      <c r="D105" s="23" t="s">
        <v>960</v>
      </c>
      <c r="E105" s="29"/>
      <c r="F105" s="29"/>
      <c r="G105" s="29"/>
      <c r="H105" s="29"/>
    </row>
    <row r="106" spans="1:8">
      <c r="A106" s="25"/>
      <c r="B106" s="23" t="s">
        <v>934</v>
      </c>
      <c r="D106" s="23" t="s">
        <v>961</v>
      </c>
      <c r="E106" s="29"/>
      <c r="F106" s="29"/>
      <c r="G106" s="29"/>
      <c r="H106" s="29"/>
    </row>
    <row r="107" spans="1:8">
      <c r="A107" s="25"/>
      <c r="B107" s="23" t="s">
        <v>934</v>
      </c>
      <c r="D107" s="23" t="s">
        <v>962</v>
      </c>
      <c r="E107" s="29"/>
      <c r="F107" s="29"/>
      <c r="G107" s="29"/>
      <c r="H107" s="29"/>
    </row>
    <row r="108" spans="1:8">
      <c r="A108" s="25"/>
      <c r="B108" s="23" t="s">
        <v>934</v>
      </c>
      <c r="D108" s="23" t="s">
        <v>963</v>
      </c>
      <c r="E108" s="29"/>
      <c r="F108" s="29"/>
      <c r="G108" s="29"/>
      <c r="H108" s="29"/>
    </row>
    <row r="109" spans="1:8">
      <c r="A109" s="25"/>
      <c r="B109" s="23" t="s">
        <v>934</v>
      </c>
      <c r="D109" s="23" t="s">
        <v>964</v>
      </c>
      <c r="E109" s="29"/>
      <c r="F109" s="29"/>
      <c r="G109" s="29"/>
      <c r="H109" s="29"/>
    </row>
    <row r="110" spans="1:8">
      <c r="A110" s="25"/>
      <c r="B110" s="23" t="s">
        <v>934</v>
      </c>
      <c r="D110" s="23" t="s">
        <v>965</v>
      </c>
      <c r="E110" s="29"/>
      <c r="F110" s="29"/>
      <c r="G110" s="29"/>
      <c r="H110" s="29"/>
    </row>
    <row r="111" spans="1:8">
      <c r="A111" s="25"/>
      <c r="B111" s="23" t="s">
        <v>934</v>
      </c>
      <c r="D111" s="23" t="s">
        <v>966</v>
      </c>
      <c r="E111" s="29"/>
      <c r="F111" s="29"/>
      <c r="G111" s="29"/>
      <c r="H111" s="29"/>
    </row>
    <row r="112" spans="1:8">
      <c r="A112" s="25"/>
      <c r="B112" s="23" t="s">
        <v>934</v>
      </c>
      <c r="D112" s="23" t="s">
        <v>967</v>
      </c>
      <c r="E112" s="29"/>
      <c r="F112" s="29"/>
      <c r="G112" s="29"/>
      <c r="H112" s="29"/>
    </row>
    <row r="113" spans="1:8">
      <c r="A113" s="25"/>
      <c r="B113" s="23" t="s">
        <v>968</v>
      </c>
      <c r="D113" s="23" t="s">
        <v>969</v>
      </c>
      <c r="E113" s="29"/>
      <c r="F113" s="29"/>
      <c r="G113" s="29"/>
      <c r="H113" s="29"/>
    </row>
    <row r="114" spans="1:8">
      <c r="A114" s="25"/>
      <c r="B114" s="23" t="s">
        <v>968</v>
      </c>
      <c r="D114" s="23" t="s">
        <v>970</v>
      </c>
      <c r="E114" s="29"/>
      <c r="F114" s="29"/>
      <c r="G114" s="29"/>
      <c r="H114" s="29"/>
    </row>
    <row r="115" spans="1:8">
      <c r="A115" s="25"/>
      <c r="B115" s="23" t="s">
        <v>968</v>
      </c>
      <c r="D115" s="23" t="s">
        <v>971</v>
      </c>
      <c r="E115" s="29"/>
      <c r="F115" s="29"/>
      <c r="G115" s="29"/>
      <c r="H115" s="29"/>
    </row>
    <row r="116" spans="1:8">
      <c r="A116" s="25"/>
      <c r="B116" s="23" t="s">
        <v>968</v>
      </c>
      <c r="D116" s="23" t="s">
        <v>972</v>
      </c>
      <c r="E116" s="29"/>
      <c r="F116" s="29"/>
      <c r="G116" s="29"/>
      <c r="H116" s="29"/>
    </row>
    <row r="117" spans="1:8">
      <c r="A117" s="25"/>
      <c r="B117" s="23" t="s">
        <v>968</v>
      </c>
      <c r="D117" s="23" t="s">
        <v>973</v>
      </c>
      <c r="E117" s="29"/>
      <c r="F117" s="29"/>
      <c r="G117" s="29"/>
      <c r="H117" s="29"/>
    </row>
    <row r="118" spans="1:8">
      <c r="A118" s="25"/>
      <c r="B118" s="23" t="s">
        <v>968</v>
      </c>
      <c r="D118" s="23" t="s">
        <v>974</v>
      </c>
      <c r="E118" s="29"/>
      <c r="F118" s="29"/>
      <c r="G118" s="29"/>
      <c r="H118" s="29"/>
    </row>
    <row r="119" spans="1:8">
      <c r="A119" s="25"/>
      <c r="B119" s="23" t="s">
        <v>968</v>
      </c>
      <c r="D119" s="23" t="s">
        <v>975</v>
      </c>
      <c r="E119" s="29"/>
      <c r="F119" s="29"/>
      <c r="G119" s="29"/>
      <c r="H119" s="29"/>
    </row>
    <row r="120" spans="1:8">
      <c r="A120" s="25"/>
      <c r="B120" s="23" t="s">
        <v>968</v>
      </c>
      <c r="D120" s="23" t="s">
        <v>976</v>
      </c>
      <c r="E120" s="29"/>
      <c r="F120" s="29"/>
      <c r="G120" s="29"/>
      <c r="H120" s="29"/>
    </row>
    <row r="121" spans="1:8">
      <c r="A121" s="25"/>
      <c r="B121" s="23" t="s">
        <v>968</v>
      </c>
      <c r="D121" s="23" t="s">
        <v>977</v>
      </c>
      <c r="E121" s="29"/>
      <c r="F121" s="29"/>
      <c r="G121" s="29"/>
      <c r="H121" s="29"/>
    </row>
    <row r="122" spans="1:8">
      <c r="A122" s="25"/>
      <c r="B122" s="23" t="s">
        <v>968</v>
      </c>
      <c r="D122" s="23" t="s">
        <v>978</v>
      </c>
      <c r="E122" s="29"/>
      <c r="F122" s="29"/>
      <c r="G122" s="29"/>
      <c r="H122" s="29"/>
    </row>
    <row r="123" spans="1:8">
      <c r="A123" s="25"/>
      <c r="B123" s="23" t="s">
        <v>968</v>
      </c>
      <c r="D123" s="23" t="s">
        <v>979</v>
      </c>
      <c r="E123" s="29"/>
      <c r="F123" s="29"/>
      <c r="G123" s="29"/>
      <c r="H123" s="29"/>
    </row>
    <row r="124" spans="1:8">
      <c r="A124" s="25"/>
      <c r="B124" s="23" t="s">
        <v>968</v>
      </c>
      <c r="D124" s="23" t="s">
        <v>980</v>
      </c>
      <c r="E124" s="29"/>
      <c r="F124" s="29"/>
      <c r="G124" s="29"/>
      <c r="H124" s="29"/>
    </row>
    <row r="125" spans="1:8">
      <c r="A125" s="25"/>
      <c r="B125" s="23" t="s">
        <v>968</v>
      </c>
      <c r="D125" s="23" t="s">
        <v>981</v>
      </c>
      <c r="E125" s="29"/>
      <c r="F125" s="29"/>
      <c r="G125" s="29"/>
      <c r="H125" s="29"/>
    </row>
    <row r="126" spans="1:8">
      <c r="A126" s="25"/>
      <c r="B126" s="23" t="s">
        <v>968</v>
      </c>
      <c r="D126" s="23" t="s">
        <v>982</v>
      </c>
      <c r="E126" s="29"/>
      <c r="F126" s="29"/>
      <c r="G126" s="29"/>
      <c r="H126" s="29"/>
    </row>
    <row r="127" spans="1:8">
      <c r="A127" s="25"/>
      <c r="B127" s="23" t="s">
        <v>968</v>
      </c>
      <c r="D127" s="23" t="s">
        <v>983</v>
      </c>
      <c r="E127" s="29"/>
      <c r="F127" s="29"/>
      <c r="G127" s="29"/>
      <c r="H127" s="29"/>
    </row>
    <row r="128" spans="1:8">
      <c r="A128" s="25"/>
      <c r="B128" s="23" t="s">
        <v>968</v>
      </c>
      <c r="D128" s="23" t="s">
        <v>984</v>
      </c>
      <c r="E128" s="29"/>
      <c r="F128" s="29"/>
      <c r="G128" s="29"/>
      <c r="H128" s="29"/>
    </row>
    <row r="129" spans="1:8">
      <c r="A129" s="25"/>
      <c r="B129" s="23" t="s">
        <v>968</v>
      </c>
      <c r="D129" s="23" t="s">
        <v>985</v>
      </c>
      <c r="E129" s="29"/>
      <c r="F129" s="29"/>
      <c r="G129" s="29"/>
      <c r="H129" s="29"/>
    </row>
    <row r="130" spans="1:8">
      <c r="A130" s="25"/>
      <c r="B130" s="23" t="s">
        <v>968</v>
      </c>
      <c r="D130" s="23" t="s">
        <v>986</v>
      </c>
      <c r="E130" s="29"/>
      <c r="F130" s="29"/>
      <c r="G130" s="29"/>
      <c r="H130" s="29"/>
    </row>
    <row r="131" spans="1:8">
      <c r="A131" s="25"/>
      <c r="B131" s="23" t="s">
        <v>968</v>
      </c>
      <c r="D131" s="23" t="s">
        <v>987</v>
      </c>
      <c r="E131" s="29"/>
      <c r="F131" s="29"/>
      <c r="G131" s="29"/>
      <c r="H131" s="29"/>
    </row>
    <row r="132" spans="1:8">
      <c r="A132" s="25"/>
      <c r="B132" s="23" t="s">
        <v>968</v>
      </c>
      <c r="D132" s="23" t="s">
        <v>988</v>
      </c>
      <c r="E132" s="29"/>
      <c r="F132" s="29"/>
      <c r="G132" s="29"/>
      <c r="H132" s="29"/>
    </row>
    <row r="133" spans="1:8">
      <c r="A133" s="25"/>
      <c r="B133" s="23" t="s">
        <v>968</v>
      </c>
      <c r="D133" s="23" t="s">
        <v>989</v>
      </c>
      <c r="E133" s="29"/>
      <c r="F133" s="29"/>
      <c r="G133" s="29"/>
      <c r="H133" s="29"/>
    </row>
    <row r="134" spans="1:8">
      <c r="A134" s="25"/>
      <c r="B134" s="23" t="s">
        <v>968</v>
      </c>
      <c r="D134" s="23" t="s">
        <v>990</v>
      </c>
      <c r="E134" s="29"/>
      <c r="F134" s="29"/>
      <c r="G134" s="29"/>
      <c r="H134" s="29"/>
    </row>
    <row r="135" spans="1:8">
      <c r="A135" s="25"/>
      <c r="B135" s="23" t="s">
        <v>968</v>
      </c>
      <c r="D135" s="23" t="s">
        <v>991</v>
      </c>
      <c r="E135" s="29"/>
      <c r="F135" s="29"/>
      <c r="G135" s="29"/>
      <c r="H135" s="29"/>
    </row>
    <row r="136" spans="1:8">
      <c r="A136" s="25"/>
      <c r="B136" s="23" t="s">
        <v>968</v>
      </c>
      <c r="D136" s="23" t="s">
        <v>992</v>
      </c>
      <c r="E136" s="29"/>
      <c r="F136" s="29"/>
      <c r="G136" s="29"/>
      <c r="H136" s="29"/>
    </row>
    <row r="137" spans="1:8">
      <c r="A137" s="25"/>
      <c r="B137" s="23" t="s">
        <v>968</v>
      </c>
      <c r="D137" s="23" t="s">
        <v>993</v>
      </c>
      <c r="E137" s="29"/>
      <c r="F137" s="29"/>
      <c r="G137" s="29"/>
      <c r="H137" s="29"/>
    </row>
    <row r="138" spans="1:8">
      <c r="A138" s="25"/>
      <c r="B138" s="23" t="s">
        <v>968</v>
      </c>
      <c r="D138" s="23" t="s">
        <v>994</v>
      </c>
      <c r="E138" s="29"/>
      <c r="F138" s="29"/>
      <c r="G138" s="29"/>
      <c r="H138" s="29"/>
    </row>
    <row r="139" spans="1:8">
      <c r="A139" s="25"/>
      <c r="B139" s="23" t="s">
        <v>968</v>
      </c>
      <c r="D139" s="23" t="s">
        <v>995</v>
      </c>
      <c r="E139" s="29"/>
      <c r="F139" s="29"/>
      <c r="G139" s="29"/>
      <c r="H139" s="29"/>
    </row>
    <row r="140" spans="1:8">
      <c r="A140" s="25"/>
      <c r="B140" s="23" t="s">
        <v>968</v>
      </c>
      <c r="D140" s="23" t="s">
        <v>996</v>
      </c>
      <c r="E140" s="29"/>
      <c r="F140" s="29"/>
      <c r="G140" s="29"/>
      <c r="H140" s="29"/>
    </row>
    <row r="141" spans="1:8">
      <c r="A141" s="25"/>
      <c r="B141" s="23" t="s">
        <v>968</v>
      </c>
      <c r="D141" s="23" t="s">
        <v>997</v>
      </c>
      <c r="E141" s="29"/>
      <c r="F141" s="29"/>
      <c r="G141" s="29"/>
      <c r="H141" s="29"/>
    </row>
    <row r="142" spans="1:8">
      <c r="A142" s="25"/>
      <c r="B142" s="23" t="s">
        <v>968</v>
      </c>
      <c r="D142" s="23" t="s">
        <v>998</v>
      </c>
      <c r="E142" s="29"/>
      <c r="F142" s="29"/>
      <c r="G142" s="29"/>
      <c r="H142" s="29"/>
    </row>
    <row r="143" spans="1:8">
      <c r="A143" s="25"/>
      <c r="B143" s="23" t="s">
        <v>968</v>
      </c>
      <c r="D143" s="23" t="s">
        <v>999</v>
      </c>
      <c r="E143" s="29"/>
      <c r="F143" s="29"/>
      <c r="G143" s="29"/>
      <c r="H143" s="29"/>
    </row>
    <row r="144" spans="1:8">
      <c r="A144" s="25"/>
      <c r="B144" s="23" t="s">
        <v>968</v>
      </c>
      <c r="D144" s="23" t="s">
        <v>1000</v>
      </c>
      <c r="E144" s="29"/>
      <c r="F144" s="29"/>
      <c r="G144" s="29"/>
      <c r="H144" s="29"/>
    </row>
    <row r="145" spans="1:8">
      <c r="A145" s="25"/>
      <c r="B145" s="23" t="s">
        <v>968</v>
      </c>
      <c r="D145" s="23" t="s">
        <v>1001</v>
      </c>
      <c r="E145" s="29"/>
      <c r="F145" s="29"/>
      <c r="G145" s="29"/>
      <c r="H145" s="29"/>
    </row>
    <row r="146" spans="1:8">
      <c r="A146" s="25"/>
      <c r="B146" s="23" t="s">
        <v>968</v>
      </c>
      <c r="D146" s="23" t="s">
        <v>1002</v>
      </c>
      <c r="E146" s="29"/>
      <c r="F146" s="29"/>
      <c r="G146" s="29"/>
      <c r="H146" s="29"/>
    </row>
    <row r="147" spans="1:8">
      <c r="A147" s="25"/>
      <c r="B147" s="23" t="s">
        <v>968</v>
      </c>
      <c r="D147" s="23" t="s">
        <v>1003</v>
      </c>
      <c r="E147" s="29"/>
      <c r="F147" s="29"/>
      <c r="G147" s="29"/>
      <c r="H147" s="29"/>
    </row>
    <row r="148" spans="1:8">
      <c r="A148" s="25"/>
      <c r="B148" s="23" t="s">
        <v>968</v>
      </c>
      <c r="D148" s="23" t="s">
        <v>396</v>
      </c>
      <c r="E148" s="29"/>
      <c r="F148" s="29"/>
      <c r="G148" s="29"/>
      <c r="H148" s="29"/>
    </row>
    <row r="149" spans="1:8">
      <c r="A149" s="25"/>
      <c r="B149" s="23" t="s">
        <v>968</v>
      </c>
      <c r="D149" s="23" t="s">
        <v>397</v>
      </c>
      <c r="E149" s="29"/>
      <c r="F149" s="29"/>
      <c r="G149" s="29"/>
      <c r="H149" s="29"/>
    </row>
    <row r="150" spans="1:8">
      <c r="A150" s="25"/>
      <c r="B150" s="23" t="s">
        <v>968</v>
      </c>
      <c r="D150" s="23" t="s">
        <v>398</v>
      </c>
      <c r="E150" s="29"/>
      <c r="F150" s="29"/>
      <c r="G150" s="29"/>
      <c r="H150" s="29"/>
    </row>
    <row r="151" spans="1:8">
      <c r="A151" s="25"/>
      <c r="B151" s="23" t="s">
        <v>968</v>
      </c>
      <c r="D151" s="23" t="s">
        <v>399</v>
      </c>
      <c r="E151" s="29"/>
      <c r="F151" s="29"/>
      <c r="G151" s="29"/>
      <c r="H151" s="29"/>
    </row>
    <row r="152" spans="1:8">
      <c r="A152" s="25"/>
      <c r="B152" s="23" t="s">
        <v>968</v>
      </c>
      <c r="D152" s="23" t="s">
        <v>400</v>
      </c>
      <c r="E152" s="29"/>
      <c r="F152" s="29"/>
      <c r="G152" s="29"/>
      <c r="H152" s="29"/>
    </row>
    <row r="153" spans="1:8">
      <c r="A153" s="25"/>
      <c r="B153" s="23" t="s">
        <v>968</v>
      </c>
      <c r="D153" s="23" t="s">
        <v>401</v>
      </c>
      <c r="E153" s="29"/>
      <c r="F153" s="29"/>
      <c r="G153" s="29"/>
      <c r="H153" s="29"/>
    </row>
    <row r="154" spans="1:8">
      <c r="A154" s="25"/>
      <c r="B154" s="23" t="s">
        <v>968</v>
      </c>
      <c r="D154" s="23" t="s">
        <v>402</v>
      </c>
      <c r="E154" s="29"/>
      <c r="F154" s="29"/>
      <c r="G154" s="29"/>
      <c r="H154" s="29"/>
    </row>
    <row r="155" spans="1:8">
      <c r="A155" s="25"/>
      <c r="B155" s="23" t="s">
        <v>968</v>
      </c>
      <c r="D155" s="23" t="s">
        <v>403</v>
      </c>
      <c r="E155" s="29"/>
      <c r="F155" s="29"/>
      <c r="G155" s="29"/>
      <c r="H155" s="29"/>
    </row>
    <row r="156" spans="1:8">
      <c r="A156" s="25"/>
      <c r="B156" s="23" t="s">
        <v>968</v>
      </c>
      <c r="D156" s="23" t="s">
        <v>404</v>
      </c>
      <c r="E156" s="29"/>
      <c r="F156" s="29"/>
      <c r="G156" s="29"/>
      <c r="H156" s="29"/>
    </row>
    <row r="157" spans="1:8">
      <c r="A157" s="25"/>
      <c r="B157" s="23" t="s">
        <v>968</v>
      </c>
      <c r="D157" s="23" t="s">
        <v>405</v>
      </c>
      <c r="E157" s="29"/>
      <c r="F157" s="29"/>
      <c r="G157" s="29"/>
      <c r="H157" s="29"/>
    </row>
    <row r="158" spans="1:8">
      <c r="A158" s="25"/>
      <c r="B158" s="23" t="s">
        <v>968</v>
      </c>
      <c r="D158" s="23" t="s">
        <v>406</v>
      </c>
      <c r="E158" s="29"/>
      <c r="F158" s="29"/>
      <c r="G158" s="29"/>
      <c r="H158" s="29"/>
    </row>
    <row r="159" spans="1:8">
      <c r="A159" s="25"/>
      <c r="B159" s="23" t="s">
        <v>968</v>
      </c>
      <c r="D159" s="23" t="s">
        <v>407</v>
      </c>
      <c r="E159" s="29"/>
      <c r="F159" s="29"/>
      <c r="G159" s="29"/>
      <c r="H159" s="29"/>
    </row>
    <row r="160" spans="1:8">
      <c r="A160" s="25"/>
      <c r="B160" s="23" t="s">
        <v>408</v>
      </c>
      <c r="D160" s="23" t="s">
        <v>409</v>
      </c>
      <c r="E160" s="29"/>
      <c r="F160" s="29"/>
      <c r="G160" s="29"/>
      <c r="H160" s="29"/>
    </row>
    <row r="161" spans="1:8">
      <c r="A161" s="25"/>
      <c r="B161" s="23" t="s">
        <v>408</v>
      </c>
      <c r="D161" s="23" t="s">
        <v>410</v>
      </c>
      <c r="E161" s="29"/>
      <c r="F161" s="29"/>
      <c r="G161" s="29"/>
      <c r="H161" s="29"/>
    </row>
    <row r="162" spans="1:8">
      <c r="A162" s="25"/>
      <c r="B162" s="23" t="s">
        <v>408</v>
      </c>
      <c r="D162" s="23" t="s">
        <v>411</v>
      </c>
      <c r="E162" s="29"/>
      <c r="F162" s="29"/>
      <c r="G162" s="29"/>
      <c r="H162" s="29"/>
    </row>
    <row r="163" spans="1:8">
      <c r="A163" s="25"/>
      <c r="B163" s="23" t="s">
        <v>408</v>
      </c>
      <c r="D163" s="23" t="s">
        <v>412</v>
      </c>
      <c r="E163" s="29"/>
      <c r="F163" s="29"/>
      <c r="G163" s="29"/>
      <c r="H163" s="29"/>
    </row>
    <row r="164" spans="1:8">
      <c r="A164" s="25"/>
      <c r="B164" s="23" t="s">
        <v>408</v>
      </c>
      <c r="D164" s="23" t="s">
        <v>413</v>
      </c>
      <c r="E164" s="29"/>
      <c r="F164" s="29"/>
      <c r="G164" s="29"/>
      <c r="H164" s="29"/>
    </row>
    <row r="165" spans="1:8">
      <c r="A165" s="25"/>
      <c r="B165" s="23" t="s">
        <v>408</v>
      </c>
      <c r="D165" s="23" t="s">
        <v>414</v>
      </c>
      <c r="E165" s="29"/>
      <c r="F165" s="29"/>
      <c r="G165" s="29"/>
      <c r="H165" s="29"/>
    </row>
    <row r="166" spans="1:8">
      <c r="A166" s="25"/>
      <c r="B166" s="23" t="s">
        <v>408</v>
      </c>
      <c r="D166" s="23" t="s">
        <v>415</v>
      </c>
      <c r="E166" s="29"/>
      <c r="F166" s="29"/>
      <c r="G166" s="29"/>
      <c r="H166" s="29"/>
    </row>
    <row r="167" spans="1:8">
      <c r="A167" s="25"/>
      <c r="B167" s="23" t="s">
        <v>408</v>
      </c>
      <c r="D167" s="23" t="s">
        <v>416</v>
      </c>
      <c r="E167" s="29"/>
      <c r="F167" s="29"/>
      <c r="G167" s="29"/>
      <c r="H167" s="29"/>
    </row>
    <row r="168" spans="1:8">
      <c r="A168" s="25"/>
      <c r="B168" s="23" t="s">
        <v>408</v>
      </c>
      <c r="D168" s="23" t="s">
        <v>417</v>
      </c>
      <c r="E168" s="29"/>
      <c r="F168" s="29"/>
      <c r="G168" s="29"/>
      <c r="H168" s="29"/>
    </row>
    <row r="169" spans="1:8">
      <c r="A169" s="25"/>
      <c r="B169" s="23" t="s">
        <v>408</v>
      </c>
      <c r="D169" s="23" t="s">
        <v>418</v>
      </c>
      <c r="E169" s="29"/>
      <c r="F169" s="29"/>
      <c r="G169" s="29"/>
      <c r="H169" s="29"/>
    </row>
    <row r="170" spans="1:8">
      <c r="A170" s="25"/>
      <c r="B170" s="23" t="s">
        <v>408</v>
      </c>
      <c r="D170" s="23" t="s">
        <v>419</v>
      </c>
      <c r="E170" s="29"/>
      <c r="F170" s="29"/>
      <c r="G170" s="29"/>
      <c r="H170" s="29"/>
    </row>
    <row r="171" spans="1:8">
      <c r="A171" s="25"/>
      <c r="B171" s="23" t="s">
        <v>408</v>
      </c>
      <c r="D171" s="23" t="s">
        <v>420</v>
      </c>
      <c r="E171" s="29"/>
      <c r="F171" s="29"/>
      <c r="G171" s="29"/>
      <c r="H171" s="29"/>
    </row>
    <row r="172" spans="1:8">
      <c r="A172" s="25"/>
      <c r="B172" s="23" t="s">
        <v>408</v>
      </c>
      <c r="D172" s="23" t="s">
        <v>421</v>
      </c>
      <c r="E172" s="29"/>
      <c r="F172" s="29"/>
      <c r="G172" s="29"/>
      <c r="H172" s="29"/>
    </row>
    <row r="173" spans="1:8">
      <c r="A173" s="25"/>
      <c r="B173" s="23" t="s">
        <v>408</v>
      </c>
      <c r="D173" s="23" t="s">
        <v>422</v>
      </c>
      <c r="E173" s="29"/>
      <c r="F173" s="29"/>
      <c r="G173" s="29"/>
      <c r="H173" s="29"/>
    </row>
    <row r="174" spans="1:8">
      <c r="A174" s="25"/>
      <c r="B174" s="23" t="s">
        <v>408</v>
      </c>
      <c r="D174" s="23" t="s">
        <v>423</v>
      </c>
      <c r="E174" s="29"/>
      <c r="F174" s="29"/>
      <c r="G174" s="29"/>
      <c r="H174" s="29"/>
    </row>
    <row r="175" spans="1:8">
      <c r="A175" s="25"/>
      <c r="B175" s="23" t="s">
        <v>408</v>
      </c>
      <c r="D175" s="23" t="s">
        <v>424</v>
      </c>
      <c r="E175" s="29"/>
      <c r="F175" s="29"/>
      <c r="G175" s="29"/>
      <c r="H175" s="29"/>
    </row>
    <row r="176" spans="1:8">
      <c r="A176" s="25"/>
      <c r="B176" s="23" t="s">
        <v>408</v>
      </c>
      <c r="D176" s="23" t="s">
        <v>425</v>
      </c>
      <c r="E176" s="29"/>
      <c r="F176" s="29"/>
      <c r="G176" s="29"/>
      <c r="H176" s="29"/>
    </row>
    <row r="177" spans="1:8">
      <c r="A177" s="25"/>
      <c r="B177" s="23" t="s">
        <v>408</v>
      </c>
      <c r="D177" s="23" t="s">
        <v>426</v>
      </c>
      <c r="E177" s="29"/>
      <c r="F177" s="29"/>
      <c r="G177" s="29"/>
      <c r="H177" s="29"/>
    </row>
    <row r="178" spans="1:8">
      <c r="A178" s="25"/>
      <c r="B178" s="23" t="s">
        <v>408</v>
      </c>
      <c r="D178" s="23" t="s">
        <v>427</v>
      </c>
      <c r="E178" s="29"/>
      <c r="F178" s="29"/>
      <c r="G178" s="29"/>
      <c r="H178" s="29"/>
    </row>
    <row r="179" spans="1:8">
      <c r="A179" s="25"/>
      <c r="B179" s="23" t="s">
        <v>408</v>
      </c>
      <c r="D179" s="23" t="s">
        <v>428</v>
      </c>
      <c r="E179" s="29"/>
      <c r="F179" s="29"/>
      <c r="G179" s="29"/>
      <c r="H179" s="29"/>
    </row>
    <row r="180" spans="1:8">
      <c r="A180" s="25"/>
      <c r="B180" s="23" t="s">
        <v>408</v>
      </c>
      <c r="D180" s="23" t="s">
        <v>429</v>
      </c>
      <c r="E180" s="29"/>
      <c r="F180" s="29"/>
      <c r="G180" s="29"/>
      <c r="H180" s="29"/>
    </row>
    <row r="181" spans="1:8">
      <c r="A181" s="25"/>
      <c r="B181" s="23" t="s">
        <v>408</v>
      </c>
      <c r="D181" s="23" t="s">
        <v>430</v>
      </c>
      <c r="E181" s="29"/>
      <c r="F181" s="29"/>
      <c r="G181" s="29"/>
      <c r="H181" s="29"/>
    </row>
    <row r="182" spans="1:8">
      <c r="A182" s="25"/>
      <c r="B182" s="23" t="s">
        <v>408</v>
      </c>
      <c r="D182" s="23" t="s">
        <v>431</v>
      </c>
      <c r="E182" s="29"/>
      <c r="F182" s="29"/>
      <c r="G182" s="29"/>
      <c r="H182" s="29"/>
    </row>
    <row r="183" spans="1:8">
      <c r="A183" s="25"/>
      <c r="B183" s="23" t="s">
        <v>408</v>
      </c>
      <c r="D183" s="23" t="s">
        <v>432</v>
      </c>
      <c r="E183" s="29"/>
      <c r="F183" s="29"/>
      <c r="G183" s="29"/>
      <c r="H183" s="29"/>
    </row>
    <row r="184" spans="1:8">
      <c r="A184" s="25"/>
      <c r="B184" s="23" t="s">
        <v>408</v>
      </c>
      <c r="D184" s="23" t="s">
        <v>433</v>
      </c>
      <c r="E184" s="29"/>
      <c r="F184" s="29"/>
      <c r="G184" s="29"/>
      <c r="H184" s="29"/>
    </row>
    <row r="185" spans="1:8">
      <c r="A185" s="25"/>
      <c r="B185" s="23" t="s">
        <v>408</v>
      </c>
      <c r="D185" s="23" t="s">
        <v>434</v>
      </c>
      <c r="E185" s="29"/>
      <c r="F185" s="29"/>
      <c r="G185" s="29"/>
      <c r="H185" s="29"/>
    </row>
    <row r="186" spans="1:8">
      <c r="A186" s="25"/>
      <c r="B186" s="23" t="s">
        <v>435</v>
      </c>
      <c r="D186" s="23" t="s">
        <v>436</v>
      </c>
      <c r="E186" s="29"/>
      <c r="F186" s="29"/>
      <c r="G186" s="29"/>
      <c r="H186" s="29"/>
    </row>
    <row r="187" spans="1:8">
      <c r="A187" s="25"/>
      <c r="B187" s="23" t="s">
        <v>435</v>
      </c>
      <c r="D187" s="23" t="s">
        <v>437</v>
      </c>
      <c r="E187" s="29"/>
      <c r="F187" s="29"/>
      <c r="G187" s="29"/>
      <c r="H187" s="29"/>
    </row>
    <row r="188" spans="1:8">
      <c r="A188" s="25"/>
      <c r="B188" s="23" t="s">
        <v>435</v>
      </c>
      <c r="D188" s="23" t="s">
        <v>438</v>
      </c>
      <c r="E188" s="29"/>
      <c r="F188" s="29"/>
      <c r="G188" s="29"/>
      <c r="H188" s="29"/>
    </row>
    <row r="189" spans="1:8">
      <c r="A189" s="25"/>
      <c r="B189" s="23" t="s">
        <v>435</v>
      </c>
      <c r="D189" s="23" t="s">
        <v>439</v>
      </c>
      <c r="E189" s="29"/>
      <c r="F189" s="29"/>
      <c r="G189" s="29"/>
      <c r="H189" s="29"/>
    </row>
    <row r="190" spans="1:8">
      <c r="A190" s="25"/>
      <c r="B190" s="23" t="s">
        <v>435</v>
      </c>
      <c r="D190" s="23" t="s">
        <v>440</v>
      </c>
      <c r="E190" s="29"/>
      <c r="F190" s="29"/>
      <c r="G190" s="29"/>
      <c r="H190" s="29"/>
    </row>
    <row r="191" spans="1:8">
      <c r="A191" s="25"/>
      <c r="B191" s="23" t="s">
        <v>435</v>
      </c>
      <c r="D191" s="23" t="s">
        <v>441</v>
      </c>
      <c r="E191" s="29"/>
      <c r="F191" s="29"/>
      <c r="G191" s="29"/>
      <c r="H191" s="29"/>
    </row>
    <row r="192" spans="1:8">
      <c r="A192" s="25"/>
      <c r="B192" s="23" t="s">
        <v>435</v>
      </c>
      <c r="D192" s="23" t="s">
        <v>442</v>
      </c>
      <c r="E192" s="29"/>
      <c r="F192" s="29"/>
      <c r="G192" s="29"/>
      <c r="H192" s="29"/>
    </row>
    <row r="193" spans="1:8">
      <c r="A193" s="25"/>
      <c r="B193" s="23" t="s">
        <v>435</v>
      </c>
      <c r="D193" s="23" t="s">
        <v>443</v>
      </c>
      <c r="E193" s="29"/>
      <c r="F193" s="29"/>
      <c r="G193" s="29"/>
      <c r="H193" s="29"/>
    </row>
    <row r="194" spans="1:8">
      <c r="A194" s="25"/>
      <c r="B194" s="23" t="s">
        <v>435</v>
      </c>
      <c r="D194" s="23" t="s">
        <v>444</v>
      </c>
      <c r="E194" s="29"/>
      <c r="F194" s="29"/>
      <c r="G194" s="29"/>
      <c r="H194" s="29"/>
    </row>
    <row r="195" spans="1:8">
      <c r="A195" s="25"/>
      <c r="B195" s="23" t="s">
        <v>435</v>
      </c>
      <c r="D195" s="23" t="s">
        <v>445</v>
      </c>
      <c r="E195" s="29"/>
      <c r="F195" s="29"/>
      <c r="G195" s="29"/>
      <c r="H195" s="29"/>
    </row>
    <row r="196" spans="1:8">
      <c r="A196" s="25"/>
      <c r="B196" s="23" t="s">
        <v>435</v>
      </c>
      <c r="D196" s="23" t="s">
        <v>446</v>
      </c>
      <c r="E196" s="29"/>
      <c r="F196" s="29"/>
      <c r="G196" s="29"/>
      <c r="H196" s="29"/>
    </row>
    <row r="197" spans="1:8">
      <c r="A197" s="25"/>
      <c r="B197" s="23" t="s">
        <v>435</v>
      </c>
      <c r="D197" s="23" t="s">
        <v>447</v>
      </c>
      <c r="E197" s="29"/>
      <c r="F197" s="29"/>
      <c r="G197" s="29"/>
      <c r="H197" s="29"/>
    </row>
    <row r="198" spans="1:8">
      <c r="A198" s="25"/>
      <c r="B198" s="23" t="s">
        <v>435</v>
      </c>
      <c r="D198" s="23" t="s">
        <v>448</v>
      </c>
      <c r="E198" s="29"/>
      <c r="F198" s="29"/>
      <c r="G198" s="29"/>
      <c r="H198" s="29"/>
    </row>
    <row r="199" spans="1:8">
      <c r="A199" s="25"/>
      <c r="B199" s="23" t="s">
        <v>435</v>
      </c>
      <c r="D199" s="23" t="s">
        <v>449</v>
      </c>
      <c r="E199" s="29"/>
      <c r="F199" s="29"/>
      <c r="G199" s="29"/>
      <c r="H199" s="29"/>
    </row>
    <row r="200" spans="1:8">
      <c r="A200" s="25"/>
      <c r="B200" s="23" t="s">
        <v>435</v>
      </c>
      <c r="D200" s="23" t="s">
        <v>450</v>
      </c>
      <c r="E200" s="29"/>
      <c r="F200" s="29"/>
      <c r="G200" s="29"/>
      <c r="H200" s="29"/>
    </row>
    <row r="201" spans="1:8">
      <c r="A201" s="25"/>
      <c r="B201" s="23" t="s">
        <v>435</v>
      </c>
      <c r="D201" s="23" t="s">
        <v>451</v>
      </c>
      <c r="E201" s="29"/>
      <c r="F201" s="29"/>
      <c r="G201" s="29"/>
      <c r="H201" s="29"/>
    </row>
    <row r="202" spans="1:8">
      <c r="A202" s="25"/>
      <c r="B202" s="23" t="s">
        <v>435</v>
      </c>
      <c r="D202" s="23" t="s">
        <v>452</v>
      </c>
      <c r="E202" s="29"/>
      <c r="F202" s="29"/>
      <c r="G202" s="29"/>
      <c r="H202" s="29"/>
    </row>
    <row r="203" spans="1:8">
      <c r="A203" s="25"/>
      <c r="B203" s="23" t="s">
        <v>453</v>
      </c>
      <c r="D203" s="23" t="s">
        <v>454</v>
      </c>
      <c r="E203" s="29"/>
      <c r="F203" s="29"/>
      <c r="G203" s="29"/>
      <c r="H203" s="29"/>
    </row>
    <row r="204" spans="1:8">
      <c r="A204" s="25"/>
      <c r="B204" s="23" t="s">
        <v>453</v>
      </c>
      <c r="D204" s="23" t="s">
        <v>455</v>
      </c>
      <c r="E204" s="29"/>
      <c r="F204" s="29"/>
      <c r="G204" s="29"/>
      <c r="H204" s="29"/>
    </row>
    <row r="205" spans="1:8">
      <c r="A205" s="25"/>
      <c r="B205" s="23" t="s">
        <v>453</v>
      </c>
      <c r="D205" s="23" t="s">
        <v>456</v>
      </c>
      <c r="E205" s="29"/>
      <c r="F205" s="29"/>
      <c r="G205" s="29"/>
      <c r="H205" s="29"/>
    </row>
    <row r="206" spans="1:8">
      <c r="A206" s="25"/>
      <c r="B206" s="23" t="s">
        <v>453</v>
      </c>
      <c r="D206" s="23" t="s">
        <v>457</v>
      </c>
      <c r="E206" s="29"/>
      <c r="F206" s="29"/>
      <c r="G206" s="29"/>
      <c r="H206" s="29"/>
    </row>
    <row r="207" spans="1:8">
      <c r="A207" s="25"/>
      <c r="B207" s="23" t="s">
        <v>453</v>
      </c>
      <c r="D207" s="23" t="s">
        <v>458</v>
      </c>
      <c r="E207" s="29"/>
      <c r="F207" s="29"/>
      <c r="G207" s="29"/>
      <c r="H207" s="29"/>
    </row>
    <row r="208" spans="1:8">
      <c r="A208" s="25"/>
      <c r="B208" s="23" t="s">
        <v>453</v>
      </c>
      <c r="D208" s="23" t="s">
        <v>459</v>
      </c>
      <c r="E208" s="29"/>
      <c r="F208" s="29"/>
      <c r="G208" s="29"/>
      <c r="H208" s="29"/>
    </row>
    <row r="209" spans="1:8">
      <c r="A209" s="25"/>
      <c r="B209" s="23" t="s">
        <v>453</v>
      </c>
      <c r="D209" s="23" t="s">
        <v>460</v>
      </c>
      <c r="E209" s="29"/>
      <c r="F209" s="29"/>
      <c r="G209" s="29"/>
      <c r="H209" s="29"/>
    </row>
    <row r="210" spans="1:8">
      <c r="A210" s="25"/>
      <c r="B210" s="23" t="s">
        <v>453</v>
      </c>
      <c r="D210" s="23" t="s">
        <v>461</v>
      </c>
      <c r="E210" s="29"/>
      <c r="F210" s="29"/>
      <c r="G210" s="29"/>
      <c r="H210" s="29"/>
    </row>
    <row r="211" spans="1:8">
      <c r="A211" s="25"/>
      <c r="B211" s="23" t="s">
        <v>453</v>
      </c>
      <c r="D211" s="23" t="s">
        <v>462</v>
      </c>
      <c r="E211" s="29"/>
      <c r="F211" s="29"/>
      <c r="G211" s="29"/>
      <c r="H211" s="29"/>
    </row>
    <row r="212" spans="1:8">
      <c r="A212" s="25"/>
      <c r="B212" s="23" t="s">
        <v>453</v>
      </c>
      <c r="D212" s="23" t="s">
        <v>463</v>
      </c>
      <c r="E212" s="29"/>
      <c r="F212" s="29"/>
      <c r="G212" s="29"/>
      <c r="H212" s="29"/>
    </row>
    <row r="213" spans="1:8">
      <c r="A213" s="25"/>
      <c r="B213" s="23" t="s">
        <v>453</v>
      </c>
      <c r="D213" s="23" t="s">
        <v>464</v>
      </c>
      <c r="E213" s="29"/>
      <c r="F213" s="29"/>
      <c r="G213" s="29"/>
      <c r="H213" s="29"/>
    </row>
    <row r="214" spans="1:8">
      <c r="A214" s="25"/>
      <c r="B214" s="23" t="s">
        <v>453</v>
      </c>
      <c r="D214" s="23" t="s">
        <v>465</v>
      </c>
      <c r="E214" s="29"/>
      <c r="F214" s="29"/>
      <c r="G214" s="29"/>
      <c r="H214" s="29"/>
    </row>
    <row r="215" spans="1:8">
      <c r="A215" s="25"/>
      <c r="B215" s="23" t="s">
        <v>453</v>
      </c>
      <c r="D215" s="23" t="s">
        <v>466</v>
      </c>
      <c r="E215" s="29"/>
      <c r="F215" s="29"/>
      <c r="G215" s="29"/>
      <c r="H215" s="29"/>
    </row>
    <row r="216" spans="1:8">
      <c r="A216" s="25"/>
      <c r="B216" s="23" t="s">
        <v>453</v>
      </c>
      <c r="D216" s="23" t="s">
        <v>467</v>
      </c>
      <c r="E216" s="29"/>
      <c r="F216" s="29"/>
      <c r="G216" s="29"/>
      <c r="H216" s="29"/>
    </row>
    <row r="217" spans="1:8">
      <c r="A217" s="25"/>
      <c r="B217" s="23" t="s">
        <v>453</v>
      </c>
      <c r="D217" s="23" t="s">
        <v>468</v>
      </c>
      <c r="E217" s="29"/>
      <c r="F217" s="29"/>
      <c r="G217" s="29"/>
      <c r="H217" s="29"/>
    </row>
    <row r="218" spans="1:8">
      <c r="A218" s="25"/>
      <c r="B218" s="23" t="s">
        <v>453</v>
      </c>
      <c r="D218" s="23" t="s">
        <v>469</v>
      </c>
      <c r="E218" s="29"/>
      <c r="F218" s="29"/>
      <c r="G218" s="29"/>
      <c r="H218" s="29"/>
    </row>
    <row r="219" spans="1:8">
      <c r="A219" s="25"/>
      <c r="B219" s="23" t="s">
        <v>453</v>
      </c>
      <c r="D219" s="23" t="s">
        <v>470</v>
      </c>
      <c r="E219" s="29"/>
      <c r="F219" s="29"/>
      <c r="G219" s="29"/>
      <c r="H219" s="29"/>
    </row>
    <row r="220" spans="1:8">
      <c r="A220" s="25"/>
      <c r="B220" s="23" t="s">
        <v>453</v>
      </c>
      <c r="D220" s="23" t="s">
        <v>471</v>
      </c>
      <c r="E220" s="29"/>
      <c r="F220" s="29"/>
      <c r="G220" s="29"/>
      <c r="H220" s="29"/>
    </row>
    <row r="221" spans="1:8">
      <c r="A221" s="25"/>
      <c r="B221" s="23" t="s">
        <v>453</v>
      </c>
      <c r="D221" s="23" t="s">
        <v>472</v>
      </c>
      <c r="E221" s="29"/>
      <c r="F221" s="29"/>
      <c r="G221" s="29"/>
      <c r="H221" s="29"/>
    </row>
    <row r="222" spans="1:8">
      <c r="A222" s="25"/>
      <c r="B222" s="23" t="s">
        <v>453</v>
      </c>
      <c r="D222" s="23" t="s">
        <v>473</v>
      </c>
      <c r="E222" s="29"/>
      <c r="F222" s="29"/>
      <c r="G222" s="29"/>
      <c r="H222" s="29"/>
    </row>
    <row r="223" spans="1:8">
      <c r="A223" s="25"/>
      <c r="B223" s="23" t="s">
        <v>453</v>
      </c>
      <c r="D223" s="23" t="s">
        <v>474</v>
      </c>
      <c r="E223" s="29"/>
      <c r="F223" s="29"/>
      <c r="G223" s="29"/>
      <c r="H223" s="29"/>
    </row>
    <row r="224" spans="1:8">
      <c r="A224" s="25"/>
      <c r="B224" s="23" t="s">
        <v>453</v>
      </c>
      <c r="D224" s="23" t="s">
        <v>475</v>
      </c>
      <c r="E224" s="29"/>
      <c r="F224" s="29"/>
      <c r="G224" s="29"/>
      <c r="H224" s="29"/>
    </row>
    <row r="225" spans="1:8">
      <c r="A225" s="25"/>
      <c r="B225" s="23" t="s">
        <v>453</v>
      </c>
      <c r="D225" s="23" t="s">
        <v>476</v>
      </c>
      <c r="E225" s="29"/>
      <c r="F225" s="29"/>
      <c r="G225" s="29"/>
      <c r="H225" s="29"/>
    </row>
    <row r="226" spans="1:8">
      <c r="A226" s="25"/>
      <c r="B226" s="23" t="s">
        <v>453</v>
      </c>
      <c r="D226" s="23" t="s">
        <v>477</v>
      </c>
      <c r="E226" s="29"/>
      <c r="F226" s="29"/>
      <c r="G226" s="29"/>
      <c r="H226" s="29"/>
    </row>
    <row r="227" spans="1:8">
      <c r="A227" s="25"/>
      <c r="B227" s="23" t="s">
        <v>453</v>
      </c>
      <c r="D227" s="23" t="s">
        <v>478</v>
      </c>
      <c r="E227" s="29"/>
      <c r="F227" s="29"/>
      <c r="G227" s="29"/>
      <c r="H227" s="29"/>
    </row>
    <row r="228" spans="1:8">
      <c r="A228" s="25"/>
      <c r="B228" s="23" t="s">
        <v>453</v>
      </c>
      <c r="D228" s="23" t="s">
        <v>479</v>
      </c>
      <c r="E228" s="29"/>
      <c r="F228" s="29"/>
      <c r="G228" s="29"/>
      <c r="H228" s="29"/>
    </row>
    <row r="229" spans="1:8">
      <c r="A229" s="25"/>
      <c r="B229" s="23" t="s">
        <v>453</v>
      </c>
      <c r="D229" s="23" t="s">
        <v>480</v>
      </c>
      <c r="E229" s="29"/>
      <c r="F229" s="29"/>
      <c r="G229" s="29"/>
      <c r="H229" s="29"/>
    </row>
    <row r="230" spans="1:8">
      <c r="A230" s="25"/>
      <c r="B230" s="23" t="s">
        <v>453</v>
      </c>
      <c r="D230" s="23" t="s">
        <v>481</v>
      </c>
      <c r="E230" s="29"/>
      <c r="F230" s="29"/>
      <c r="G230" s="29"/>
      <c r="H230" s="29"/>
    </row>
    <row r="231" spans="1:8">
      <c r="A231" s="25"/>
      <c r="B231" s="23" t="s">
        <v>453</v>
      </c>
      <c r="D231" s="23" t="s">
        <v>482</v>
      </c>
      <c r="E231" s="29"/>
      <c r="F231" s="29"/>
      <c r="G231" s="29"/>
      <c r="H231" s="29"/>
    </row>
    <row r="232" spans="1:8">
      <c r="A232" s="25"/>
      <c r="B232" s="23" t="s">
        <v>453</v>
      </c>
      <c r="D232" s="23" t="s">
        <v>483</v>
      </c>
      <c r="E232" s="29"/>
      <c r="F232" s="29"/>
      <c r="G232" s="29"/>
      <c r="H232" s="29"/>
    </row>
    <row r="233" spans="1:8">
      <c r="A233" s="25"/>
      <c r="B233" s="23" t="s">
        <v>453</v>
      </c>
      <c r="D233" s="23" t="s">
        <v>484</v>
      </c>
      <c r="E233" s="29"/>
      <c r="F233" s="29"/>
      <c r="G233" s="29"/>
      <c r="H233" s="29"/>
    </row>
    <row r="234" spans="1:8">
      <c r="A234" s="25"/>
      <c r="B234" s="23" t="s">
        <v>453</v>
      </c>
      <c r="D234" s="23" t="s">
        <v>485</v>
      </c>
      <c r="E234" s="29"/>
      <c r="F234" s="29"/>
      <c r="G234" s="29"/>
      <c r="H234" s="29"/>
    </row>
    <row r="235" spans="1:8">
      <c r="A235" s="25"/>
      <c r="B235" s="23" t="s">
        <v>453</v>
      </c>
      <c r="D235" s="23" t="s">
        <v>486</v>
      </c>
      <c r="E235" s="29"/>
      <c r="F235" s="29"/>
      <c r="G235" s="29"/>
      <c r="H235" s="29"/>
    </row>
    <row r="236" spans="1:8">
      <c r="A236" s="25"/>
      <c r="B236" s="23" t="s">
        <v>487</v>
      </c>
      <c r="D236" s="23" t="s">
        <v>488</v>
      </c>
      <c r="E236" s="29"/>
      <c r="F236" s="29"/>
      <c r="G236" s="29"/>
      <c r="H236" s="29"/>
    </row>
    <row r="237" spans="1:8">
      <c r="A237" s="25"/>
      <c r="B237" s="23" t="s">
        <v>487</v>
      </c>
      <c r="D237" s="23" t="s">
        <v>489</v>
      </c>
      <c r="E237" s="29"/>
      <c r="F237" s="29"/>
      <c r="G237" s="29"/>
      <c r="H237" s="29"/>
    </row>
    <row r="238" spans="1:8">
      <c r="A238" s="25"/>
      <c r="B238" s="23" t="s">
        <v>487</v>
      </c>
      <c r="D238" s="23" t="s">
        <v>490</v>
      </c>
      <c r="E238" s="29"/>
      <c r="F238" s="29"/>
      <c r="G238" s="29"/>
      <c r="H238" s="29"/>
    </row>
    <row r="239" spans="1:8">
      <c r="A239" s="25"/>
      <c r="B239" s="23" t="s">
        <v>487</v>
      </c>
      <c r="D239" s="23" t="s">
        <v>491</v>
      </c>
      <c r="E239" s="29"/>
      <c r="F239" s="29"/>
      <c r="G239" s="29"/>
      <c r="H239" s="29"/>
    </row>
    <row r="240" spans="1:8">
      <c r="A240" s="25"/>
      <c r="B240" s="23" t="s">
        <v>487</v>
      </c>
      <c r="D240" s="23" t="s">
        <v>492</v>
      </c>
      <c r="E240" s="29"/>
      <c r="F240" s="29"/>
      <c r="G240" s="29"/>
      <c r="H240" s="29"/>
    </row>
    <row r="241" spans="1:8">
      <c r="A241" s="25"/>
      <c r="B241" s="23" t="s">
        <v>487</v>
      </c>
      <c r="D241" s="23" t="s">
        <v>493</v>
      </c>
      <c r="E241" s="29"/>
      <c r="F241" s="29"/>
      <c r="G241" s="29"/>
      <c r="H241" s="29"/>
    </row>
    <row r="242" spans="1:8">
      <c r="A242" s="25"/>
      <c r="B242" s="23" t="s">
        <v>487</v>
      </c>
      <c r="D242" s="23" t="s">
        <v>494</v>
      </c>
      <c r="E242" s="29"/>
      <c r="F242" s="29"/>
      <c r="G242" s="29"/>
      <c r="H242" s="29"/>
    </row>
    <row r="243" spans="1:8">
      <c r="A243" s="25"/>
      <c r="B243" s="23" t="s">
        <v>487</v>
      </c>
      <c r="D243" s="23" t="s">
        <v>495</v>
      </c>
      <c r="E243" s="29"/>
      <c r="F243" s="29"/>
      <c r="G243" s="29"/>
      <c r="H243" s="29"/>
    </row>
    <row r="244" spans="1:8">
      <c r="A244" s="25"/>
      <c r="B244" s="23" t="s">
        <v>487</v>
      </c>
      <c r="D244" s="23" t="s">
        <v>496</v>
      </c>
      <c r="E244" s="29"/>
      <c r="F244" s="29"/>
      <c r="G244" s="29"/>
      <c r="H244" s="29"/>
    </row>
    <row r="245" spans="1:8">
      <c r="A245" s="25"/>
      <c r="B245" s="23" t="s">
        <v>487</v>
      </c>
      <c r="D245" s="23" t="s">
        <v>497</v>
      </c>
      <c r="E245" s="29"/>
      <c r="F245" s="29"/>
      <c r="G245" s="29"/>
      <c r="H245" s="29"/>
    </row>
    <row r="246" spans="1:8">
      <c r="A246" s="25"/>
      <c r="B246" s="23" t="s">
        <v>487</v>
      </c>
      <c r="D246" s="23" t="s">
        <v>498</v>
      </c>
      <c r="E246" s="29"/>
      <c r="F246" s="29"/>
      <c r="G246" s="29"/>
      <c r="H246" s="29"/>
    </row>
    <row r="247" spans="1:8">
      <c r="A247" s="25"/>
      <c r="B247" s="23" t="s">
        <v>487</v>
      </c>
      <c r="D247" s="23" t="s">
        <v>499</v>
      </c>
      <c r="E247" s="29"/>
      <c r="F247" s="29"/>
      <c r="G247" s="29"/>
      <c r="H247" s="29"/>
    </row>
    <row r="248" spans="1:8">
      <c r="A248" s="25"/>
      <c r="B248" s="23" t="s">
        <v>487</v>
      </c>
      <c r="D248" s="23" t="s">
        <v>500</v>
      </c>
      <c r="E248" s="29"/>
      <c r="F248" s="29"/>
      <c r="G248" s="29"/>
      <c r="H248" s="29"/>
    </row>
    <row r="249" spans="1:8">
      <c r="A249" s="25"/>
      <c r="B249" s="23" t="s">
        <v>487</v>
      </c>
      <c r="D249" s="23" t="s">
        <v>501</v>
      </c>
      <c r="E249" s="29"/>
      <c r="F249" s="29"/>
      <c r="G249" s="29"/>
      <c r="H249" s="29"/>
    </row>
    <row r="250" spans="1:8">
      <c r="A250" s="25"/>
      <c r="B250" s="23" t="s">
        <v>487</v>
      </c>
      <c r="D250" s="23" t="s">
        <v>502</v>
      </c>
      <c r="E250" s="29"/>
      <c r="F250" s="29"/>
      <c r="G250" s="29"/>
      <c r="H250" s="29"/>
    </row>
    <row r="251" spans="1:8">
      <c r="A251" s="25"/>
      <c r="B251" s="23" t="s">
        <v>487</v>
      </c>
      <c r="D251" s="23" t="s">
        <v>503</v>
      </c>
      <c r="E251" s="29"/>
      <c r="F251" s="29"/>
      <c r="G251" s="29"/>
      <c r="H251" s="29"/>
    </row>
    <row r="252" spans="1:8">
      <c r="A252" s="25"/>
      <c r="B252" s="23" t="s">
        <v>487</v>
      </c>
      <c r="D252" s="23" t="s">
        <v>504</v>
      </c>
      <c r="E252" s="29"/>
      <c r="F252" s="29"/>
      <c r="G252" s="29"/>
      <c r="H252" s="29"/>
    </row>
    <row r="253" spans="1:8">
      <c r="A253" s="25"/>
      <c r="B253" s="23" t="s">
        <v>487</v>
      </c>
      <c r="D253" s="23" t="s">
        <v>505</v>
      </c>
      <c r="E253" s="29"/>
      <c r="F253" s="29"/>
      <c r="G253" s="29"/>
      <c r="H253" s="29"/>
    </row>
    <row r="254" spans="1:8">
      <c r="A254" s="25"/>
      <c r="B254" s="23" t="s">
        <v>487</v>
      </c>
      <c r="D254" s="23" t="s">
        <v>506</v>
      </c>
      <c r="E254" s="29"/>
      <c r="F254" s="29"/>
      <c r="G254" s="29"/>
      <c r="H254" s="29"/>
    </row>
    <row r="255" spans="1:8">
      <c r="A255" s="25"/>
      <c r="B255" s="23" t="s">
        <v>487</v>
      </c>
      <c r="D255" s="23" t="s">
        <v>507</v>
      </c>
      <c r="E255" s="29"/>
      <c r="F255" s="29"/>
      <c r="G255" s="29"/>
      <c r="H255" s="29"/>
    </row>
    <row r="256" spans="1:8">
      <c r="A256" s="25"/>
      <c r="B256" s="23" t="s">
        <v>487</v>
      </c>
      <c r="D256" s="23" t="s">
        <v>508</v>
      </c>
      <c r="E256" s="29"/>
      <c r="F256" s="29"/>
      <c r="G256" s="29"/>
      <c r="H256" s="29"/>
    </row>
    <row r="257" spans="1:8">
      <c r="A257" s="25"/>
      <c r="B257" s="23" t="s">
        <v>487</v>
      </c>
      <c r="D257" s="23" t="s">
        <v>509</v>
      </c>
      <c r="E257" s="29"/>
      <c r="F257" s="29"/>
      <c r="G257" s="29"/>
      <c r="H257" s="29"/>
    </row>
    <row r="258" spans="1:8">
      <c r="A258" s="25"/>
      <c r="B258" s="23" t="s">
        <v>487</v>
      </c>
      <c r="D258" s="23" t="s">
        <v>510</v>
      </c>
      <c r="E258" s="29"/>
      <c r="F258" s="29"/>
      <c r="G258" s="29"/>
      <c r="H258" s="29"/>
    </row>
    <row r="259" spans="1:8">
      <c r="A259" s="25"/>
      <c r="B259" s="23" t="s">
        <v>487</v>
      </c>
      <c r="D259" s="23" t="s">
        <v>511</v>
      </c>
      <c r="E259" s="29"/>
      <c r="F259" s="29"/>
      <c r="G259" s="29"/>
      <c r="H259" s="29"/>
    </row>
    <row r="260" spans="1:8">
      <c r="A260" s="25"/>
      <c r="B260" s="23" t="s">
        <v>487</v>
      </c>
      <c r="D260" s="23" t="s">
        <v>512</v>
      </c>
      <c r="E260" s="29"/>
      <c r="F260" s="29"/>
      <c r="G260" s="29"/>
      <c r="H260" s="29"/>
    </row>
    <row r="261" spans="1:8">
      <c r="A261" s="25"/>
      <c r="B261" s="23" t="s">
        <v>513</v>
      </c>
      <c r="D261" s="23" t="s">
        <v>514</v>
      </c>
      <c r="E261" s="29"/>
      <c r="F261" s="29"/>
      <c r="G261" s="29"/>
      <c r="H261" s="29"/>
    </row>
    <row r="262" spans="1:8">
      <c r="A262" s="25"/>
      <c r="B262" s="23" t="s">
        <v>513</v>
      </c>
      <c r="D262" s="23" t="s">
        <v>515</v>
      </c>
      <c r="E262" s="29"/>
      <c r="F262" s="29"/>
      <c r="G262" s="29"/>
      <c r="H262" s="29"/>
    </row>
    <row r="263" spans="1:8">
      <c r="A263" s="25"/>
      <c r="B263" s="23" t="s">
        <v>513</v>
      </c>
      <c r="D263" s="23" t="s">
        <v>516</v>
      </c>
      <c r="E263" s="29"/>
      <c r="F263" s="29"/>
      <c r="G263" s="29"/>
      <c r="H263" s="29"/>
    </row>
    <row r="264" spans="1:8">
      <c r="A264" s="25"/>
      <c r="B264" s="23" t="s">
        <v>513</v>
      </c>
      <c r="D264" s="23" t="s">
        <v>517</v>
      </c>
      <c r="E264" s="29"/>
      <c r="F264" s="29"/>
      <c r="G264" s="29"/>
      <c r="H264" s="29"/>
    </row>
    <row r="265" spans="1:8">
      <c r="A265" s="25"/>
      <c r="B265" s="23" t="s">
        <v>513</v>
      </c>
      <c r="D265" s="23" t="s">
        <v>518</v>
      </c>
      <c r="E265" s="29"/>
      <c r="F265" s="29"/>
      <c r="G265" s="29"/>
      <c r="H265" s="29"/>
    </row>
    <row r="266" spans="1:8">
      <c r="A266" s="25"/>
      <c r="B266" s="23" t="s">
        <v>519</v>
      </c>
      <c r="D266" s="23" t="s">
        <v>520</v>
      </c>
      <c r="E266" s="29"/>
      <c r="F266" s="29"/>
      <c r="G266" s="29"/>
      <c r="H266" s="29"/>
    </row>
    <row r="267" spans="1:8">
      <c r="A267" s="25"/>
      <c r="B267" s="23" t="s">
        <v>519</v>
      </c>
      <c r="D267" s="23" t="s">
        <v>521</v>
      </c>
      <c r="E267" s="29"/>
      <c r="F267" s="29"/>
      <c r="G267" s="29"/>
      <c r="H267" s="29"/>
    </row>
    <row r="268" spans="1:8">
      <c r="A268" s="25"/>
      <c r="B268" s="23" t="s">
        <v>519</v>
      </c>
      <c r="D268" s="23" t="s">
        <v>522</v>
      </c>
      <c r="E268" s="29"/>
      <c r="F268" s="29"/>
      <c r="G268" s="29"/>
      <c r="H268" s="29"/>
    </row>
    <row r="269" spans="1:8">
      <c r="A269" s="25"/>
      <c r="B269" s="23" t="s">
        <v>519</v>
      </c>
      <c r="D269" s="23" t="s">
        <v>523</v>
      </c>
      <c r="E269" s="29"/>
      <c r="F269" s="29"/>
      <c r="G269" s="29"/>
      <c r="H269" s="29"/>
    </row>
    <row r="270" spans="1:8">
      <c r="A270" s="25"/>
      <c r="B270" s="23" t="s">
        <v>519</v>
      </c>
      <c r="D270" s="23" t="s">
        <v>524</v>
      </c>
      <c r="E270" s="29"/>
      <c r="F270" s="29"/>
      <c r="G270" s="29"/>
      <c r="H270" s="29"/>
    </row>
    <row r="271" spans="1:8">
      <c r="A271" s="25"/>
      <c r="B271" s="23" t="s">
        <v>519</v>
      </c>
      <c r="D271" s="23" t="s">
        <v>525</v>
      </c>
      <c r="E271" s="29"/>
      <c r="F271" s="29"/>
      <c r="G271" s="29"/>
      <c r="H271" s="29"/>
    </row>
    <row r="272" spans="1:8">
      <c r="A272" s="25"/>
      <c r="B272" s="23" t="s">
        <v>519</v>
      </c>
      <c r="D272" s="23" t="s">
        <v>526</v>
      </c>
      <c r="E272" s="29"/>
      <c r="F272" s="29"/>
      <c r="G272" s="29"/>
      <c r="H272" s="29"/>
    </row>
    <row r="273" spans="1:8">
      <c r="A273" s="25"/>
      <c r="B273" s="23" t="s">
        <v>519</v>
      </c>
      <c r="D273" s="23" t="s">
        <v>527</v>
      </c>
      <c r="E273" s="29"/>
      <c r="F273" s="29"/>
      <c r="G273" s="29"/>
      <c r="H273" s="29"/>
    </row>
    <row r="274" spans="1:8">
      <c r="A274" s="25"/>
      <c r="B274" s="23" t="s">
        <v>519</v>
      </c>
      <c r="D274" s="23" t="s">
        <v>528</v>
      </c>
      <c r="E274" s="29"/>
      <c r="F274" s="29"/>
      <c r="G274" s="29"/>
      <c r="H274" s="29"/>
    </row>
    <row r="275" spans="1:8">
      <c r="A275" s="25"/>
      <c r="B275" s="23" t="s">
        <v>519</v>
      </c>
      <c r="D275" s="23" t="s">
        <v>529</v>
      </c>
      <c r="E275" s="29"/>
      <c r="F275" s="29"/>
      <c r="G275" s="29"/>
      <c r="H275" s="29"/>
    </row>
    <row r="276" spans="1:8">
      <c r="A276" s="25"/>
      <c r="B276" s="23" t="s">
        <v>519</v>
      </c>
      <c r="D276" s="23" t="s">
        <v>530</v>
      </c>
      <c r="E276" s="29"/>
      <c r="F276" s="29"/>
      <c r="G276" s="29"/>
      <c r="H276" s="29"/>
    </row>
    <row r="277" spans="1:8">
      <c r="A277" s="25"/>
      <c r="B277" s="23" t="s">
        <v>519</v>
      </c>
      <c r="D277" s="23" t="s">
        <v>531</v>
      </c>
      <c r="E277" s="29"/>
      <c r="F277" s="29"/>
      <c r="G277" s="29"/>
      <c r="H277" s="29"/>
    </row>
    <row r="278" spans="1:8">
      <c r="A278" s="25"/>
      <c r="B278" s="23" t="s">
        <v>519</v>
      </c>
      <c r="D278" s="23" t="s">
        <v>532</v>
      </c>
      <c r="E278" s="29"/>
      <c r="F278" s="29"/>
      <c r="G278" s="29"/>
      <c r="H278" s="29"/>
    </row>
    <row r="279" spans="1:8">
      <c r="A279" s="25"/>
      <c r="B279" s="23" t="s">
        <v>519</v>
      </c>
      <c r="D279" s="23" t="s">
        <v>533</v>
      </c>
      <c r="E279" s="29"/>
      <c r="F279" s="29"/>
      <c r="G279" s="29"/>
      <c r="H279" s="29"/>
    </row>
    <row r="280" spans="1:8">
      <c r="A280" s="25"/>
      <c r="B280" s="23" t="s">
        <v>519</v>
      </c>
      <c r="D280" s="23" t="s">
        <v>534</v>
      </c>
      <c r="E280" s="29"/>
      <c r="F280" s="29"/>
      <c r="G280" s="29"/>
      <c r="H280" s="29"/>
    </row>
    <row r="281" spans="1:8">
      <c r="A281" s="25"/>
      <c r="B281" s="23" t="s">
        <v>519</v>
      </c>
      <c r="D281" s="23" t="s">
        <v>535</v>
      </c>
      <c r="E281" s="29"/>
      <c r="F281" s="29"/>
      <c r="G281" s="29"/>
      <c r="H281" s="29"/>
    </row>
    <row r="282" spans="1:8">
      <c r="A282" s="25"/>
      <c r="B282" s="23" t="s">
        <v>519</v>
      </c>
      <c r="D282" s="23" t="s">
        <v>536</v>
      </c>
      <c r="E282" s="29"/>
      <c r="F282" s="29"/>
      <c r="G282" s="29"/>
      <c r="H282" s="29"/>
    </row>
    <row r="283" spans="1:8">
      <c r="A283" s="25"/>
      <c r="B283" s="23" t="s">
        <v>519</v>
      </c>
      <c r="D283" s="23" t="s">
        <v>537</v>
      </c>
      <c r="E283" s="29"/>
      <c r="F283" s="29"/>
      <c r="G283" s="29"/>
      <c r="H283" s="29"/>
    </row>
    <row r="284" spans="1:8">
      <c r="A284" s="25"/>
      <c r="B284" s="23" t="s">
        <v>519</v>
      </c>
      <c r="D284" s="23" t="s">
        <v>538</v>
      </c>
      <c r="E284" s="29"/>
      <c r="F284" s="29"/>
      <c r="G284" s="29"/>
      <c r="H284" s="29"/>
    </row>
    <row r="285" spans="1:8">
      <c r="A285" s="25"/>
      <c r="B285" s="23" t="s">
        <v>519</v>
      </c>
      <c r="D285" s="23" t="s">
        <v>539</v>
      </c>
      <c r="E285" s="29"/>
      <c r="F285" s="29"/>
      <c r="G285" s="29"/>
      <c r="H285" s="29"/>
    </row>
    <row r="286" spans="1:8">
      <c r="A286" s="25"/>
      <c r="B286" s="23" t="s">
        <v>519</v>
      </c>
      <c r="D286" s="23" t="s">
        <v>540</v>
      </c>
      <c r="E286" s="29"/>
      <c r="F286" s="29"/>
      <c r="G286" s="29"/>
      <c r="H286" s="29"/>
    </row>
    <row r="287" spans="1:8">
      <c r="A287" s="25"/>
      <c r="B287" s="23" t="s">
        <v>519</v>
      </c>
      <c r="D287" s="23" t="s">
        <v>541</v>
      </c>
      <c r="E287" s="29"/>
      <c r="F287" s="29"/>
      <c r="G287" s="29"/>
      <c r="H287" s="29"/>
    </row>
    <row r="288" spans="1:8">
      <c r="A288" s="25"/>
      <c r="B288" s="23" t="s">
        <v>519</v>
      </c>
      <c r="D288" s="23" t="s">
        <v>542</v>
      </c>
      <c r="E288" s="29"/>
      <c r="F288" s="29"/>
      <c r="G288" s="29"/>
      <c r="H288" s="29"/>
    </row>
    <row r="289" spans="1:8">
      <c r="A289" s="25"/>
      <c r="B289" s="23" t="s">
        <v>519</v>
      </c>
      <c r="D289" s="23" t="s">
        <v>543</v>
      </c>
      <c r="E289" s="29"/>
      <c r="F289" s="29"/>
      <c r="G289" s="29"/>
      <c r="H289" s="29"/>
    </row>
    <row r="290" spans="1:8">
      <c r="A290" s="25"/>
      <c r="B290" s="23" t="s">
        <v>519</v>
      </c>
      <c r="D290" s="23" t="s">
        <v>544</v>
      </c>
      <c r="E290" s="29"/>
      <c r="F290" s="29"/>
      <c r="G290" s="29"/>
      <c r="H290" s="29"/>
    </row>
    <row r="291" spans="1:8">
      <c r="A291" s="25"/>
      <c r="B291" s="23" t="s">
        <v>519</v>
      </c>
      <c r="D291" s="23" t="s">
        <v>545</v>
      </c>
      <c r="E291" s="29"/>
      <c r="F291" s="29"/>
      <c r="G291" s="29"/>
      <c r="H291" s="29"/>
    </row>
    <row r="292" spans="1:8">
      <c r="A292" s="25"/>
      <c r="B292" s="23" t="s">
        <v>519</v>
      </c>
      <c r="D292" s="23" t="s">
        <v>546</v>
      </c>
      <c r="E292" s="29"/>
      <c r="F292" s="29"/>
      <c r="G292" s="29"/>
      <c r="H292" s="29"/>
    </row>
    <row r="293" spans="1:8">
      <c r="A293" s="25"/>
      <c r="B293" s="23" t="s">
        <v>519</v>
      </c>
      <c r="D293" s="23" t="s">
        <v>547</v>
      </c>
      <c r="E293" s="29"/>
      <c r="F293" s="29"/>
      <c r="G293" s="29"/>
      <c r="H293" s="29"/>
    </row>
    <row r="294" spans="1:8">
      <c r="A294" s="25"/>
      <c r="B294" s="23" t="s">
        <v>519</v>
      </c>
      <c r="D294" s="23" t="s">
        <v>548</v>
      </c>
      <c r="E294" s="29"/>
      <c r="F294" s="29"/>
      <c r="G294" s="29"/>
      <c r="H294" s="29"/>
    </row>
    <row r="295" spans="1:8">
      <c r="A295" s="25"/>
      <c r="B295" s="23" t="s">
        <v>519</v>
      </c>
      <c r="D295" s="23" t="s">
        <v>549</v>
      </c>
      <c r="E295" s="29"/>
      <c r="F295" s="29"/>
      <c r="G295" s="29"/>
      <c r="H295" s="29"/>
    </row>
    <row r="296" spans="1:8">
      <c r="A296" s="25"/>
      <c r="B296" s="23" t="s">
        <v>519</v>
      </c>
      <c r="D296" s="23" t="s">
        <v>550</v>
      </c>
      <c r="E296" s="29"/>
      <c r="F296" s="29"/>
      <c r="G296" s="29"/>
      <c r="H296" s="29"/>
    </row>
    <row r="297" spans="1:8">
      <c r="A297" s="25"/>
      <c r="B297" s="23" t="s">
        <v>519</v>
      </c>
      <c r="D297" s="23" t="s">
        <v>551</v>
      </c>
      <c r="E297" s="29"/>
      <c r="F297" s="29"/>
      <c r="G297" s="29"/>
      <c r="H297" s="29"/>
    </row>
    <row r="298" spans="1:8">
      <c r="A298" s="25"/>
      <c r="B298" s="23" t="s">
        <v>519</v>
      </c>
      <c r="D298" s="23" t="s">
        <v>552</v>
      </c>
      <c r="E298" s="29"/>
      <c r="F298" s="29"/>
      <c r="G298" s="29"/>
      <c r="H298" s="29"/>
    </row>
    <row r="299" spans="1:8">
      <c r="A299" s="25"/>
      <c r="B299" s="23" t="s">
        <v>519</v>
      </c>
      <c r="D299" s="23" t="s">
        <v>553</v>
      </c>
      <c r="E299" s="29"/>
      <c r="F299" s="29"/>
      <c r="G299" s="29"/>
      <c r="H299" s="29"/>
    </row>
    <row r="300" spans="1:8">
      <c r="A300" s="25"/>
      <c r="B300" s="23" t="s">
        <v>519</v>
      </c>
      <c r="D300" s="23" t="s">
        <v>554</v>
      </c>
      <c r="E300" s="29"/>
      <c r="F300" s="29"/>
      <c r="G300" s="29"/>
      <c r="H300" s="29"/>
    </row>
    <row r="301" spans="1:8">
      <c r="A301" s="25"/>
      <c r="B301" s="23" t="s">
        <v>519</v>
      </c>
      <c r="D301" s="23" t="s">
        <v>555</v>
      </c>
      <c r="E301" s="29"/>
      <c r="F301" s="29"/>
      <c r="G301" s="29"/>
      <c r="H301" s="29"/>
    </row>
    <row r="302" spans="1:8">
      <c r="A302" s="25"/>
      <c r="B302" s="23" t="s">
        <v>519</v>
      </c>
      <c r="D302" s="23" t="s">
        <v>556</v>
      </c>
      <c r="E302" s="29"/>
      <c r="F302" s="29"/>
      <c r="G302" s="29"/>
      <c r="H302" s="29"/>
    </row>
    <row r="303" spans="1:8">
      <c r="A303" s="25"/>
      <c r="B303" s="23" t="s">
        <v>519</v>
      </c>
      <c r="D303" s="23" t="s">
        <v>557</v>
      </c>
      <c r="E303" s="29"/>
      <c r="F303" s="29"/>
      <c r="G303" s="29"/>
      <c r="H303" s="29"/>
    </row>
    <row r="304" spans="1:8">
      <c r="A304" s="25"/>
      <c r="B304" s="23" t="s">
        <v>519</v>
      </c>
      <c r="D304" s="23" t="s">
        <v>558</v>
      </c>
      <c r="E304" s="29"/>
      <c r="F304" s="29"/>
      <c r="G304" s="29"/>
      <c r="H304" s="29"/>
    </row>
    <row r="305" spans="1:8">
      <c r="A305" s="25"/>
      <c r="B305" s="23" t="s">
        <v>519</v>
      </c>
      <c r="D305" s="23" t="s">
        <v>559</v>
      </c>
      <c r="E305" s="29"/>
      <c r="F305" s="29"/>
      <c r="G305" s="29"/>
      <c r="H305" s="29"/>
    </row>
    <row r="306" spans="1:8">
      <c r="A306" s="25"/>
      <c r="B306" s="23" t="s">
        <v>519</v>
      </c>
      <c r="D306" s="23" t="s">
        <v>560</v>
      </c>
      <c r="E306" s="29"/>
      <c r="F306" s="29"/>
      <c r="G306" s="29"/>
      <c r="H306" s="29"/>
    </row>
    <row r="307" spans="1:8">
      <c r="A307" s="25"/>
      <c r="B307" s="23" t="s">
        <v>519</v>
      </c>
      <c r="D307" s="23" t="s">
        <v>561</v>
      </c>
      <c r="E307" s="29"/>
      <c r="F307" s="29"/>
      <c r="G307" s="29"/>
      <c r="H307" s="29"/>
    </row>
    <row r="308" spans="1:8">
      <c r="A308" s="25"/>
      <c r="B308" s="23" t="s">
        <v>562</v>
      </c>
      <c r="D308" s="23" t="s">
        <v>563</v>
      </c>
      <c r="E308" s="29"/>
      <c r="F308" s="29"/>
      <c r="G308" s="29"/>
      <c r="H308" s="29"/>
    </row>
    <row r="309" spans="1:8">
      <c r="A309" s="25"/>
      <c r="B309" s="23" t="s">
        <v>562</v>
      </c>
      <c r="D309" s="23" t="s">
        <v>564</v>
      </c>
      <c r="E309" s="29"/>
      <c r="F309" s="29"/>
      <c r="G309" s="29"/>
      <c r="H309" s="29"/>
    </row>
    <row r="310" spans="1:8">
      <c r="A310" s="25"/>
      <c r="B310" s="23" t="s">
        <v>562</v>
      </c>
      <c r="D310" s="23" t="s">
        <v>565</v>
      </c>
      <c r="E310" s="29"/>
      <c r="F310" s="29"/>
      <c r="G310" s="29"/>
      <c r="H310" s="29"/>
    </row>
    <row r="311" spans="1:8">
      <c r="A311" s="25"/>
      <c r="B311" s="23" t="s">
        <v>562</v>
      </c>
      <c r="D311" s="23" t="s">
        <v>566</v>
      </c>
      <c r="E311" s="29"/>
      <c r="F311" s="29"/>
      <c r="G311" s="29"/>
      <c r="H311" s="29"/>
    </row>
    <row r="312" spans="1:8">
      <c r="A312" s="25"/>
      <c r="B312" s="23" t="s">
        <v>562</v>
      </c>
      <c r="D312" s="23" t="s">
        <v>567</v>
      </c>
      <c r="E312" s="29"/>
      <c r="F312" s="29"/>
      <c r="G312" s="29"/>
      <c r="H312" s="29"/>
    </row>
    <row r="313" spans="1:8">
      <c r="A313" s="25"/>
      <c r="B313" s="23" t="s">
        <v>562</v>
      </c>
      <c r="D313" s="23" t="s">
        <v>568</v>
      </c>
      <c r="E313" s="29"/>
      <c r="F313" s="29"/>
      <c r="G313" s="29"/>
      <c r="H313" s="29"/>
    </row>
    <row r="314" spans="1:8">
      <c r="A314" s="25"/>
      <c r="B314" s="23" t="s">
        <v>562</v>
      </c>
      <c r="D314" s="23" t="s">
        <v>569</v>
      </c>
      <c r="E314" s="29"/>
      <c r="F314" s="29"/>
      <c r="G314" s="29"/>
      <c r="H314" s="29"/>
    </row>
    <row r="315" spans="1:8">
      <c r="A315" s="25"/>
      <c r="B315" s="23" t="s">
        <v>562</v>
      </c>
      <c r="D315" s="23" t="s">
        <v>570</v>
      </c>
      <c r="E315" s="29"/>
      <c r="F315" s="29"/>
      <c r="G315" s="29"/>
      <c r="H315" s="29"/>
    </row>
    <row r="316" spans="1:8">
      <c r="A316" s="25"/>
      <c r="B316" s="23" t="s">
        <v>562</v>
      </c>
      <c r="D316" s="23" t="s">
        <v>571</v>
      </c>
      <c r="E316" s="29"/>
      <c r="F316" s="29"/>
      <c r="G316" s="29"/>
      <c r="H316" s="29"/>
    </row>
    <row r="317" spans="1:8">
      <c r="A317" s="25"/>
      <c r="B317" s="23" t="s">
        <v>562</v>
      </c>
      <c r="D317" s="23" t="s">
        <v>572</v>
      </c>
      <c r="E317" s="29"/>
      <c r="F317" s="29"/>
      <c r="G317" s="29"/>
      <c r="H317" s="29"/>
    </row>
    <row r="318" spans="1:8">
      <c r="A318" s="25"/>
      <c r="B318" s="23" t="s">
        <v>562</v>
      </c>
      <c r="D318" s="23" t="s">
        <v>573</v>
      </c>
      <c r="E318" s="29"/>
      <c r="F318" s="29"/>
      <c r="G318" s="29"/>
      <c r="H318" s="29"/>
    </row>
    <row r="319" spans="1:8">
      <c r="A319" s="25"/>
      <c r="B319" s="23" t="s">
        <v>562</v>
      </c>
      <c r="D319" s="23" t="s">
        <v>574</v>
      </c>
      <c r="E319" s="29"/>
      <c r="F319" s="29"/>
      <c r="G319" s="29"/>
      <c r="H319" s="29"/>
    </row>
    <row r="320" spans="1:8">
      <c r="A320" s="25"/>
      <c r="B320" s="23" t="s">
        <v>562</v>
      </c>
      <c r="D320" s="23" t="s">
        <v>575</v>
      </c>
      <c r="E320" s="29"/>
      <c r="F320" s="29"/>
      <c r="G320" s="29"/>
      <c r="H320" s="29"/>
    </row>
    <row r="321" spans="1:8">
      <c r="A321" s="25"/>
      <c r="B321" s="23" t="s">
        <v>576</v>
      </c>
      <c r="D321" s="23" t="s">
        <v>577</v>
      </c>
      <c r="E321" s="29"/>
      <c r="F321" s="29"/>
      <c r="G321" s="29"/>
      <c r="H321" s="29"/>
    </row>
    <row r="322" spans="1:8">
      <c r="A322" s="25"/>
      <c r="B322" s="23" t="s">
        <v>576</v>
      </c>
      <c r="D322" s="23" t="s">
        <v>578</v>
      </c>
      <c r="E322" s="29"/>
      <c r="F322" s="29"/>
      <c r="G322" s="29"/>
      <c r="H322" s="29"/>
    </row>
    <row r="323" spans="1:8">
      <c r="A323" s="25"/>
      <c r="B323" s="23" t="s">
        <v>576</v>
      </c>
      <c r="D323" s="23" t="s">
        <v>579</v>
      </c>
      <c r="E323" s="29"/>
      <c r="F323" s="29"/>
      <c r="G323" s="29"/>
      <c r="H323" s="29"/>
    </row>
    <row r="324" spans="1:8">
      <c r="A324" s="25"/>
      <c r="B324" s="23" t="s">
        <v>576</v>
      </c>
      <c r="D324" s="23" t="s">
        <v>580</v>
      </c>
      <c r="E324" s="29"/>
      <c r="F324" s="29"/>
      <c r="G324" s="29"/>
      <c r="H324" s="29"/>
    </row>
    <row r="325" spans="1:8">
      <c r="A325" s="25"/>
      <c r="B325" s="23" t="s">
        <v>576</v>
      </c>
      <c r="D325" s="23" t="s">
        <v>581</v>
      </c>
      <c r="E325" s="29"/>
      <c r="F325" s="29"/>
      <c r="G325" s="29"/>
      <c r="H325" s="29"/>
    </row>
    <row r="326" spans="1:8">
      <c r="A326" s="25"/>
      <c r="B326" s="23" t="s">
        <v>576</v>
      </c>
      <c r="D326" s="23" t="s">
        <v>582</v>
      </c>
      <c r="E326" s="29"/>
      <c r="F326" s="29"/>
      <c r="G326" s="29"/>
      <c r="H326" s="29"/>
    </row>
    <row r="327" spans="1:8">
      <c r="A327" s="25"/>
      <c r="B327" s="23" t="s">
        <v>576</v>
      </c>
      <c r="D327" s="23" t="s">
        <v>583</v>
      </c>
      <c r="E327" s="29"/>
      <c r="F327" s="29"/>
      <c r="G327" s="29"/>
      <c r="H327" s="29"/>
    </row>
    <row r="328" spans="1:8">
      <c r="A328" s="25"/>
      <c r="B328" s="23" t="s">
        <v>584</v>
      </c>
      <c r="D328" s="23" t="s">
        <v>585</v>
      </c>
      <c r="E328" s="29"/>
      <c r="F328" s="29"/>
      <c r="G328" s="29"/>
      <c r="H328" s="29"/>
    </row>
    <row r="329" spans="1:8">
      <c r="A329" s="25"/>
      <c r="B329" s="23" t="s">
        <v>584</v>
      </c>
      <c r="D329" s="23" t="s">
        <v>586</v>
      </c>
      <c r="E329" s="29"/>
      <c r="F329" s="29"/>
      <c r="G329" s="29"/>
      <c r="H329" s="29"/>
    </row>
    <row r="330" spans="1:8">
      <c r="A330" s="25"/>
      <c r="B330" s="23" t="s">
        <v>584</v>
      </c>
      <c r="D330" s="23" t="s">
        <v>587</v>
      </c>
      <c r="E330" s="29"/>
      <c r="F330" s="29"/>
      <c r="G330" s="29"/>
      <c r="H330" s="29"/>
    </row>
    <row r="331" spans="1:8">
      <c r="A331" s="25"/>
      <c r="B331" s="23" t="s">
        <v>584</v>
      </c>
      <c r="D331" s="23" t="s">
        <v>588</v>
      </c>
      <c r="E331" s="29"/>
      <c r="F331" s="29"/>
      <c r="G331" s="29"/>
      <c r="H331" s="29"/>
    </row>
    <row r="332" spans="1:8">
      <c r="A332" s="25"/>
      <c r="B332" s="23" t="s">
        <v>584</v>
      </c>
      <c r="D332" s="23" t="s">
        <v>589</v>
      </c>
      <c r="E332" s="29"/>
      <c r="F332" s="29"/>
      <c r="G332" s="29"/>
      <c r="H332" s="29"/>
    </row>
    <row r="333" spans="1:8">
      <c r="A333" s="25"/>
      <c r="B333" s="23" t="s">
        <v>584</v>
      </c>
      <c r="D333" s="23" t="s">
        <v>590</v>
      </c>
      <c r="E333" s="29"/>
      <c r="F333" s="29"/>
      <c r="G333" s="29"/>
      <c r="H333" s="29"/>
    </row>
    <row r="334" spans="1:8">
      <c r="A334" s="25"/>
      <c r="B334" s="23" t="s">
        <v>584</v>
      </c>
      <c r="D334" s="23" t="s">
        <v>591</v>
      </c>
      <c r="E334" s="29"/>
      <c r="F334" s="29"/>
      <c r="G334" s="29"/>
      <c r="H334" s="29"/>
    </row>
    <row r="335" spans="1:8">
      <c r="A335" s="25"/>
      <c r="B335" s="23" t="s">
        <v>584</v>
      </c>
      <c r="D335" s="23" t="s">
        <v>592</v>
      </c>
      <c r="E335" s="29"/>
      <c r="F335" s="29"/>
      <c r="G335" s="29"/>
      <c r="H335" s="29"/>
    </row>
    <row r="336" spans="1:8">
      <c r="A336" s="25"/>
      <c r="B336" s="23" t="s">
        <v>584</v>
      </c>
      <c r="D336" s="23" t="s">
        <v>593</v>
      </c>
      <c r="E336" s="29"/>
      <c r="F336" s="29"/>
      <c r="G336" s="29"/>
      <c r="H336" s="29"/>
    </row>
    <row r="337" spans="1:8">
      <c r="A337" s="25"/>
      <c r="B337" s="23" t="s">
        <v>584</v>
      </c>
      <c r="D337" s="23" t="s">
        <v>594</v>
      </c>
      <c r="E337" s="29"/>
      <c r="F337" s="29"/>
      <c r="G337" s="29"/>
      <c r="H337" s="29"/>
    </row>
    <row r="338" spans="1:8">
      <c r="A338" s="25"/>
      <c r="B338" s="23" t="s">
        <v>1181</v>
      </c>
      <c r="D338" s="23" t="s">
        <v>595</v>
      </c>
      <c r="E338" s="29"/>
      <c r="F338" s="29"/>
      <c r="G338" s="29"/>
      <c r="H338" s="29"/>
    </row>
    <row r="339" spans="1:8">
      <c r="A339" s="25"/>
      <c r="B339" s="23" t="s">
        <v>1181</v>
      </c>
      <c r="D339" s="23" t="s">
        <v>596</v>
      </c>
      <c r="E339" s="29"/>
      <c r="F339" s="29"/>
      <c r="G339" s="29"/>
      <c r="H339" s="29"/>
    </row>
    <row r="340" spans="1:8">
      <c r="A340" s="25"/>
      <c r="B340" s="23" t="s">
        <v>1181</v>
      </c>
      <c r="D340" s="23" t="s">
        <v>597</v>
      </c>
      <c r="E340" s="29"/>
      <c r="F340" s="29"/>
      <c r="G340" s="29"/>
      <c r="H340" s="29"/>
    </row>
    <row r="341" spans="1:8">
      <c r="A341" s="25"/>
      <c r="B341" s="23" t="s">
        <v>1181</v>
      </c>
      <c r="D341" s="23" t="s">
        <v>598</v>
      </c>
      <c r="E341" s="29"/>
      <c r="F341" s="29"/>
      <c r="G341" s="29"/>
      <c r="H341" s="29"/>
    </row>
    <row r="342" spans="1:8">
      <c r="A342" s="25"/>
      <c r="B342" s="23" t="s">
        <v>1181</v>
      </c>
      <c r="D342" s="23" t="s">
        <v>599</v>
      </c>
      <c r="E342" s="29"/>
      <c r="F342" s="29"/>
      <c r="G342" s="29"/>
      <c r="H342" s="29"/>
    </row>
    <row r="343" spans="1:8">
      <c r="A343" s="25"/>
      <c r="B343" s="23" t="s">
        <v>1181</v>
      </c>
      <c r="D343" s="23" t="s">
        <v>600</v>
      </c>
      <c r="E343" s="29"/>
      <c r="F343" s="29"/>
      <c r="G343" s="29"/>
      <c r="H343" s="29"/>
    </row>
    <row r="344" spans="1:8">
      <c r="A344" s="25"/>
      <c r="B344" s="23" t="s">
        <v>1181</v>
      </c>
      <c r="D344" s="23" t="s">
        <v>601</v>
      </c>
      <c r="E344" s="29"/>
      <c r="F344" s="29"/>
      <c r="G344" s="29"/>
      <c r="H344" s="29"/>
    </row>
    <row r="345" spans="1:8">
      <c r="A345" s="25"/>
      <c r="B345" s="23" t="s">
        <v>1181</v>
      </c>
      <c r="D345" s="23" t="s">
        <v>602</v>
      </c>
      <c r="E345" s="29"/>
      <c r="F345" s="29"/>
      <c r="G345" s="29"/>
      <c r="H345" s="29"/>
    </row>
    <row r="346" spans="1:8">
      <c r="A346" s="25"/>
      <c r="B346" s="23" t="s">
        <v>1181</v>
      </c>
      <c r="D346" s="23" t="s">
        <v>603</v>
      </c>
      <c r="E346" s="29"/>
      <c r="F346" s="29"/>
      <c r="G346" s="29"/>
      <c r="H346" s="29"/>
    </row>
    <row r="347" spans="1:8">
      <c r="A347" s="25"/>
      <c r="B347" s="23" t="s">
        <v>1181</v>
      </c>
      <c r="D347" s="23" t="s">
        <v>604</v>
      </c>
      <c r="E347" s="29"/>
      <c r="F347" s="29"/>
      <c r="G347" s="29"/>
      <c r="H347" s="29"/>
    </row>
    <row r="348" spans="1:8">
      <c r="A348" s="25"/>
      <c r="B348" s="23" t="s">
        <v>1181</v>
      </c>
      <c r="D348" s="23" t="s">
        <v>605</v>
      </c>
      <c r="E348" s="29"/>
      <c r="F348" s="29"/>
      <c r="G348" s="29"/>
      <c r="H348" s="29"/>
    </row>
    <row r="349" spans="1:8">
      <c r="A349" s="25"/>
      <c r="B349" s="23" t="s">
        <v>1181</v>
      </c>
      <c r="D349" s="23" t="s">
        <v>606</v>
      </c>
      <c r="E349" s="29"/>
      <c r="F349" s="29"/>
      <c r="G349" s="29"/>
      <c r="H349" s="29"/>
    </row>
    <row r="350" spans="1:8">
      <c r="A350" s="25"/>
      <c r="B350" s="23" t="s">
        <v>1181</v>
      </c>
      <c r="D350" s="23" t="s">
        <v>607</v>
      </c>
      <c r="E350" s="29"/>
      <c r="F350" s="29"/>
      <c r="G350" s="29"/>
      <c r="H350" s="29"/>
    </row>
    <row r="351" spans="1:8">
      <c r="A351" s="25"/>
      <c r="B351" s="23" t="s">
        <v>1181</v>
      </c>
      <c r="D351" s="23" t="s">
        <v>608</v>
      </c>
      <c r="E351" s="29"/>
      <c r="F351" s="29"/>
      <c r="G351" s="29"/>
      <c r="H351" s="29"/>
    </row>
    <row r="352" spans="1:8">
      <c r="A352" s="25"/>
      <c r="B352" s="23" t="s">
        <v>1181</v>
      </c>
      <c r="D352" s="23" t="s">
        <v>609</v>
      </c>
      <c r="E352" s="29"/>
      <c r="F352" s="29"/>
      <c r="G352" s="29"/>
      <c r="H352" s="29"/>
    </row>
    <row r="353" spans="1:8">
      <c r="A353" s="25"/>
      <c r="B353" s="23" t="s">
        <v>1181</v>
      </c>
      <c r="D353" s="23" t="s">
        <v>610</v>
      </c>
      <c r="E353" s="29"/>
      <c r="F353" s="29"/>
      <c r="G353" s="29"/>
      <c r="H353" s="29"/>
    </row>
    <row r="354" spans="1:8">
      <c r="A354" s="25"/>
      <c r="B354" s="23" t="s">
        <v>1181</v>
      </c>
      <c r="D354" s="23" t="s">
        <v>611</v>
      </c>
      <c r="E354" s="29"/>
      <c r="F354" s="29"/>
      <c r="G354" s="29"/>
      <c r="H354" s="29"/>
    </row>
    <row r="355" spans="1:8">
      <c r="A355" s="25"/>
      <c r="B355" s="23" t="s">
        <v>1181</v>
      </c>
      <c r="D355" s="23" t="s">
        <v>612</v>
      </c>
      <c r="E355" s="29"/>
      <c r="F355" s="29"/>
      <c r="G355" s="29"/>
      <c r="H355" s="29"/>
    </row>
    <row r="356" spans="1:8">
      <c r="A356" s="25"/>
      <c r="B356" s="23" t="s">
        <v>1181</v>
      </c>
      <c r="D356" s="23" t="s">
        <v>613</v>
      </c>
      <c r="E356" s="29"/>
      <c r="F356" s="29"/>
      <c r="G356" s="29"/>
      <c r="H356" s="29"/>
    </row>
    <row r="357" spans="1:8">
      <c r="A357" s="25"/>
      <c r="B357" s="23" t="s">
        <v>1181</v>
      </c>
      <c r="D357" s="23" t="s">
        <v>614</v>
      </c>
      <c r="E357" s="29"/>
      <c r="F357" s="29"/>
      <c r="G357" s="29"/>
      <c r="H357" s="29"/>
    </row>
    <row r="358" spans="1:8">
      <c r="A358" s="25"/>
      <c r="B358" s="23" t="s">
        <v>1181</v>
      </c>
      <c r="D358" s="23" t="s">
        <v>615</v>
      </c>
      <c r="E358" s="29"/>
      <c r="F358" s="29"/>
      <c r="G358" s="29"/>
      <c r="H358" s="29"/>
    </row>
    <row r="359" spans="1:8">
      <c r="A359" s="25"/>
      <c r="B359" s="23" t="s">
        <v>1181</v>
      </c>
      <c r="D359" s="23" t="s">
        <v>616</v>
      </c>
      <c r="E359" s="29"/>
      <c r="F359" s="29"/>
      <c r="G359" s="29"/>
      <c r="H359" s="29"/>
    </row>
    <row r="360" spans="1:8">
      <c r="A360" s="25"/>
      <c r="B360" s="23" t="s">
        <v>1181</v>
      </c>
      <c r="D360" s="23" t="s">
        <v>617</v>
      </c>
      <c r="E360" s="29"/>
      <c r="F360" s="29"/>
      <c r="G360" s="29"/>
      <c r="H360" s="29"/>
    </row>
    <row r="361" spans="1:8">
      <c r="A361" s="25"/>
      <c r="B361" s="23" t="s">
        <v>1181</v>
      </c>
      <c r="D361" s="23" t="s">
        <v>618</v>
      </c>
      <c r="E361" s="29"/>
      <c r="F361" s="29"/>
      <c r="G361" s="29"/>
      <c r="H361" s="29"/>
    </row>
    <row r="362" spans="1:8">
      <c r="A362" s="25"/>
      <c r="B362" s="23" t="s">
        <v>1181</v>
      </c>
      <c r="D362" s="23" t="s">
        <v>619</v>
      </c>
      <c r="E362" s="29"/>
      <c r="F362" s="29"/>
      <c r="G362" s="29"/>
      <c r="H362" s="29"/>
    </row>
    <row r="363" spans="1:8">
      <c r="A363" s="25"/>
      <c r="B363" s="23" t="s">
        <v>1181</v>
      </c>
      <c r="D363" s="23" t="s">
        <v>620</v>
      </c>
      <c r="E363" s="29"/>
      <c r="F363" s="29"/>
      <c r="G363" s="29"/>
      <c r="H363" s="29"/>
    </row>
    <row r="364" spans="1:8">
      <c r="A364" s="25"/>
      <c r="B364" s="23" t="s">
        <v>1181</v>
      </c>
      <c r="D364" s="23" t="s">
        <v>621</v>
      </c>
      <c r="E364" s="29"/>
      <c r="F364" s="29"/>
      <c r="G364" s="29"/>
      <c r="H364" s="29"/>
    </row>
    <row r="365" spans="1:8">
      <c r="A365" s="25"/>
      <c r="B365" s="23" t="s">
        <v>1181</v>
      </c>
      <c r="D365" s="23" t="s">
        <v>622</v>
      </c>
      <c r="E365" s="29"/>
      <c r="F365" s="29"/>
      <c r="G365" s="29"/>
      <c r="H365" s="29"/>
    </row>
    <row r="366" spans="1:8">
      <c r="A366" s="25"/>
      <c r="B366" s="23" t="s">
        <v>1181</v>
      </c>
      <c r="D366" s="23" t="s">
        <v>623</v>
      </c>
      <c r="E366" s="29"/>
      <c r="F366" s="29"/>
      <c r="G366" s="29"/>
      <c r="H366" s="29"/>
    </row>
    <row r="367" spans="1:8">
      <c r="A367" s="25"/>
      <c r="B367" s="23" t="s">
        <v>1181</v>
      </c>
      <c r="D367" s="23" t="s">
        <v>624</v>
      </c>
      <c r="E367" s="29"/>
      <c r="F367" s="29"/>
      <c r="G367" s="29"/>
      <c r="H367" s="29"/>
    </row>
    <row r="368" spans="1:8">
      <c r="A368" s="25"/>
      <c r="B368" s="23" t="s">
        <v>1181</v>
      </c>
      <c r="D368" s="23" t="s">
        <v>625</v>
      </c>
      <c r="E368" s="29"/>
      <c r="F368" s="29"/>
      <c r="G368" s="29"/>
      <c r="H368" s="29"/>
    </row>
    <row r="369" spans="1:8">
      <c r="A369" s="25"/>
      <c r="B369" s="23" t="s">
        <v>1181</v>
      </c>
      <c r="D369" s="23" t="s">
        <v>626</v>
      </c>
      <c r="E369" s="29"/>
      <c r="F369" s="29"/>
      <c r="G369" s="29"/>
      <c r="H369" s="29"/>
    </row>
    <row r="370" spans="1:8">
      <c r="A370" s="25"/>
      <c r="B370" s="23" t="s">
        <v>1181</v>
      </c>
      <c r="D370" s="23" t="s">
        <v>627</v>
      </c>
      <c r="E370" s="29"/>
      <c r="F370" s="29"/>
      <c r="G370" s="29"/>
      <c r="H370" s="29"/>
    </row>
    <row r="371" spans="1:8">
      <c r="A371" s="25"/>
      <c r="B371" s="23" t="s">
        <v>1181</v>
      </c>
      <c r="D371" s="23" t="s">
        <v>628</v>
      </c>
      <c r="E371" s="29"/>
      <c r="F371" s="29"/>
      <c r="G371" s="29"/>
      <c r="H371" s="29"/>
    </row>
    <row r="372" spans="1:8">
      <c r="A372" s="25"/>
      <c r="B372" s="23" t="s">
        <v>1181</v>
      </c>
      <c r="D372" s="23" t="s">
        <v>629</v>
      </c>
      <c r="E372" s="29"/>
      <c r="F372" s="29"/>
      <c r="G372" s="29"/>
      <c r="H372" s="29"/>
    </row>
    <row r="373" spans="1:8">
      <c r="A373" s="25"/>
      <c r="B373" s="23" t="s">
        <v>630</v>
      </c>
      <c r="D373" s="23" t="s">
        <v>631</v>
      </c>
      <c r="E373" s="29"/>
      <c r="F373" s="29"/>
      <c r="G373" s="29"/>
      <c r="H373" s="29"/>
    </row>
    <row r="374" spans="1:8">
      <c r="A374" s="25"/>
      <c r="B374" s="23" t="s">
        <v>630</v>
      </c>
      <c r="D374" s="23" t="s">
        <v>632</v>
      </c>
      <c r="E374" s="29"/>
      <c r="F374" s="29"/>
      <c r="G374" s="29"/>
      <c r="H374" s="29"/>
    </row>
    <row r="375" spans="1:8">
      <c r="A375" s="25"/>
      <c r="B375" s="23" t="s">
        <v>630</v>
      </c>
      <c r="D375" s="23" t="s">
        <v>633</v>
      </c>
      <c r="E375" s="29"/>
      <c r="F375" s="29"/>
      <c r="G375" s="29"/>
      <c r="H375" s="29"/>
    </row>
    <row r="376" spans="1:8">
      <c r="A376" s="25"/>
      <c r="B376" s="23" t="s">
        <v>630</v>
      </c>
      <c r="D376" s="23" t="s">
        <v>634</v>
      </c>
      <c r="E376" s="29"/>
      <c r="F376" s="29"/>
      <c r="G376" s="29"/>
      <c r="H376" s="29"/>
    </row>
    <row r="377" spans="1:8">
      <c r="A377" s="25"/>
      <c r="B377" s="23" t="s">
        <v>630</v>
      </c>
      <c r="D377" s="23" t="s">
        <v>635</v>
      </c>
      <c r="E377" s="29"/>
      <c r="F377" s="29"/>
      <c r="G377" s="29"/>
      <c r="H377" s="29"/>
    </row>
    <row r="378" spans="1:8">
      <c r="A378" s="25"/>
      <c r="B378" s="23" t="s">
        <v>630</v>
      </c>
      <c r="D378" s="23" t="s">
        <v>636</v>
      </c>
      <c r="E378" s="29"/>
      <c r="F378" s="29"/>
      <c r="G378" s="29"/>
      <c r="H378" s="29"/>
    </row>
    <row r="379" spans="1:8">
      <c r="A379" s="25"/>
      <c r="B379" s="23" t="s">
        <v>630</v>
      </c>
      <c r="D379" s="23" t="s">
        <v>637</v>
      </c>
      <c r="E379" s="29"/>
      <c r="F379" s="29"/>
      <c r="G379" s="29"/>
      <c r="H379" s="29"/>
    </row>
    <row r="380" spans="1:8">
      <c r="A380" s="25"/>
      <c r="B380" s="23" t="s">
        <v>630</v>
      </c>
      <c r="D380" s="23" t="s">
        <v>638</v>
      </c>
      <c r="E380" s="29"/>
      <c r="F380" s="29"/>
      <c r="G380" s="29"/>
      <c r="H380" s="29"/>
    </row>
    <row r="381" spans="1:8">
      <c r="A381" s="25"/>
      <c r="B381" s="23" t="s">
        <v>630</v>
      </c>
      <c r="D381" s="23" t="s">
        <v>639</v>
      </c>
      <c r="E381" s="29"/>
      <c r="F381" s="29"/>
      <c r="G381" s="29"/>
      <c r="H381" s="29"/>
    </row>
    <row r="382" spans="1:8">
      <c r="A382" s="25"/>
      <c r="B382" s="23" t="s">
        <v>630</v>
      </c>
      <c r="D382" s="23" t="s">
        <v>640</v>
      </c>
      <c r="E382" s="29"/>
      <c r="F382" s="29"/>
      <c r="G382" s="29"/>
      <c r="H382" s="29"/>
    </row>
    <row r="383" spans="1:8">
      <c r="A383" s="25"/>
      <c r="B383" s="23" t="s">
        <v>630</v>
      </c>
      <c r="D383" s="23" t="s">
        <v>641</v>
      </c>
      <c r="E383" s="29"/>
      <c r="F383" s="29"/>
      <c r="G383" s="29"/>
      <c r="H383" s="29"/>
    </row>
    <row r="384" spans="1:8">
      <c r="A384" s="25"/>
      <c r="B384" s="23" t="s">
        <v>630</v>
      </c>
      <c r="D384" s="23" t="s">
        <v>642</v>
      </c>
      <c r="E384" s="29"/>
      <c r="F384" s="29"/>
      <c r="G384" s="29"/>
      <c r="H384" s="29"/>
    </row>
    <row r="385" spans="1:8">
      <c r="A385" s="25"/>
      <c r="B385" s="23" t="s">
        <v>630</v>
      </c>
      <c r="D385" s="23" t="s">
        <v>643</v>
      </c>
      <c r="E385" s="29"/>
      <c r="F385" s="29"/>
      <c r="G385" s="29"/>
      <c r="H385" s="29"/>
    </row>
    <row r="386" spans="1:8">
      <c r="A386" s="25"/>
      <c r="B386" s="23" t="s">
        <v>630</v>
      </c>
      <c r="D386" s="23" t="s">
        <v>644</v>
      </c>
      <c r="E386" s="29"/>
      <c r="F386" s="29"/>
      <c r="G386" s="29"/>
      <c r="H386" s="29"/>
    </row>
    <row r="387" spans="1:8">
      <c r="A387" s="25"/>
      <c r="B387" s="23" t="s">
        <v>630</v>
      </c>
      <c r="D387" s="23" t="s">
        <v>645</v>
      </c>
      <c r="E387" s="29"/>
      <c r="F387" s="29"/>
      <c r="G387" s="29"/>
      <c r="H387" s="29"/>
    </row>
    <row r="388" spans="1:8">
      <c r="A388" s="25"/>
      <c r="B388" s="23" t="s">
        <v>646</v>
      </c>
      <c r="D388" s="23" t="s">
        <v>647</v>
      </c>
      <c r="E388" s="29"/>
      <c r="F388" s="29"/>
      <c r="G388" s="29"/>
      <c r="H388" s="29"/>
    </row>
    <row r="389" spans="1:8">
      <c r="A389" s="25"/>
      <c r="B389" s="23" t="s">
        <v>646</v>
      </c>
      <c r="D389" s="23" t="s">
        <v>648</v>
      </c>
      <c r="E389" s="29"/>
      <c r="F389" s="29"/>
      <c r="G389" s="29"/>
      <c r="H389" s="29"/>
    </row>
    <row r="390" spans="1:8">
      <c r="A390" s="25"/>
      <c r="B390" s="23" t="s">
        <v>646</v>
      </c>
      <c r="D390" s="23" t="s">
        <v>649</v>
      </c>
      <c r="E390" s="29"/>
      <c r="F390" s="29"/>
      <c r="G390" s="29"/>
      <c r="H390" s="29"/>
    </row>
    <row r="391" spans="1:8">
      <c r="A391" s="25"/>
      <c r="B391" s="23" t="s">
        <v>646</v>
      </c>
      <c r="D391" s="23" t="s">
        <v>650</v>
      </c>
      <c r="E391" s="29"/>
      <c r="F391" s="29"/>
      <c r="G391" s="29"/>
      <c r="H391" s="29"/>
    </row>
    <row r="392" spans="1:8">
      <c r="A392" s="25"/>
      <c r="B392" s="23" t="s">
        <v>646</v>
      </c>
      <c r="D392" s="23" t="s">
        <v>651</v>
      </c>
      <c r="E392" s="29"/>
      <c r="F392" s="29"/>
      <c r="G392" s="29"/>
      <c r="H392" s="29"/>
    </row>
    <row r="393" spans="1:8">
      <c r="A393" s="25"/>
      <c r="B393" s="23" t="s">
        <v>646</v>
      </c>
      <c r="D393" s="23" t="s">
        <v>652</v>
      </c>
      <c r="E393" s="29"/>
      <c r="F393" s="29"/>
      <c r="G393" s="29"/>
      <c r="H393" s="29"/>
    </row>
    <row r="394" spans="1:8">
      <c r="A394" s="25"/>
      <c r="B394" s="23" t="s">
        <v>646</v>
      </c>
      <c r="D394" s="23" t="s">
        <v>653</v>
      </c>
      <c r="E394" s="29"/>
      <c r="F394" s="29"/>
      <c r="G394" s="29"/>
      <c r="H394" s="29"/>
    </row>
    <row r="395" spans="1:8">
      <c r="A395" s="25"/>
      <c r="B395" s="23" t="s">
        <v>646</v>
      </c>
      <c r="D395" s="23" t="s">
        <v>654</v>
      </c>
      <c r="E395" s="29"/>
      <c r="F395" s="29"/>
      <c r="G395" s="29"/>
      <c r="H395" s="29"/>
    </row>
    <row r="396" spans="1:8">
      <c r="A396" s="25"/>
      <c r="B396" s="23" t="s">
        <v>646</v>
      </c>
      <c r="D396" s="23" t="s">
        <v>655</v>
      </c>
      <c r="E396" s="29"/>
      <c r="F396" s="29"/>
      <c r="G396" s="29"/>
      <c r="H396" s="29"/>
    </row>
    <row r="397" spans="1:8">
      <c r="A397" s="25"/>
      <c r="B397" s="23" t="s">
        <v>646</v>
      </c>
      <c r="D397" s="23" t="s">
        <v>656</v>
      </c>
      <c r="E397" s="29"/>
      <c r="F397" s="29"/>
      <c r="G397" s="29"/>
      <c r="H397" s="29"/>
    </row>
    <row r="398" spans="1:8">
      <c r="A398" s="25"/>
      <c r="B398" s="23" t="s">
        <v>646</v>
      </c>
      <c r="D398" s="23" t="s">
        <v>657</v>
      </c>
      <c r="E398" s="29"/>
      <c r="F398" s="29"/>
      <c r="G398" s="29"/>
      <c r="H398" s="29"/>
    </row>
    <row r="399" spans="1:8">
      <c r="A399" s="25"/>
      <c r="B399" s="23" t="s">
        <v>646</v>
      </c>
      <c r="D399" s="23" t="s">
        <v>658</v>
      </c>
      <c r="E399" s="29"/>
      <c r="F399" s="29"/>
      <c r="G399" s="29"/>
      <c r="H399" s="29"/>
    </row>
    <row r="400" spans="1:8">
      <c r="A400" s="25"/>
      <c r="B400" s="23" t="s">
        <v>646</v>
      </c>
      <c r="D400" s="23" t="s">
        <v>659</v>
      </c>
      <c r="E400" s="29"/>
      <c r="F400" s="29"/>
      <c r="G400" s="29"/>
      <c r="H400" s="29"/>
    </row>
    <row r="401" spans="1:8">
      <c r="A401" s="25"/>
      <c r="B401" s="23" t="s">
        <v>646</v>
      </c>
      <c r="D401" s="23" t="s">
        <v>660</v>
      </c>
      <c r="E401" s="29"/>
      <c r="F401" s="29"/>
      <c r="G401" s="29"/>
      <c r="H401" s="29"/>
    </row>
    <row r="402" spans="1:8">
      <c r="A402" s="25"/>
      <c r="B402" s="23" t="s">
        <v>646</v>
      </c>
      <c r="D402" s="23" t="s">
        <v>661</v>
      </c>
      <c r="E402" s="29"/>
      <c r="F402" s="29"/>
      <c r="G402" s="29"/>
      <c r="H402" s="29"/>
    </row>
    <row r="403" spans="1:8">
      <c r="A403" s="25"/>
      <c r="B403" s="23" t="s">
        <v>646</v>
      </c>
      <c r="D403" s="23" t="s">
        <v>662</v>
      </c>
      <c r="E403" s="29"/>
      <c r="F403" s="29"/>
      <c r="G403" s="29"/>
      <c r="H403" s="29"/>
    </row>
    <row r="404" spans="1:8">
      <c r="A404" s="25"/>
      <c r="B404" s="23" t="s">
        <v>646</v>
      </c>
      <c r="D404" s="23" t="s">
        <v>663</v>
      </c>
      <c r="E404" s="29"/>
      <c r="F404" s="29"/>
      <c r="G404" s="29"/>
      <c r="H404" s="29"/>
    </row>
    <row r="405" spans="1:8">
      <c r="A405" s="25"/>
      <c r="B405" s="23" t="s">
        <v>646</v>
      </c>
      <c r="D405" s="23" t="s">
        <v>664</v>
      </c>
      <c r="E405" s="29"/>
      <c r="F405" s="29"/>
      <c r="G405" s="29"/>
      <c r="H405" s="29"/>
    </row>
    <row r="406" spans="1:8">
      <c r="A406" s="25"/>
      <c r="B406" s="23" t="s">
        <v>646</v>
      </c>
      <c r="D406" s="23" t="s">
        <v>665</v>
      </c>
      <c r="E406" s="29"/>
      <c r="F406" s="29"/>
      <c r="G406" s="29"/>
      <c r="H406" s="29"/>
    </row>
    <row r="407" spans="1:8">
      <c r="A407" s="25"/>
      <c r="B407" s="23" t="s">
        <v>646</v>
      </c>
      <c r="D407" s="23" t="s">
        <v>666</v>
      </c>
      <c r="E407" s="29"/>
      <c r="F407" s="29"/>
      <c r="G407" s="29"/>
      <c r="H407" s="29"/>
    </row>
    <row r="408" spans="1:8">
      <c r="A408" s="25"/>
      <c r="B408" s="23" t="s">
        <v>646</v>
      </c>
      <c r="D408" s="23" t="s">
        <v>667</v>
      </c>
      <c r="E408" s="29"/>
      <c r="F408" s="29"/>
      <c r="G408" s="29"/>
      <c r="H408" s="29"/>
    </row>
    <row r="409" spans="1:8">
      <c r="A409" s="25"/>
      <c r="B409" s="23" t="s">
        <v>646</v>
      </c>
      <c r="D409" s="23" t="s">
        <v>668</v>
      </c>
      <c r="E409" s="29"/>
      <c r="F409" s="29"/>
      <c r="G409" s="29"/>
      <c r="H409" s="29"/>
    </row>
    <row r="410" spans="1:8">
      <c r="A410" s="25"/>
      <c r="B410" s="23" t="s">
        <v>646</v>
      </c>
      <c r="D410" s="23" t="s">
        <v>669</v>
      </c>
      <c r="E410" s="29"/>
      <c r="F410" s="29"/>
      <c r="G410" s="29"/>
      <c r="H410" s="29"/>
    </row>
    <row r="411" spans="1:8">
      <c r="A411" s="25"/>
      <c r="B411" s="23" t="s">
        <v>646</v>
      </c>
      <c r="D411" s="23" t="s">
        <v>670</v>
      </c>
      <c r="E411" s="29"/>
      <c r="F411" s="29"/>
      <c r="G411" s="29"/>
      <c r="H411" s="29"/>
    </row>
    <row r="412" spans="1:8">
      <c r="A412" s="25"/>
      <c r="B412" s="23" t="s">
        <v>646</v>
      </c>
      <c r="D412" s="23" t="s">
        <v>671</v>
      </c>
      <c r="E412" s="29"/>
      <c r="F412" s="29"/>
      <c r="G412" s="29"/>
      <c r="H412" s="29"/>
    </row>
    <row r="413" spans="1:8">
      <c r="A413" s="25"/>
      <c r="B413" s="23" t="s">
        <v>646</v>
      </c>
      <c r="D413" s="23" t="s">
        <v>672</v>
      </c>
      <c r="E413" s="29"/>
      <c r="F413" s="29"/>
      <c r="G413" s="29"/>
      <c r="H413" s="29"/>
    </row>
    <row r="414" spans="1:8">
      <c r="A414" s="25"/>
      <c r="B414" s="23" t="s">
        <v>646</v>
      </c>
      <c r="D414" s="23" t="s">
        <v>673</v>
      </c>
      <c r="E414" s="29"/>
      <c r="F414" s="29"/>
      <c r="G414" s="29"/>
      <c r="H414" s="29"/>
    </row>
    <row r="415" spans="1:8">
      <c r="A415" s="25"/>
      <c r="B415" s="23" t="s">
        <v>646</v>
      </c>
      <c r="D415" s="23" t="s">
        <v>674</v>
      </c>
      <c r="E415" s="29"/>
      <c r="F415" s="29"/>
      <c r="G415" s="29"/>
      <c r="H415" s="29"/>
    </row>
    <row r="416" spans="1:8">
      <c r="A416" s="25"/>
      <c r="B416" s="23" t="s">
        <v>646</v>
      </c>
      <c r="D416" s="23" t="s">
        <v>675</v>
      </c>
      <c r="E416" s="29"/>
      <c r="F416" s="29"/>
      <c r="G416" s="29"/>
      <c r="H416" s="29"/>
    </row>
    <row r="417" spans="1:8">
      <c r="A417" s="25"/>
      <c r="B417" s="23" t="s">
        <v>646</v>
      </c>
      <c r="D417" s="23" t="s">
        <v>676</v>
      </c>
      <c r="E417" s="29"/>
      <c r="F417" s="29"/>
      <c r="G417" s="29"/>
      <c r="H417" s="29"/>
    </row>
    <row r="418" spans="1:8">
      <c r="A418" s="25"/>
      <c r="B418" s="23" t="s">
        <v>646</v>
      </c>
      <c r="D418" s="23" t="s">
        <v>677</v>
      </c>
      <c r="E418" s="29"/>
      <c r="F418" s="29"/>
      <c r="G418" s="29"/>
      <c r="H418" s="29"/>
    </row>
    <row r="419" spans="1:8">
      <c r="A419" s="25"/>
      <c r="B419" s="23" t="s">
        <v>646</v>
      </c>
      <c r="D419" s="23" t="s">
        <v>678</v>
      </c>
      <c r="E419" s="29"/>
      <c r="F419" s="29"/>
      <c r="G419" s="29"/>
      <c r="H419" s="29"/>
    </row>
    <row r="420" spans="1:8">
      <c r="A420" s="25"/>
      <c r="B420" s="23" t="s">
        <v>646</v>
      </c>
      <c r="D420" s="23" t="s">
        <v>679</v>
      </c>
      <c r="E420" s="29"/>
      <c r="F420" s="29"/>
      <c r="G420" s="29"/>
      <c r="H420" s="29"/>
    </row>
    <row r="421" spans="1:8">
      <c r="A421" s="25"/>
      <c r="B421" s="23" t="s">
        <v>646</v>
      </c>
      <c r="D421" s="23" t="s">
        <v>680</v>
      </c>
      <c r="E421" s="29"/>
      <c r="F421" s="29"/>
      <c r="G421" s="29"/>
      <c r="H421" s="29"/>
    </row>
    <row r="422" spans="1:8">
      <c r="A422" s="25"/>
      <c r="B422" s="23" t="s">
        <v>646</v>
      </c>
      <c r="D422" s="23" t="s">
        <v>681</v>
      </c>
      <c r="E422" s="29"/>
      <c r="F422" s="29"/>
      <c r="G422" s="29"/>
      <c r="H422" s="29"/>
    </row>
    <row r="423" spans="1:8">
      <c r="A423" s="25"/>
      <c r="B423" s="23" t="s">
        <v>646</v>
      </c>
      <c r="D423" s="23" t="s">
        <v>682</v>
      </c>
      <c r="E423" s="29"/>
      <c r="F423" s="29"/>
      <c r="G423" s="29"/>
      <c r="H423" s="29"/>
    </row>
    <row r="424" spans="1:8">
      <c r="A424" s="25"/>
      <c r="B424" s="23" t="s">
        <v>646</v>
      </c>
      <c r="D424" s="23" t="s">
        <v>683</v>
      </c>
      <c r="E424" s="29"/>
      <c r="F424" s="29"/>
      <c r="G424" s="29"/>
      <c r="H424" s="29"/>
    </row>
    <row r="425" spans="1:8">
      <c r="A425" s="25"/>
      <c r="B425" s="23" t="s">
        <v>646</v>
      </c>
      <c r="D425" s="23" t="s">
        <v>684</v>
      </c>
      <c r="E425" s="29"/>
      <c r="F425" s="29"/>
      <c r="G425" s="29"/>
      <c r="H425" s="29"/>
    </row>
    <row r="426" spans="1:8">
      <c r="A426" s="25"/>
      <c r="B426" s="23" t="s">
        <v>646</v>
      </c>
      <c r="D426" s="23" t="s">
        <v>685</v>
      </c>
      <c r="E426" s="29"/>
      <c r="F426" s="29"/>
      <c r="G426" s="29"/>
      <c r="H426" s="29"/>
    </row>
    <row r="427" spans="1:8">
      <c r="A427" s="25"/>
      <c r="B427" s="23" t="s">
        <v>646</v>
      </c>
      <c r="D427" s="23" t="s">
        <v>686</v>
      </c>
      <c r="E427" s="29"/>
      <c r="F427" s="29"/>
      <c r="G427" s="29"/>
      <c r="H427" s="29"/>
    </row>
    <row r="428" spans="1:8">
      <c r="A428" s="25"/>
      <c r="B428" s="23" t="s">
        <v>646</v>
      </c>
      <c r="D428" s="23" t="s">
        <v>687</v>
      </c>
      <c r="E428" s="29"/>
      <c r="F428" s="29"/>
      <c r="G428" s="29"/>
      <c r="H428" s="29"/>
    </row>
    <row r="429" spans="1:8">
      <c r="A429" s="25"/>
      <c r="B429" s="23" t="s">
        <v>646</v>
      </c>
      <c r="D429" s="23" t="s">
        <v>688</v>
      </c>
      <c r="E429" s="29"/>
      <c r="F429" s="29"/>
      <c r="G429" s="29"/>
      <c r="H429" s="29"/>
    </row>
    <row r="430" spans="1:8">
      <c r="A430" s="25"/>
      <c r="B430" s="23" t="s">
        <v>646</v>
      </c>
      <c r="D430" s="23" t="s">
        <v>689</v>
      </c>
      <c r="E430" s="29"/>
      <c r="F430" s="29"/>
      <c r="G430" s="29"/>
      <c r="H430" s="29"/>
    </row>
    <row r="431" spans="1:8">
      <c r="A431" s="25"/>
      <c r="B431" s="23" t="s">
        <v>646</v>
      </c>
      <c r="D431" s="23" t="s">
        <v>690</v>
      </c>
      <c r="E431" s="29"/>
      <c r="F431" s="29"/>
      <c r="G431" s="29"/>
      <c r="H431" s="29"/>
    </row>
    <row r="432" spans="1:8">
      <c r="A432" s="25"/>
      <c r="B432" s="23" t="s">
        <v>646</v>
      </c>
      <c r="D432" s="23" t="s">
        <v>691</v>
      </c>
      <c r="E432" s="29"/>
      <c r="F432" s="29"/>
      <c r="G432" s="29"/>
      <c r="H432" s="29"/>
    </row>
    <row r="433" spans="1:8">
      <c r="A433" s="25"/>
      <c r="B433" s="23" t="s">
        <v>646</v>
      </c>
      <c r="D433" s="23" t="s">
        <v>692</v>
      </c>
      <c r="E433" s="29"/>
      <c r="F433" s="29"/>
      <c r="G433" s="29"/>
      <c r="H433" s="29"/>
    </row>
    <row r="434" spans="1:8">
      <c r="A434" s="25"/>
      <c r="B434" s="23" t="s">
        <v>646</v>
      </c>
      <c r="D434" s="23" t="s">
        <v>693</v>
      </c>
      <c r="E434" s="29"/>
      <c r="F434" s="29"/>
      <c r="G434" s="29"/>
      <c r="H434" s="29"/>
    </row>
    <row r="435" spans="1:8">
      <c r="A435" s="25"/>
      <c r="B435" s="23" t="s">
        <v>646</v>
      </c>
      <c r="D435" s="23" t="s">
        <v>694</v>
      </c>
      <c r="E435" s="29"/>
      <c r="F435" s="29"/>
      <c r="G435" s="29"/>
      <c r="H435" s="29"/>
    </row>
    <row r="436" spans="1:8">
      <c r="A436" s="25"/>
      <c r="B436" s="23" t="s">
        <v>646</v>
      </c>
      <c r="D436" s="23" t="s">
        <v>695</v>
      </c>
      <c r="E436" s="29"/>
      <c r="F436" s="29"/>
      <c r="G436" s="29"/>
      <c r="H436" s="29"/>
    </row>
    <row r="437" spans="1:8">
      <c r="A437" s="25"/>
      <c r="B437" s="23" t="s">
        <v>646</v>
      </c>
      <c r="D437" s="23" t="s">
        <v>696</v>
      </c>
      <c r="E437" s="29"/>
      <c r="F437" s="29"/>
      <c r="G437" s="29"/>
      <c r="H437" s="29"/>
    </row>
    <row r="438" spans="1:8">
      <c r="A438" s="25"/>
      <c r="B438" s="23" t="s">
        <v>646</v>
      </c>
      <c r="D438" s="23" t="s">
        <v>697</v>
      </c>
      <c r="E438" s="29"/>
      <c r="F438" s="29"/>
      <c r="G438" s="29"/>
      <c r="H438" s="29"/>
    </row>
    <row r="439" spans="1:8">
      <c r="A439" s="25"/>
      <c r="B439" s="23" t="s">
        <v>646</v>
      </c>
      <c r="D439" s="23" t="s">
        <v>698</v>
      </c>
      <c r="E439" s="29"/>
      <c r="F439" s="29"/>
      <c r="G439" s="29"/>
      <c r="H439" s="29"/>
    </row>
    <row r="440" spans="1:8">
      <c r="A440" s="25"/>
      <c r="B440" s="23" t="s">
        <v>699</v>
      </c>
      <c r="D440" s="23" t="s">
        <v>700</v>
      </c>
      <c r="E440" s="29"/>
      <c r="F440" s="29"/>
      <c r="G440" s="29"/>
      <c r="H440" s="29"/>
    </row>
    <row r="441" spans="1:8">
      <c r="A441" s="25"/>
      <c r="B441" s="23" t="s">
        <v>699</v>
      </c>
      <c r="D441" s="23" t="s">
        <v>701</v>
      </c>
      <c r="E441" s="29"/>
      <c r="F441" s="29"/>
      <c r="G441" s="29"/>
      <c r="H441" s="29"/>
    </row>
    <row r="442" spans="1:8">
      <c r="A442" s="25"/>
      <c r="B442" s="23" t="s">
        <v>699</v>
      </c>
      <c r="D442" s="23" t="s">
        <v>702</v>
      </c>
      <c r="E442" s="29"/>
      <c r="F442" s="29"/>
      <c r="G442" s="29"/>
      <c r="H442" s="29"/>
    </row>
    <row r="443" spans="1:8">
      <c r="A443" s="25"/>
      <c r="B443" s="23" t="s">
        <v>699</v>
      </c>
      <c r="D443" s="23" t="s">
        <v>703</v>
      </c>
      <c r="E443" s="29"/>
      <c r="F443" s="29"/>
      <c r="G443" s="29"/>
      <c r="H443" s="29"/>
    </row>
    <row r="444" spans="1:8">
      <c r="A444" s="25"/>
      <c r="B444" s="23" t="s">
        <v>699</v>
      </c>
      <c r="D444" s="23" t="s">
        <v>704</v>
      </c>
      <c r="E444" s="29"/>
      <c r="F444" s="29"/>
      <c r="G444" s="29"/>
      <c r="H444" s="29"/>
    </row>
    <row r="445" spans="1:8">
      <c r="A445" s="25"/>
      <c r="B445" s="23" t="s">
        <v>699</v>
      </c>
      <c r="D445" s="23" t="s">
        <v>705</v>
      </c>
      <c r="E445" s="29"/>
      <c r="F445" s="29"/>
      <c r="G445" s="29"/>
      <c r="H445" s="29"/>
    </row>
    <row r="446" spans="1:8">
      <c r="A446" s="25"/>
      <c r="B446" s="23" t="s">
        <v>1172</v>
      </c>
      <c r="D446" s="23" t="s">
        <v>706</v>
      </c>
      <c r="E446" s="29"/>
      <c r="F446" s="29"/>
      <c r="G446" s="29"/>
      <c r="H446" s="29"/>
    </row>
    <row r="447" spans="1:8">
      <c r="A447" s="25"/>
      <c r="B447" s="23" t="s">
        <v>1172</v>
      </c>
      <c r="D447" s="23" t="s">
        <v>707</v>
      </c>
      <c r="E447" s="29"/>
      <c r="F447" s="29"/>
      <c r="G447" s="29"/>
      <c r="H447" s="29"/>
    </row>
    <row r="448" spans="1:8">
      <c r="A448" s="25"/>
      <c r="B448" s="23" t="s">
        <v>1172</v>
      </c>
      <c r="D448" s="23" t="s">
        <v>708</v>
      </c>
      <c r="E448" s="29"/>
      <c r="F448" s="29"/>
      <c r="G448" s="29"/>
      <c r="H448" s="29"/>
    </row>
    <row r="449" spans="1:8">
      <c r="A449" s="25"/>
      <c r="B449" s="23" t="s">
        <v>1172</v>
      </c>
      <c r="D449" s="23" t="s">
        <v>709</v>
      </c>
      <c r="E449" s="29"/>
      <c r="F449" s="29"/>
      <c r="G449" s="29"/>
      <c r="H449" s="29"/>
    </row>
    <row r="450" spans="1:8">
      <c r="A450" s="25"/>
      <c r="B450" s="23" t="s">
        <v>1172</v>
      </c>
      <c r="D450" s="23" t="s">
        <v>710</v>
      </c>
      <c r="E450" s="29"/>
      <c r="F450" s="29"/>
      <c r="G450" s="29"/>
      <c r="H450" s="29"/>
    </row>
    <row r="451" spans="1:8">
      <c r="A451" s="25"/>
      <c r="B451" s="23" t="s">
        <v>1172</v>
      </c>
      <c r="D451" s="23" t="s">
        <v>711</v>
      </c>
      <c r="E451" s="29"/>
      <c r="F451" s="29"/>
      <c r="G451" s="29"/>
      <c r="H451" s="29"/>
    </row>
    <row r="452" spans="1:8">
      <c r="A452" s="25"/>
      <c r="B452" s="23" t="s">
        <v>1172</v>
      </c>
      <c r="D452" s="23" t="s">
        <v>712</v>
      </c>
      <c r="E452" s="29"/>
      <c r="F452" s="29"/>
      <c r="G452" s="29"/>
      <c r="H452" s="29"/>
    </row>
    <row r="453" spans="1:8">
      <c r="A453" s="25"/>
      <c r="B453" s="23" t="s">
        <v>1172</v>
      </c>
      <c r="D453" s="23" t="s">
        <v>713</v>
      </c>
      <c r="E453" s="29"/>
      <c r="F453" s="29"/>
      <c r="G453" s="29"/>
      <c r="H453" s="29"/>
    </row>
    <row r="454" spans="1:8">
      <c r="A454" s="25"/>
      <c r="B454" s="23" t="s">
        <v>1172</v>
      </c>
      <c r="D454" s="23" t="s">
        <v>714</v>
      </c>
      <c r="E454" s="29"/>
      <c r="F454" s="29"/>
      <c r="G454" s="29"/>
      <c r="H454" s="29"/>
    </row>
    <row r="455" spans="1:8">
      <c r="A455" s="25"/>
      <c r="B455" s="23" t="s">
        <v>1172</v>
      </c>
      <c r="D455" s="23" t="s">
        <v>715</v>
      </c>
      <c r="E455" s="29"/>
      <c r="F455" s="29"/>
      <c r="G455" s="29"/>
      <c r="H455" s="29"/>
    </row>
    <row r="456" spans="1:8">
      <c r="A456" s="25"/>
      <c r="B456" s="23" t="s">
        <v>1172</v>
      </c>
      <c r="D456" s="23" t="s">
        <v>716</v>
      </c>
      <c r="E456" s="29"/>
      <c r="F456" s="29"/>
      <c r="G456" s="29"/>
      <c r="H456" s="29"/>
    </row>
    <row r="457" spans="1:8">
      <c r="A457" s="25"/>
      <c r="B457" s="23" t="s">
        <v>1172</v>
      </c>
      <c r="D457" s="23" t="s">
        <v>717</v>
      </c>
      <c r="E457" s="29"/>
      <c r="F457" s="29"/>
      <c r="G457" s="29"/>
      <c r="H457" s="29"/>
    </row>
    <row r="458" spans="1:8">
      <c r="A458" s="25"/>
      <c r="B458" s="23" t="s">
        <v>1172</v>
      </c>
      <c r="D458" s="23" t="s">
        <v>718</v>
      </c>
      <c r="E458" s="29"/>
      <c r="F458" s="29"/>
      <c r="G458" s="29"/>
      <c r="H458" s="29"/>
    </row>
    <row r="459" spans="1:8">
      <c r="A459" s="25"/>
      <c r="B459" s="23" t="s">
        <v>1172</v>
      </c>
      <c r="D459" s="23" t="s">
        <v>719</v>
      </c>
      <c r="E459" s="29"/>
      <c r="F459" s="29"/>
      <c r="G459" s="29"/>
      <c r="H459" s="29"/>
    </row>
    <row r="460" spans="1:8">
      <c r="A460" s="25"/>
      <c r="B460" s="23" t="s">
        <v>1172</v>
      </c>
      <c r="D460" s="23" t="s">
        <v>720</v>
      </c>
      <c r="E460" s="29"/>
      <c r="F460" s="29"/>
      <c r="G460" s="29"/>
      <c r="H460" s="29"/>
    </row>
    <row r="461" spans="1:8">
      <c r="A461" s="25"/>
      <c r="B461" s="23" t="s">
        <v>1172</v>
      </c>
      <c r="D461" s="23" t="s">
        <v>721</v>
      </c>
      <c r="E461" s="29"/>
      <c r="F461" s="29"/>
      <c r="G461" s="29"/>
      <c r="H461" s="29"/>
    </row>
    <row r="462" spans="1:8">
      <c r="A462" s="25"/>
      <c r="B462" s="23" t="s">
        <v>1172</v>
      </c>
      <c r="D462" s="23" t="s">
        <v>722</v>
      </c>
      <c r="E462" s="29"/>
      <c r="F462" s="29"/>
      <c r="G462" s="29"/>
      <c r="H462" s="29"/>
    </row>
    <row r="463" spans="1:8">
      <c r="A463" s="25"/>
      <c r="B463" s="23" t="s">
        <v>1172</v>
      </c>
      <c r="D463" s="23" t="s">
        <v>723</v>
      </c>
      <c r="E463" s="29"/>
      <c r="F463" s="29"/>
      <c r="G463" s="29"/>
      <c r="H463" s="29"/>
    </row>
    <row r="464" spans="1:8">
      <c r="A464" s="25"/>
      <c r="B464" s="23" t="s">
        <v>1172</v>
      </c>
      <c r="D464" s="23" t="s">
        <v>724</v>
      </c>
      <c r="E464" s="29"/>
      <c r="F464" s="29"/>
      <c r="G464" s="29"/>
      <c r="H464" s="29"/>
    </row>
    <row r="465" spans="1:8">
      <c r="A465" s="25"/>
      <c r="B465" s="23" t="s">
        <v>1172</v>
      </c>
      <c r="D465" s="23" t="s">
        <v>725</v>
      </c>
      <c r="E465" s="29"/>
      <c r="F465" s="29"/>
      <c r="G465" s="29"/>
      <c r="H465" s="29"/>
    </row>
    <row r="466" spans="1:8">
      <c r="A466" s="25"/>
      <c r="B466" s="23" t="s">
        <v>1172</v>
      </c>
      <c r="D466" s="23" t="s">
        <v>726</v>
      </c>
      <c r="E466" s="29"/>
      <c r="F466" s="29"/>
      <c r="G466" s="29"/>
      <c r="H466" s="29"/>
    </row>
    <row r="467" spans="1:8">
      <c r="A467" s="25"/>
      <c r="B467" s="23" t="s">
        <v>1172</v>
      </c>
      <c r="D467" s="23" t="s">
        <v>727</v>
      </c>
      <c r="E467" s="29"/>
      <c r="F467" s="29"/>
      <c r="G467" s="29"/>
      <c r="H467" s="29"/>
    </row>
    <row r="468" spans="1:8">
      <c r="A468" s="25"/>
      <c r="B468" s="23" t="s">
        <v>1172</v>
      </c>
      <c r="D468" s="23" t="s">
        <v>728</v>
      </c>
      <c r="E468" s="29"/>
      <c r="F468" s="29"/>
      <c r="G468" s="29"/>
      <c r="H468" s="29"/>
    </row>
    <row r="469" spans="1:8">
      <c r="A469" s="25"/>
      <c r="B469" s="23" t="s">
        <v>1172</v>
      </c>
      <c r="D469" s="23" t="s">
        <v>729</v>
      </c>
      <c r="E469" s="29"/>
      <c r="F469" s="29"/>
      <c r="G469" s="29"/>
      <c r="H469" s="29"/>
    </row>
    <row r="470" spans="1:8">
      <c r="A470" s="25"/>
      <c r="B470" s="23" t="s">
        <v>1172</v>
      </c>
      <c r="D470" s="23" t="s">
        <v>730</v>
      </c>
      <c r="E470" s="29"/>
      <c r="F470" s="29"/>
      <c r="G470" s="29"/>
      <c r="H470" s="29"/>
    </row>
    <row r="471" spans="1:8">
      <c r="A471" s="25"/>
      <c r="B471" s="23" t="s">
        <v>1172</v>
      </c>
      <c r="D471" s="23" t="s">
        <v>731</v>
      </c>
      <c r="E471" s="29"/>
      <c r="F471" s="29"/>
      <c r="G471" s="29"/>
      <c r="H471" s="29"/>
    </row>
    <row r="472" spans="1:8">
      <c r="A472" s="25"/>
      <c r="B472" s="23" t="s">
        <v>1172</v>
      </c>
      <c r="D472" s="23" t="s">
        <v>732</v>
      </c>
      <c r="E472" s="29"/>
      <c r="F472" s="29"/>
      <c r="G472" s="29"/>
      <c r="H472" s="29"/>
    </row>
    <row r="473" spans="1:8">
      <c r="A473" s="25"/>
      <c r="B473" s="23" t="s">
        <v>1172</v>
      </c>
      <c r="D473" s="23" t="s">
        <v>733</v>
      </c>
      <c r="E473" s="29"/>
      <c r="F473" s="29"/>
      <c r="G473" s="29"/>
      <c r="H473" s="29"/>
    </row>
    <row r="474" spans="1:8">
      <c r="A474" s="25"/>
      <c r="B474" s="23" t="s">
        <v>1172</v>
      </c>
      <c r="D474" s="23" t="s">
        <v>734</v>
      </c>
      <c r="E474" s="29"/>
      <c r="F474" s="29"/>
      <c r="G474" s="29"/>
      <c r="H474" s="29"/>
    </row>
    <row r="475" spans="1:8">
      <c r="A475" s="25"/>
      <c r="B475" s="23" t="s">
        <v>1172</v>
      </c>
      <c r="D475" s="23" t="s">
        <v>735</v>
      </c>
      <c r="E475" s="29"/>
      <c r="F475" s="29"/>
      <c r="G475" s="29"/>
      <c r="H475" s="29"/>
    </row>
    <row r="476" spans="1:8">
      <c r="A476" s="25"/>
      <c r="B476" s="23" t="s">
        <v>1172</v>
      </c>
      <c r="D476" s="23" t="s">
        <v>736</v>
      </c>
      <c r="E476" s="29"/>
      <c r="F476" s="29"/>
      <c r="G476" s="29"/>
      <c r="H476" s="29"/>
    </row>
    <row r="477" spans="1:8">
      <c r="A477" s="25"/>
      <c r="B477" s="23" t="s">
        <v>1172</v>
      </c>
      <c r="D477" s="23" t="s">
        <v>737</v>
      </c>
      <c r="E477" s="29"/>
      <c r="F477" s="29"/>
      <c r="G477" s="29"/>
      <c r="H477" s="29"/>
    </row>
    <row r="478" spans="1:8">
      <c r="A478" s="25"/>
      <c r="B478" s="23" t="s">
        <v>1172</v>
      </c>
      <c r="D478" s="23" t="s">
        <v>738</v>
      </c>
      <c r="E478" s="29"/>
      <c r="F478" s="29"/>
      <c r="G478" s="29"/>
      <c r="H478" s="29"/>
    </row>
    <row r="479" spans="1:8">
      <c r="A479" s="25"/>
      <c r="B479" s="23" t="s">
        <v>1172</v>
      </c>
      <c r="D479" s="23" t="s">
        <v>739</v>
      </c>
      <c r="E479" s="29"/>
      <c r="F479" s="29"/>
      <c r="G479" s="29"/>
      <c r="H479" s="29"/>
    </row>
    <row r="480" spans="1:8">
      <c r="A480" s="25"/>
      <c r="B480" s="23" t="s">
        <v>1172</v>
      </c>
      <c r="D480" s="23" t="s">
        <v>740</v>
      </c>
      <c r="E480" s="29"/>
      <c r="F480" s="29"/>
      <c r="G480" s="29"/>
      <c r="H480" s="29"/>
    </row>
    <row r="481" spans="1:8">
      <c r="A481" s="25"/>
      <c r="B481" s="23" t="s">
        <v>1172</v>
      </c>
      <c r="D481" s="23" t="s">
        <v>741</v>
      </c>
      <c r="E481" s="29"/>
      <c r="F481" s="29"/>
      <c r="G481" s="29"/>
      <c r="H481" s="29"/>
    </row>
    <row r="482" spans="1:8">
      <c r="A482" s="25"/>
      <c r="B482" s="23" t="s">
        <v>1172</v>
      </c>
      <c r="D482" s="23" t="s">
        <v>742</v>
      </c>
      <c r="E482" s="29"/>
      <c r="F482" s="29"/>
      <c r="G482" s="29"/>
      <c r="H482" s="29"/>
    </row>
    <row r="483" spans="1:8">
      <c r="A483" s="25"/>
      <c r="B483" s="23" t="s">
        <v>1172</v>
      </c>
      <c r="D483" s="23" t="s">
        <v>743</v>
      </c>
      <c r="E483" s="29"/>
      <c r="F483" s="29"/>
      <c r="G483" s="29"/>
      <c r="H483" s="29"/>
    </row>
    <row r="484" spans="1:8">
      <c r="A484" s="25"/>
      <c r="B484" s="23" t="s">
        <v>1172</v>
      </c>
      <c r="D484" s="23" t="s">
        <v>744</v>
      </c>
      <c r="E484" s="29"/>
      <c r="F484" s="29"/>
      <c r="G484" s="29"/>
      <c r="H484" s="29"/>
    </row>
    <row r="485" spans="1:8">
      <c r="A485" s="25"/>
      <c r="B485" s="23" t="s">
        <v>1172</v>
      </c>
      <c r="D485" s="23" t="s">
        <v>745</v>
      </c>
      <c r="E485" s="29"/>
      <c r="F485" s="29"/>
      <c r="G485" s="29"/>
      <c r="H485" s="29"/>
    </row>
    <row r="486" spans="1:8">
      <c r="A486" s="25"/>
      <c r="B486" s="23" t="s">
        <v>1172</v>
      </c>
      <c r="D486" s="23" t="s">
        <v>746</v>
      </c>
      <c r="E486" s="29"/>
      <c r="F486" s="29"/>
      <c r="G486" s="29"/>
      <c r="H486" s="29"/>
    </row>
    <row r="487" spans="1:8">
      <c r="A487" s="25"/>
      <c r="B487" s="23" t="s">
        <v>1172</v>
      </c>
      <c r="D487" s="23" t="s">
        <v>747</v>
      </c>
      <c r="E487" s="29"/>
      <c r="F487" s="29"/>
      <c r="G487" s="29"/>
      <c r="H487" s="29"/>
    </row>
    <row r="488" spans="1:8">
      <c r="A488" s="25"/>
      <c r="B488" s="23" t="s">
        <v>1172</v>
      </c>
      <c r="D488" s="23" t="s">
        <v>748</v>
      </c>
      <c r="E488" s="29"/>
      <c r="F488" s="29"/>
      <c r="G488" s="29"/>
      <c r="H488" s="29"/>
    </row>
    <row r="489" spans="1:8">
      <c r="A489" s="25"/>
      <c r="B489" s="23" t="s">
        <v>1172</v>
      </c>
      <c r="D489" s="23" t="s">
        <v>749</v>
      </c>
      <c r="E489" s="29"/>
      <c r="F489" s="29"/>
      <c r="G489" s="29"/>
      <c r="H489" s="29"/>
    </row>
    <row r="490" spans="1:8">
      <c r="A490" s="25"/>
      <c r="B490" s="23" t="s">
        <v>1172</v>
      </c>
      <c r="D490" s="23" t="s">
        <v>750</v>
      </c>
      <c r="E490" s="29"/>
      <c r="F490" s="29"/>
      <c r="G490" s="29"/>
      <c r="H490" s="29"/>
    </row>
    <row r="491" spans="1:8">
      <c r="A491" s="25"/>
      <c r="B491" s="23" t="s">
        <v>1172</v>
      </c>
      <c r="D491" s="23" t="s">
        <v>751</v>
      </c>
      <c r="E491" s="29"/>
      <c r="F491" s="29"/>
      <c r="G491" s="29"/>
      <c r="H491" s="29"/>
    </row>
    <row r="492" spans="1:8">
      <c r="A492" s="25"/>
      <c r="B492" s="23" t="s">
        <v>1172</v>
      </c>
      <c r="D492" s="23" t="s">
        <v>752</v>
      </c>
      <c r="E492" s="29"/>
      <c r="F492" s="29"/>
      <c r="G492" s="29"/>
      <c r="H492" s="29"/>
    </row>
    <row r="493" spans="1:8">
      <c r="A493" s="25"/>
      <c r="B493" s="23" t="s">
        <v>1172</v>
      </c>
      <c r="D493" s="23" t="s">
        <v>753</v>
      </c>
      <c r="E493" s="29"/>
      <c r="F493" s="29"/>
      <c r="G493" s="29"/>
      <c r="H493" s="29"/>
    </row>
    <row r="494" spans="1:8">
      <c r="A494" s="25"/>
      <c r="B494" s="23" t="s">
        <v>1172</v>
      </c>
      <c r="D494" s="23" t="s">
        <v>754</v>
      </c>
      <c r="E494" s="29"/>
      <c r="F494" s="29"/>
      <c r="G494" s="29"/>
      <c r="H494" s="29"/>
    </row>
    <row r="495" spans="1:8">
      <c r="A495" s="25"/>
      <c r="B495" s="23" t="s">
        <v>1172</v>
      </c>
      <c r="D495" s="23" t="s">
        <v>755</v>
      </c>
      <c r="E495" s="29"/>
      <c r="F495" s="29"/>
      <c r="G495" s="29"/>
      <c r="H495" s="29"/>
    </row>
    <row r="496" spans="1:8">
      <c r="A496" s="25"/>
      <c r="B496" s="23" t="s">
        <v>1172</v>
      </c>
      <c r="D496" s="23" t="s">
        <v>756</v>
      </c>
      <c r="E496" s="29"/>
      <c r="F496" s="29"/>
      <c r="G496" s="29"/>
      <c r="H496" s="29"/>
    </row>
    <row r="497" spans="1:8">
      <c r="A497" s="25"/>
      <c r="B497" s="23" t="s">
        <v>1172</v>
      </c>
      <c r="D497" s="23" t="s">
        <v>757</v>
      </c>
      <c r="E497" s="29"/>
      <c r="F497" s="29"/>
      <c r="G497" s="29"/>
      <c r="H497" s="29"/>
    </row>
    <row r="498" spans="1:8">
      <c r="A498" s="25"/>
      <c r="B498" s="23" t="s">
        <v>1172</v>
      </c>
      <c r="D498" s="23" t="s">
        <v>758</v>
      </c>
      <c r="E498" s="29"/>
      <c r="F498" s="29"/>
      <c r="G498" s="29"/>
      <c r="H498" s="29"/>
    </row>
    <row r="499" spans="1:8">
      <c r="A499" s="25"/>
      <c r="B499" s="23" t="s">
        <v>1172</v>
      </c>
      <c r="D499" s="23" t="s">
        <v>759</v>
      </c>
      <c r="E499" s="29"/>
      <c r="F499" s="29"/>
      <c r="G499" s="29"/>
      <c r="H499" s="29"/>
    </row>
    <row r="500" spans="1:8">
      <c r="A500" s="25"/>
      <c r="B500" s="23" t="s">
        <v>1172</v>
      </c>
      <c r="D500" s="23" t="s">
        <v>760</v>
      </c>
      <c r="E500" s="29"/>
      <c r="F500" s="29"/>
      <c r="G500" s="29"/>
      <c r="H500" s="29"/>
    </row>
    <row r="501" spans="1:8">
      <c r="A501" s="25"/>
      <c r="B501" s="23" t="s">
        <v>1172</v>
      </c>
      <c r="D501" s="23" t="s">
        <v>761</v>
      </c>
      <c r="E501" s="29"/>
      <c r="F501" s="29"/>
      <c r="G501" s="29"/>
      <c r="H501" s="29"/>
    </row>
    <row r="502" spans="1:8">
      <c r="A502" s="25"/>
      <c r="B502" s="23" t="s">
        <v>1172</v>
      </c>
      <c r="D502" s="23" t="s">
        <v>762</v>
      </c>
      <c r="E502" s="29"/>
      <c r="F502" s="29"/>
      <c r="G502" s="29"/>
      <c r="H502" s="29"/>
    </row>
    <row r="503" spans="1:8">
      <c r="A503" s="25"/>
      <c r="B503" s="23" t="s">
        <v>1172</v>
      </c>
      <c r="D503" s="23" t="s">
        <v>763</v>
      </c>
      <c r="E503" s="29"/>
      <c r="F503" s="29"/>
      <c r="G503" s="29"/>
      <c r="H503" s="29"/>
    </row>
    <row r="504" spans="1:8">
      <c r="A504" s="25"/>
      <c r="B504" s="23" t="s">
        <v>1172</v>
      </c>
      <c r="D504" s="23" t="s">
        <v>764</v>
      </c>
      <c r="E504" s="29"/>
      <c r="F504" s="29"/>
      <c r="G504" s="29"/>
      <c r="H504" s="29"/>
    </row>
    <row r="505" spans="1:8">
      <c r="A505" s="25"/>
      <c r="B505" s="23" t="s">
        <v>1172</v>
      </c>
      <c r="D505" s="23" t="s">
        <v>765</v>
      </c>
      <c r="E505" s="29"/>
      <c r="F505" s="29"/>
      <c r="G505" s="29"/>
      <c r="H505" s="29"/>
    </row>
    <row r="506" spans="1:8">
      <c r="A506" s="25"/>
      <c r="B506" s="23" t="s">
        <v>1172</v>
      </c>
      <c r="D506" s="23" t="s">
        <v>766</v>
      </c>
      <c r="E506" s="29"/>
      <c r="F506" s="29"/>
      <c r="G506" s="29"/>
      <c r="H506" s="29"/>
    </row>
    <row r="507" spans="1:8">
      <c r="A507" s="25"/>
      <c r="B507" s="23" t="s">
        <v>1172</v>
      </c>
      <c r="D507" s="23" t="s">
        <v>767</v>
      </c>
      <c r="E507" s="29"/>
      <c r="F507" s="29"/>
      <c r="G507" s="29"/>
      <c r="H507" s="29"/>
    </row>
    <row r="508" spans="1:8">
      <c r="A508" s="25"/>
      <c r="B508" s="23" t="s">
        <v>1172</v>
      </c>
      <c r="D508" s="23" t="s">
        <v>768</v>
      </c>
      <c r="E508" s="29"/>
      <c r="F508" s="29"/>
      <c r="G508" s="29"/>
      <c r="H508" s="29"/>
    </row>
    <row r="509" spans="1:8">
      <c r="A509" s="25"/>
      <c r="B509" s="23" t="s">
        <v>1172</v>
      </c>
      <c r="D509" s="23" t="s">
        <v>769</v>
      </c>
      <c r="E509" s="29"/>
      <c r="F509" s="29"/>
      <c r="G509" s="29"/>
      <c r="H509" s="29"/>
    </row>
    <row r="510" spans="1:8">
      <c r="A510" s="25"/>
      <c r="B510" s="23" t="s">
        <v>1172</v>
      </c>
      <c r="D510" s="23" t="s">
        <v>770</v>
      </c>
      <c r="E510" s="29"/>
      <c r="F510" s="29"/>
      <c r="G510" s="29"/>
      <c r="H510" s="29"/>
    </row>
    <row r="511" spans="1:8">
      <c r="A511" s="25"/>
      <c r="B511" s="23" t="s">
        <v>1172</v>
      </c>
      <c r="D511" s="23" t="s">
        <v>771</v>
      </c>
      <c r="E511" s="29"/>
      <c r="F511" s="29"/>
      <c r="G511" s="29"/>
      <c r="H511" s="29"/>
    </row>
    <row r="512" spans="1:8">
      <c r="A512" s="25"/>
      <c r="B512" s="23" t="s">
        <v>1172</v>
      </c>
      <c r="D512" s="23" t="s">
        <v>772</v>
      </c>
      <c r="E512" s="29"/>
      <c r="F512" s="29"/>
      <c r="G512" s="29"/>
      <c r="H512" s="29"/>
    </row>
    <row r="513" spans="1:8">
      <c r="A513" s="25"/>
      <c r="B513" s="23" t="s">
        <v>1172</v>
      </c>
      <c r="D513" s="23" t="s">
        <v>773</v>
      </c>
      <c r="E513" s="29"/>
      <c r="F513" s="29"/>
      <c r="G513" s="29"/>
      <c r="H513" s="29"/>
    </row>
    <row r="514" spans="1:8">
      <c r="A514" s="25"/>
      <c r="B514" s="23" t="s">
        <v>1172</v>
      </c>
      <c r="D514" s="23" t="s">
        <v>774</v>
      </c>
      <c r="E514" s="29"/>
      <c r="F514" s="29"/>
      <c r="G514" s="29"/>
      <c r="H514" s="29"/>
    </row>
    <row r="515" spans="1:8">
      <c r="A515" s="25"/>
      <c r="B515" s="23" t="s">
        <v>1172</v>
      </c>
      <c r="D515" s="23" t="s">
        <v>775</v>
      </c>
      <c r="E515" s="29"/>
      <c r="F515" s="29"/>
      <c r="G515" s="29"/>
      <c r="H515" s="29"/>
    </row>
    <row r="516" spans="1:8">
      <c r="A516" s="25"/>
      <c r="B516" s="23" t="s">
        <v>1172</v>
      </c>
      <c r="D516" s="23" t="s">
        <v>776</v>
      </c>
      <c r="E516" s="29"/>
      <c r="F516" s="29"/>
      <c r="G516" s="29"/>
      <c r="H516" s="29"/>
    </row>
    <row r="517" spans="1:8">
      <c r="A517" s="25"/>
      <c r="B517" s="23" t="s">
        <v>1172</v>
      </c>
      <c r="D517" s="23" t="s">
        <v>777</v>
      </c>
      <c r="E517" s="29"/>
      <c r="F517" s="29"/>
      <c r="G517" s="29"/>
      <c r="H517" s="29"/>
    </row>
    <row r="518" spans="1:8">
      <c r="A518" s="25"/>
      <c r="B518" s="23" t="s">
        <v>1172</v>
      </c>
      <c r="D518" s="23" t="s">
        <v>778</v>
      </c>
      <c r="E518" s="29"/>
      <c r="F518" s="29"/>
      <c r="G518" s="29"/>
      <c r="H518" s="29"/>
    </row>
    <row r="519" spans="1:8">
      <c r="A519" s="25"/>
      <c r="B519" s="23" t="s">
        <v>1172</v>
      </c>
      <c r="D519" s="23" t="s">
        <v>779</v>
      </c>
      <c r="E519" s="29"/>
      <c r="F519" s="29"/>
      <c r="G519" s="29"/>
      <c r="H519" s="29"/>
    </row>
    <row r="520" spans="1:8">
      <c r="A520" s="25"/>
      <c r="B520" s="23" t="s">
        <v>1172</v>
      </c>
      <c r="D520" s="23" t="s">
        <v>780</v>
      </c>
      <c r="E520" s="29"/>
      <c r="F520" s="29"/>
      <c r="G520" s="29"/>
      <c r="H520" s="29"/>
    </row>
    <row r="521" spans="1:8">
      <c r="A521" s="25"/>
      <c r="B521" s="23" t="s">
        <v>1172</v>
      </c>
      <c r="D521" s="23" t="s">
        <v>781</v>
      </c>
      <c r="E521" s="29"/>
      <c r="F521" s="29"/>
      <c r="G521" s="29"/>
      <c r="H521" s="29"/>
    </row>
    <row r="522" spans="1:8">
      <c r="A522" s="25"/>
      <c r="B522" s="23" t="s">
        <v>1172</v>
      </c>
      <c r="D522" s="23" t="s">
        <v>782</v>
      </c>
      <c r="E522" s="29"/>
      <c r="F522" s="29"/>
      <c r="G522" s="29"/>
      <c r="H522" s="29"/>
    </row>
    <row r="523" spans="1:8">
      <c r="A523" s="25"/>
      <c r="B523" s="23" t="s">
        <v>1172</v>
      </c>
      <c r="D523" s="23" t="s">
        <v>783</v>
      </c>
      <c r="E523" s="29"/>
      <c r="F523" s="29"/>
      <c r="G523" s="29"/>
      <c r="H523" s="29"/>
    </row>
    <row r="524" spans="1:8">
      <c r="A524" s="25"/>
      <c r="B524" s="23" t="s">
        <v>1172</v>
      </c>
      <c r="D524" s="23" t="s">
        <v>784</v>
      </c>
      <c r="E524" s="29"/>
      <c r="F524" s="29"/>
      <c r="G524" s="29"/>
      <c r="H524" s="29"/>
    </row>
    <row r="525" spans="1:8">
      <c r="A525" s="25"/>
      <c r="B525" s="23" t="s">
        <v>785</v>
      </c>
      <c r="D525" s="23" t="s">
        <v>786</v>
      </c>
      <c r="E525" s="29"/>
      <c r="F525" s="29"/>
      <c r="G525" s="29"/>
      <c r="H525" s="29"/>
    </row>
    <row r="526" spans="1:8">
      <c r="A526" s="25"/>
      <c r="B526" s="23" t="s">
        <v>785</v>
      </c>
      <c r="D526" s="23" t="s">
        <v>787</v>
      </c>
      <c r="E526" s="29"/>
      <c r="F526" s="29"/>
      <c r="G526" s="29"/>
      <c r="H526" s="29"/>
    </row>
    <row r="527" spans="1:8">
      <c r="A527" s="25"/>
      <c r="B527" s="23" t="s">
        <v>785</v>
      </c>
      <c r="D527" s="23" t="s">
        <v>788</v>
      </c>
      <c r="E527" s="29"/>
      <c r="F527" s="29"/>
      <c r="G527" s="29"/>
      <c r="H527" s="29"/>
    </row>
    <row r="528" spans="1:8">
      <c r="A528" s="25"/>
      <c r="B528" s="23" t="s">
        <v>785</v>
      </c>
      <c r="D528" s="23" t="s">
        <v>789</v>
      </c>
      <c r="E528" s="29"/>
      <c r="F528" s="29"/>
      <c r="G528" s="29"/>
      <c r="H528" s="29"/>
    </row>
    <row r="529" spans="1:8">
      <c r="A529" s="25"/>
      <c r="B529" s="23" t="s">
        <v>785</v>
      </c>
      <c r="D529" s="23" t="s">
        <v>790</v>
      </c>
      <c r="E529" s="29"/>
      <c r="F529" s="29"/>
      <c r="G529" s="29"/>
      <c r="H529" s="29"/>
    </row>
    <row r="530" spans="1:8">
      <c r="A530" s="25"/>
      <c r="B530" s="23" t="s">
        <v>785</v>
      </c>
      <c r="D530" s="23" t="s">
        <v>791</v>
      </c>
      <c r="E530" s="29"/>
      <c r="F530" s="29"/>
      <c r="G530" s="29"/>
      <c r="H530" s="29"/>
    </row>
    <row r="531" spans="1:8">
      <c r="A531" s="25"/>
      <c r="B531" s="23" t="s">
        <v>785</v>
      </c>
      <c r="D531" s="23" t="s">
        <v>792</v>
      </c>
      <c r="E531" s="29"/>
      <c r="F531" s="29"/>
      <c r="G531" s="29"/>
      <c r="H531" s="29"/>
    </row>
    <row r="532" spans="1:8">
      <c r="A532" s="25"/>
      <c r="B532" s="23" t="s">
        <v>785</v>
      </c>
      <c r="D532" s="23" t="s">
        <v>793</v>
      </c>
      <c r="E532" s="29"/>
      <c r="F532" s="29"/>
      <c r="G532" s="29"/>
      <c r="H532" s="29"/>
    </row>
    <row r="533" spans="1:8">
      <c r="A533" s="25"/>
      <c r="B533" s="23" t="s">
        <v>785</v>
      </c>
      <c r="D533" s="23" t="s">
        <v>794</v>
      </c>
      <c r="E533" s="29"/>
      <c r="F533" s="29"/>
      <c r="G533" s="29"/>
      <c r="H533" s="29"/>
    </row>
    <row r="534" spans="1:8">
      <c r="A534" s="25"/>
      <c r="B534" s="23" t="s">
        <v>785</v>
      </c>
      <c r="D534" s="23" t="s">
        <v>795</v>
      </c>
      <c r="E534" s="29"/>
      <c r="F534" s="29"/>
      <c r="G534" s="29"/>
      <c r="H534" s="29"/>
    </row>
    <row r="535" spans="1:8">
      <c r="A535" s="25"/>
      <c r="B535" s="23" t="s">
        <v>785</v>
      </c>
      <c r="D535" s="23" t="s">
        <v>796</v>
      </c>
      <c r="E535" s="29"/>
      <c r="F535" s="29"/>
      <c r="G535" s="29"/>
      <c r="H535" s="29"/>
    </row>
    <row r="536" spans="1:8">
      <c r="A536" s="25"/>
      <c r="B536" s="23" t="s">
        <v>785</v>
      </c>
      <c r="D536" s="23" t="s">
        <v>797</v>
      </c>
      <c r="E536" s="29"/>
      <c r="F536" s="29"/>
      <c r="G536" s="29"/>
      <c r="H536" s="29"/>
    </row>
    <row r="537" spans="1:8">
      <c r="A537" s="25"/>
      <c r="B537" s="23" t="s">
        <v>785</v>
      </c>
      <c r="D537" s="23" t="s">
        <v>798</v>
      </c>
      <c r="E537" s="29"/>
      <c r="F537" s="29"/>
      <c r="G537" s="29"/>
      <c r="H537" s="29"/>
    </row>
    <row r="538" spans="1:8">
      <c r="A538" s="25"/>
      <c r="B538" s="23" t="s">
        <v>785</v>
      </c>
      <c r="D538" s="23" t="s">
        <v>799</v>
      </c>
      <c r="E538" s="29"/>
      <c r="F538" s="29"/>
      <c r="G538" s="29"/>
      <c r="H538" s="29"/>
    </row>
    <row r="539" spans="1:8">
      <c r="A539" s="25"/>
      <c r="B539" s="23" t="s">
        <v>785</v>
      </c>
      <c r="D539" s="23" t="s">
        <v>800</v>
      </c>
      <c r="E539" s="29"/>
      <c r="F539" s="29"/>
      <c r="G539" s="29"/>
      <c r="H539" s="29"/>
    </row>
    <row r="540" spans="1:8">
      <c r="A540" s="25"/>
      <c r="B540" s="23" t="s">
        <v>785</v>
      </c>
      <c r="D540" s="23" t="s">
        <v>801</v>
      </c>
      <c r="E540" s="29"/>
      <c r="F540" s="29"/>
      <c r="G540" s="29"/>
      <c r="H540" s="29"/>
    </row>
    <row r="541" spans="1:8">
      <c r="A541" s="25"/>
      <c r="B541" s="23" t="s">
        <v>785</v>
      </c>
      <c r="D541" s="23" t="s">
        <v>802</v>
      </c>
      <c r="E541" s="29"/>
      <c r="F541" s="29"/>
      <c r="G541" s="29"/>
      <c r="H541" s="29"/>
    </row>
    <row r="542" spans="1:8">
      <c r="A542" s="25"/>
      <c r="B542" s="23" t="s">
        <v>785</v>
      </c>
      <c r="D542" s="23" t="s">
        <v>803</v>
      </c>
      <c r="E542" s="29"/>
      <c r="F542" s="29"/>
      <c r="G542" s="29"/>
      <c r="H542" s="29"/>
    </row>
    <row r="543" spans="1:8">
      <c r="A543" s="25"/>
      <c r="B543" s="23" t="s">
        <v>785</v>
      </c>
      <c r="D543" s="23" t="s">
        <v>804</v>
      </c>
      <c r="E543" s="29"/>
      <c r="F543" s="29"/>
      <c r="G543" s="29"/>
      <c r="H543" s="29"/>
    </row>
    <row r="544" spans="1:8">
      <c r="A544" s="25"/>
      <c r="B544" s="23" t="s">
        <v>785</v>
      </c>
      <c r="D544" s="23" t="s">
        <v>805</v>
      </c>
      <c r="E544" s="29"/>
      <c r="F544" s="29"/>
      <c r="G544" s="29"/>
      <c r="H544" s="29"/>
    </row>
    <row r="545" spans="1:8">
      <c r="A545" s="25"/>
      <c r="B545" s="23" t="s">
        <v>785</v>
      </c>
      <c r="D545" s="23" t="s">
        <v>806</v>
      </c>
      <c r="E545" s="29"/>
      <c r="F545" s="29"/>
      <c r="G545" s="29"/>
      <c r="H545" s="29"/>
    </row>
    <row r="546" spans="1:8">
      <c r="A546" s="25"/>
      <c r="B546" s="23" t="s">
        <v>785</v>
      </c>
      <c r="D546" s="23" t="s">
        <v>807</v>
      </c>
      <c r="E546" s="29"/>
      <c r="F546" s="29"/>
      <c r="G546" s="29"/>
      <c r="H546" s="29"/>
    </row>
    <row r="547" spans="1:8">
      <c r="A547" s="25"/>
      <c r="B547" s="23" t="s">
        <v>785</v>
      </c>
      <c r="D547" s="23" t="s">
        <v>808</v>
      </c>
      <c r="E547" s="29"/>
      <c r="F547" s="29"/>
      <c r="G547" s="29"/>
      <c r="H547" s="29"/>
    </row>
    <row r="548" spans="1:8">
      <c r="A548" s="25"/>
      <c r="B548" s="23" t="s">
        <v>785</v>
      </c>
      <c r="D548" s="23" t="s">
        <v>809</v>
      </c>
      <c r="E548" s="29"/>
      <c r="F548" s="29"/>
      <c r="G548" s="29"/>
      <c r="H548" s="29"/>
    </row>
    <row r="549" spans="1:8">
      <c r="A549" s="25"/>
      <c r="B549" s="23" t="s">
        <v>785</v>
      </c>
      <c r="D549" s="23" t="s">
        <v>810</v>
      </c>
      <c r="E549" s="29"/>
      <c r="F549" s="29"/>
      <c r="G549" s="29"/>
      <c r="H549" s="29"/>
    </row>
    <row r="550" spans="1:8">
      <c r="A550" s="25"/>
      <c r="B550" s="23" t="s">
        <v>785</v>
      </c>
      <c r="D550" s="23" t="s">
        <v>811</v>
      </c>
      <c r="E550" s="29"/>
      <c r="F550" s="29"/>
      <c r="G550" s="29"/>
      <c r="H550" s="29"/>
    </row>
    <row r="551" spans="1:8">
      <c r="A551" s="25"/>
      <c r="B551" s="23" t="s">
        <v>785</v>
      </c>
      <c r="D551" s="23" t="s">
        <v>812</v>
      </c>
      <c r="E551" s="29"/>
      <c r="F551" s="29"/>
      <c r="G551" s="29"/>
      <c r="H551" s="29"/>
    </row>
    <row r="552" spans="1:8">
      <c r="A552" s="25"/>
      <c r="B552" s="23" t="s">
        <v>785</v>
      </c>
      <c r="D552" s="23" t="s">
        <v>813</v>
      </c>
      <c r="E552" s="29"/>
      <c r="F552" s="29"/>
      <c r="G552" s="29"/>
      <c r="H552" s="29"/>
    </row>
    <row r="553" spans="1:8">
      <c r="A553" s="25"/>
      <c r="B553" s="23" t="s">
        <v>814</v>
      </c>
      <c r="D553" s="23" t="s">
        <v>815</v>
      </c>
      <c r="E553" s="29"/>
      <c r="F553" s="29"/>
      <c r="G553" s="29"/>
      <c r="H553" s="29"/>
    </row>
    <row r="554" spans="1:8">
      <c r="A554" s="25"/>
      <c r="B554" s="23" t="s">
        <v>814</v>
      </c>
      <c r="D554" s="23" t="s">
        <v>816</v>
      </c>
      <c r="E554" s="29"/>
      <c r="F554" s="29"/>
      <c r="G554" s="29"/>
      <c r="H554" s="29"/>
    </row>
    <row r="555" spans="1:8">
      <c r="A555" s="25"/>
      <c r="B555" s="23" t="s">
        <v>814</v>
      </c>
      <c r="D555" s="23" t="s">
        <v>817</v>
      </c>
      <c r="E555" s="29"/>
      <c r="F555" s="29"/>
      <c r="G555" s="29"/>
      <c r="H555" s="29"/>
    </row>
    <row r="556" spans="1:8">
      <c r="A556" s="25"/>
      <c r="B556" s="23" t="s">
        <v>814</v>
      </c>
      <c r="D556" s="23" t="s">
        <v>818</v>
      </c>
      <c r="E556" s="29"/>
      <c r="F556" s="29"/>
      <c r="G556" s="29"/>
      <c r="H556" s="29"/>
    </row>
    <row r="557" spans="1:8">
      <c r="A557" s="25"/>
      <c r="B557" s="23" t="s">
        <v>814</v>
      </c>
      <c r="D557" s="23" t="s">
        <v>819</v>
      </c>
      <c r="E557" s="29"/>
      <c r="F557" s="29"/>
      <c r="G557" s="29"/>
      <c r="H557" s="29"/>
    </row>
    <row r="558" spans="1:8">
      <c r="A558" s="25"/>
      <c r="B558" s="23" t="s">
        <v>814</v>
      </c>
      <c r="D558" s="23" t="s">
        <v>820</v>
      </c>
      <c r="E558" s="29"/>
      <c r="F558" s="29"/>
      <c r="G558" s="29"/>
      <c r="H558" s="29"/>
    </row>
    <row r="559" spans="1:8">
      <c r="A559" s="25"/>
      <c r="B559" s="23" t="s">
        <v>814</v>
      </c>
      <c r="D559" s="23" t="s">
        <v>821</v>
      </c>
      <c r="E559" s="29"/>
      <c r="F559" s="29"/>
      <c r="G559" s="29"/>
      <c r="H559" s="29"/>
    </row>
    <row r="560" spans="1:8">
      <c r="A560" s="25"/>
      <c r="B560" s="23" t="s">
        <v>814</v>
      </c>
      <c r="D560" s="23" t="s">
        <v>822</v>
      </c>
      <c r="E560" s="29"/>
      <c r="F560" s="29"/>
      <c r="G560" s="29"/>
      <c r="H560" s="29"/>
    </row>
    <row r="561" spans="1:8">
      <c r="A561" s="25"/>
      <c r="B561" s="23" t="s">
        <v>814</v>
      </c>
      <c r="D561" s="23" t="s">
        <v>823</v>
      </c>
      <c r="E561" s="29"/>
      <c r="F561" s="29"/>
      <c r="G561" s="29"/>
      <c r="H561" s="29"/>
    </row>
    <row r="562" spans="1:8">
      <c r="A562" s="25"/>
      <c r="B562" s="23" t="s">
        <v>814</v>
      </c>
      <c r="D562" s="23" t="s">
        <v>824</v>
      </c>
      <c r="E562" s="29"/>
      <c r="F562" s="29"/>
      <c r="G562" s="29"/>
      <c r="H562" s="29"/>
    </row>
    <row r="563" spans="1:8">
      <c r="A563" s="25"/>
      <c r="B563" s="23" t="s">
        <v>814</v>
      </c>
      <c r="D563" s="23" t="s">
        <v>825</v>
      </c>
      <c r="E563" s="29"/>
      <c r="F563" s="29"/>
      <c r="G563" s="29"/>
      <c r="H563" s="29"/>
    </row>
    <row r="564" spans="1:8">
      <c r="A564" s="25"/>
      <c r="B564" s="23" t="s">
        <v>814</v>
      </c>
      <c r="D564" s="23" t="s">
        <v>826</v>
      </c>
      <c r="E564" s="29"/>
      <c r="F564" s="29"/>
      <c r="G564" s="29"/>
      <c r="H564" s="29"/>
    </row>
    <row r="565" spans="1:8">
      <c r="A565" s="25"/>
      <c r="B565" s="23" t="s">
        <v>814</v>
      </c>
      <c r="D565" s="23" t="s">
        <v>827</v>
      </c>
      <c r="E565" s="29"/>
      <c r="F565" s="29"/>
      <c r="G565" s="29"/>
      <c r="H565" s="29"/>
    </row>
    <row r="566" spans="1:8">
      <c r="A566" s="25"/>
      <c r="B566" s="23" t="s">
        <v>814</v>
      </c>
      <c r="D566" s="23" t="s">
        <v>828</v>
      </c>
      <c r="E566" s="29"/>
      <c r="F566" s="29"/>
      <c r="G566" s="29"/>
      <c r="H566" s="29"/>
    </row>
    <row r="567" spans="1:8">
      <c r="A567" s="25"/>
      <c r="B567" s="23" t="s">
        <v>814</v>
      </c>
      <c r="D567" s="23" t="s">
        <v>829</v>
      </c>
      <c r="E567" s="29"/>
      <c r="F567" s="29"/>
      <c r="G567" s="29"/>
      <c r="H567" s="29"/>
    </row>
    <row r="568" spans="1:8">
      <c r="A568" s="25"/>
      <c r="B568" s="23" t="s">
        <v>814</v>
      </c>
      <c r="D568" s="23" t="s">
        <v>830</v>
      </c>
      <c r="E568" s="29"/>
      <c r="F568" s="29"/>
      <c r="G568" s="29"/>
      <c r="H568" s="29"/>
    </row>
    <row r="569" spans="1:8">
      <c r="A569" s="25"/>
      <c r="B569" s="23" t="s">
        <v>814</v>
      </c>
      <c r="D569" s="23" t="s">
        <v>831</v>
      </c>
      <c r="E569" s="29"/>
      <c r="F569" s="29"/>
      <c r="G569" s="29"/>
      <c r="H569" s="29"/>
    </row>
    <row r="570" spans="1:8">
      <c r="A570" s="25"/>
      <c r="B570" s="23" t="s">
        <v>814</v>
      </c>
      <c r="D570" s="23" t="s">
        <v>832</v>
      </c>
      <c r="E570" s="29"/>
      <c r="F570" s="29"/>
      <c r="G570" s="29"/>
      <c r="H570" s="29"/>
    </row>
    <row r="571" spans="1:8">
      <c r="A571" s="25"/>
      <c r="B571" s="23" t="s">
        <v>814</v>
      </c>
      <c r="D571" s="23" t="s">
        <v>833</v>
      </c>
      <c r="E571" s="29"/>
      <c r="F571" s="29"/>
      <c r="G571" s="29"/>
      <c r="H571" s="29"/>
    </row>
    <row r="572" spans="1:8">
      <c r="A572" s="25"/>
      <c r="B572" s="23" t="s">
        <v>814</v>
      </c>
      <c r="D572" s="23" t="s">
        <v>834</v>
      </c>
      <c r="E572" s="29"/>
      <c r="F572" s="29"/>
      <c r="G572" s="29"/>
      <c r="H572" s="29"/>
    </row>
    <row r="573" spans="1:8">
      <c r="A573" s="25"/>
      <c r="B573" s="23" t="s">
        <v>814</v>
      </c>
      <c r="D573" s="23" t="s">
        <v>835</v>
      </c>
      <c r="E573" s="29"/>
      <c r="F573" s="29"/>
      <c r="G573" s="29"/>
      <c r="H573" s="29"/>
    </row>
    <row r="574" spans="1:8">
      <c r="A574" s="25"/>
      <c r="B574" s="23" t="s">
        <v>814</v>
      </c>
      <c r="D574" s="23" t="s">
        <v>836</v>
      </c>
      <c r="E574" s="29"/>
      <c r="F574" s="29"/>
      <c r="G574" s="29"/>
      <c r="H574" s="29"/>
    </row>
    <row r="575" spans="1:8">
      <c r="A575" s="25"/>
      <c r="B575" s="23" t="s">
        <v>814</v>
      </c>
      <c r="D575" s="23" t="s">
        <v>837</v>
      </c>
      <c r="E575" s="29"/>
      <c r="F575" s="29"/>
      <c r="G575" s="29"/>
      <c r="H575" s="29"/>
    </row>
    <row r="576" spans="1:8">
      <c r="A576" s="25"/>
      <c r="B576" s="23" t="s">
        <v>814</v>
      </c>
      <c r="D576" s="23" t="s">
        <v>838</v>
      </c>
      <c r="E576" s="29"/>
      <c r="F576" s="29"/>
      <c r="G576" s="29"/>
      <c r="H576" s="29"/>
    </row>
    <row r="577" spans="1:8">
      <c r="A577" s="25"/>
      <c r="B577" s="23" t="s">
        <v>814</v>
      </c>
      <c r="D577" s="23" t="s">
        <v>839</v>
      </c>
      <c r="E577" s="29"/>
      <c r="F577" s="29"/>
      <c r="G577" s="29"/>
      <c r="H577" s="29"/>
    </row>
    <row r="578" spans="1:8">
      <c r="A578" s="25"/>
      <c r="B578" s="23" t="s">
        <v>814</v>
      </c>
      <c r="D578" s="23" t="s">
        <v>840</v>
      </c>
      <c r="E578" s="29"/>
      <c r="F578" s="29"/>
      <c r="G578" s="29"/>
      <c r="H578" s="29"/>
    </row>
    <row r="579" spans="1:8">
      <c r="A579" s="25"/>
      <c r="B579" s="23" t="s">
        <v>814</v>
      </c>
      <c r="D579" s="23" t="s">
        <v>841</v>
      </c>
      <c r="E579" s="29"/>
      <c r="F579" s="29"/>
      <c r="G579" s="29"/>
      <c r="H579" s="29"/>
    </row>
    <row r="580" spans="1:8">
      <c r="A580" s="25"/>
      <c r="B580" s="23" t="s">
        <v>842</v>
      </c>
      <c r="D580" s="23" t="s">
        <v>0</v>
      </c>
      <c r="E580" s="29"/>
      <c r="F580" s="29"/>
      <c r="G580" s="29"/>
      <c r="H580" s="29"/>
    </row>
    <row r="581" spans="1:8">
      <c r="A581" s="25"/>
      <c r="B581" s="23" t="s">
        <v>842</v>
      </c>
      <c r="D581" s="23" t="s">
        <v>1</v>
      </c>
      <c r="E581" s="29"/>
      <c r="F581" s="29"/>
      <c r="G581" s="29"/>
      <c r="H581" s="29"/>
    </row>
    <row r="582" spans="1:8">
      <c r="A582" s="25"/>
      <c r="B582" s="23" t="s">
        <v>842</v>
      </c>
      <c r="D582" s="23" t="s">
        <v>2</v>
      </c>
      <c r="E582" s="29"/>
      <c r="F582" s="29"/>
      <c r="G582" s="29"/>
      <c r="H582" s="29"/>
    </row>
    <row r="583" spans="1:8">
      <c r="A583" s="25"/>
      <c r="B583" s="23" t="s">
        <v>842</v>
      </c>
      <c r="D583" s="23" t="s">
        <v>3</v>
      </c>
      <c r="E583" s="29"/>
      <c r="F583" s="29"/>
      <c r="G583" s="29"/>
      <c r="H583" s="29"/>
    </row>
    <row r="584" spans="1:8">
      <c r="A584" s="25"/>
      <c r="B584" s="23" t="s">
        <v>842</v>
      </c>
      <c r="D584" s="23" t="s">
        <v>4</v>
      </c>
      <c r="E584" s="29"/>
      <c r="F584" s="29"/>
      <c r="G584" s="29"/>
      <c r="H584" s="29"/>
    </row>
    <row r="585" spans="1:8">
      <c r="A585" s="25"/>
      <c r="B585" s="23" t="s">
        <v>842</v>
      </c>
      <c r="D585" s="23" t="s">
        <v>5</v>
      </c>
      <c r="E585" s="29"/>
      <c r="F585" s="29"/>
      <c r="G585" s="29"/>
      <c r="H585" s="29"/>
    </row>
    <row r="586" spans="1:8">
      <c r="A586" s="25"/>
      <c r="B586" s="23" t="s">
        <v>842</v>
      </c>
      <c r="D586" s="23" t="s">
        <v>6</v>
      </c>
      <c r="E586" s="29"/>
      <c r="F586" s="29"/>
      <c r="G586" s="29"/>
      <c r="H586" s="29"/>
    </row>
    <row r="587" spans="1:8">
      <c r="A587" s="25"/>
      <c r="B587" s="23" t="s">
        <v>842</v>
      </c>
      <c r="D587" s="23" t="s">
        <v>7</v>
      </c>
      <c r="E587" s="29"/>
      <c r="F587" s="29"/>
      <c r="G587" s="29"/>
      <c r="H587" s="29"/>
    </row>
    <row r="588" spans="1:8">
      <c r="A588" s="25"/>
      <c r="B588" s="23" t="s">
        <v>842</v>
      </c>
      <c r="D588" s="23" t="s">
        <v>8</v>
      </c>
      <c r="E588" s="29"/>
      <c r="F588" s="29"/>
      <c r="G588" s="29"/>
      <c r="H588" s="29"/>
    </row>
    <row r="589" spans="1:8">
      <c r="A589" s="25"/>
      <c r="B589" s="23" t="s">
        <v>842</v>
      </c>
      <c r="D589" s="23" t="s">
        <v>9</v>
      </c>
      <c r="E589" s="29"/>
      <c r="F589" s="29"/>
      <c r="G589" s="29"/>
      <c r="H589" s="29"/>
    </row>
    <row r="590" spans="1:8">
      <c r="A590" s="25"/>
      <c r="B590" s="23" t="s">
        <v>842</v>
      </c>
      <c r="D590" s="23" t="s">
        <v>10</v>
      </c>
      <c r="E590" s="29"/>
      <c r="F590" s="29"/>
      <c r="G590" s="29"/>
      <c r="H590" s="29"/>
    </row>
    <row r="591" spans="1:8">
      <c r="A591" s="25"/>
      <c r="B591" s="23" t="s">
        <v>842</v>
      </c>
      <c r="D591" s="23" t="s">
        <v>11</v>
      </c>
      <c r="E591" s="29"/>
      <c r="F591" s="29"/>
      <c r="G591" s="29"/>
      <c r="H591" s="29"/>
    </row>
    <row r="592" spans="1:8">
      <c r="A592" s="25"/>
      <c r="B592" s="23" t="s">
        <v>842</v>
      </c>
      <c r="D592" s="23" t="s">
        <v>12</v>
      </c>
      <c r="E592" s="29"/>
      <c r="F592" s="29"/>
      <c r="G592" s="29"/>
      <c r="H592" s="29"/>
    </row>
    <row r="593" spans="1:8">
      <c r="A593" s="25"/>
      <c r="B593" s="23" t="s">
        <v>842</v>
      </c>
      <c r="D593" s="23" t="s">
        <v>13</v>
      </c>
      <c r="E593" s="29"/>
      <c r="F593" s="29"/>
      <c r="G593" s="29"/>
      <c r="H593" s="29"/>
    </row>
    <row r="594" spans="1:8">
      <c r="A594" s="25"/>
      <c r="B594" s="23" t="s">
        <v>842</v>
      </c>
      <c r="D594" s="23" t="s">
        <v>14</v>
      </c>
      <c r="E594" s="29"/>
      <c r="F594" s="29"/>
      <c r="G594" s="29"/>
      <c r="H594" s="29"/>
    </row>
    <row r="595" spans="1:8">
      <c r="A595" s="25"/>
      <c r="B595" s="23" t="s">
        <v>842</v>
      </c>
      <c r="D595" s="23" t="s">
        <v>15</v>
      </c>
      <c r="E595" s="29"/>
      <c r="F595" s="29"/>
      <c r="G595" s="29"/>
      <c r="H595" s="29"/>
    </row>
    <row r="596" spans="1:8">
      <c r="A596" s="25"/>
      <c r="B596" s="23" t="s">
        <v>842</v>
      </c>
      <c r="D596" s="23" t="s">
        <v>16</v>
      </c>
      <c r="E596" s="29"/>
      <c r="F596" s="29"/>
      <c r="G596" s="29"/>
      <c r="H596" s="29"/>
    </row>
    <row r="597" spans="1:8">
      <c r="A597" s="25"/>
      <c r="B597" s="23" t="s">
        <v>842</v>
      </c>
      <c r="D597" s="23" t="s">
        <v>17</v>
      </c>
      <c r="E597" s="29"/>
      <c r="F597" s="29"/>
      <c r="G597" s="29"/>
      <c r="H597" s="29"/>
    </row>
    <row r="598" spans="1:8">
      <c r="A598" s="25"/>
      <c r="B598" s="23" t="s">
        <v>842</v>
      </c>
      <c r="D598" s="23" t="s">
        <v>18</v>
      </c>
      <c r="E598" s="29"/>
      <c r="F598" s="29"/>
      <c r="G598" s="29"/>
      <c r="H598" s="29"/>
    </row>
    <row r="599" spans="1:8">
      <c r="A599" s="25"/>
      <c r="B599" s="23" t="s">
        <v>842</v>
      </c>
      <c r="D599" s="23" t="s">
        <v>19</v>
      </c>
      <c r="E599" s="29"/>
      <c r="F599" s="29"/>
      <c r="G599" s="29"/>
      <c r="H599" s="29"/>
    </row>
    <row r="600" spans="1:8">
      <c r="A600" s="25"/>
      <c r="B600" s="23" t="s">
        <v>842</v>
      </c>
      <c r="D600" s="23" t="s">
        <v>20</v>
      </c>
      <c r="E600" s="29"/>
      <c r="F600" s="29"/>
      <c r="G600" s="29"/>
      <c r="H600" s="29"/>
    </row>
    <row r="601" spans="1:8">
      <c r="A601" s="25"/>
      <c r="B601" s="23" t="s">
        <v>842</v>
      </c>
      <c r="D601" s="23" t="s">
        <v>21</v>
      </c>
      <c r="E601" s="29"/>
      <c r="F601" s="29"/>
      <c r="G601" s="29"/>
      <c r="H601" s="29"/>
    </row>
    <row r="602" spans="1:8">
      <c r="A602" s="25"/>
      <c r="B602" s="23" t="s">
        <v>842</v>
      </c>
      <c r="D602" s="23" t="s">
        <v>22</v>
      </c>
      <c r="E602" s="29"/>
      <c r="F602" s="29"/>
      <c r="G602" s="29"/>
      <c r="H602" s="29"/>
    </row>
    <row r="603" spans="1:8">
      <c r="A603" s="25"/>
      <c r="B603" s="23" t="s">
        <v>842</v>
      </c>
      <c r="D603" s="23" t="s">
        <v>23</v>
      </c>
      <c r="E603" s="29"/>
      <c r="F603" s="29"/>
      <c r="G603" s="29"/>
      <c r="H603" s="29"/>
    </row>
    <row r="604" spans="1:8">
      <c r="A604" s="25"/>
      <c r="B604" s="23" t="s">
        <v>842</v>
      </c>
      <c r="D604" s="23" t="s">
        <v>24</v>
      </c>
      <c r="E604" s="29"/>
      <c r="F604" s="29"/>
      <c r="G604" s="29"/>
      <c r="H604" s="29"/>
    </row>
    <row r="605" spans="1:8">
      <c r="A605" s="25"/>
      <c r="B605" s="23" t="s">
        <v>842</v>
      </c>
      <c r="D605" s="23" t="s">
        <v>25</v>
      </c>
      <c r="E605" s="29"/>
      <c r="F605" s="29"/>
      <c r="G605" s="29"/>
      <c r="H605" s="29"/>
    </row>
    <row r="606" spans="1:8">
      <c r="A606" s="25"/>
      <c r="B606" s="23" t="s">
        <v>842</v>
      </c>
      <c r="D606" s="23" t="s">
        <v>26</v>
      </c>
      <c r="E606" s="29"/>
      <c r="F606" s="29"/>
      <c r="G606" s="29"/>
      <c r="H606" s="29"/>
    </row>
    <row r="607" spans="1:8">
      <c r="A607" s="25"/>
      <c r="B607" s="23" t="s">
        <v>842</v>
      </c>
      <c r="D607" s="23" t="s">
        <v>27</v>
      </c>
      <c r="E607" s="29"/>
      <c r="F607" s="29"/>
      <c r="G607" s="29"/>
      <c r="H607" s="29"/>
    </row>
    <row r="608" spans="1:8">
      <c r="A608" s="25"/>
      <c r="B608" s="23" t="s">
        <v>842</v>
      </c>
      <c r="D608" s="23" t="s">
        <v>28</v>
      </c>
      <c r="E608" s="29"/>
      <c r="F608" s="29"/>
      <c r="G608" s="29"/>
      <c r="H608" s="29"/>
    </row>
    <row r="609" spans="1:8">
      <c r="A609" s="25"/>
      <c r="B609" s="23" t="s">
        <v>842</v>
      </c>
      <c r="D609" s="23" t="s">
        <v>29</v>
      </c>
      <c r="E609" s="29"/>
      <c r="F609" s="29"/>
      <c r="G609" s="29"/>
      <c r="H609" s="29"/>
    </row>
    <row r="610" spans="1:8">
      <c r="A610" s="25"/>
      <c r="B610" s="23" t="s">
        <v>842</v>
      </c>
      <c r="D610" s="23" t="s">
        <v>30</v>
      </c>
      <c r="E610" s="29"/>
      <c r="F610" s="29"/>
      <c r="G610" s="29"/>
      <c r="H610" s="29"/>
    </row>
    <row r="611" spans="1:8">
      <c r="A611" s="25"/>
      <c r="B611" s="23" t="s">
        <v>842</v>
      </c>
      <c r="D611" s="23" t="s">
        <v>31</v>
      </c>
      <c r="E611" s="29"/>
      <c r="F611" s="29"/>
      <c r="G611" s="29"/>
      <c r="H611" s="29"/>
    </row>
    <row r="612" spans="1:8">
      <c r="A612" s="25"/>
      <c r="B612" s="23" t="s">
        <v>842</v>
      </c>
      <c r="D612" s="23" t="s">
        <v>32</v>
      </c>
      <c r="E612" s="29"/>
      <c r="F612" s="29"/>
      <c r="G612" s="29"/>
      <c r="H612" s="29"/>
    </row>
    <row r="613" spans="1:8">
      <c r="A613" s="25"/>
      <c r="B613" s="23" t="s">
        <v>842</v>
      </c>
      <c r="D613" s="23" t="s">
        <v>33</v>
      </c>
      <c r="E613" s="29"/>
      <c r="F613" s="29"/>
      <c r="G613" s="29"/>
      <c r="H613" s="29"/>
    </row>
    <row r="614" spans="1:8">
      <c r="A614" s="25"/>
      <c r="B614" s="23" t="s">
        <v>842</v>
      </c>
      <c r="D614" s="23" t="s">
        <v>34</v>
      </c>
      <c r="E614" s="29"/>
      <c r="F614" s="29"/>
      <c r="G614" s="29"/>
      <c r="H614" s="29"/>
    </row>
    <row r="615" spans="1:8">
      <c r="A615" s="25"/>
      <c r="B615" s="23" t="s">
        <v>842</v>
      </c>
      <c r="D615" s="23" t="s">
        <v>35</v>
      </c>
      <c r="E615" s="29"/>
      <c r="F615" s="29"/>
      <c r="G615" s="29"/>
      <c r="H615" s="29"/>
    </row>
    <row r="616" spans="1:8">
      <c r="A616" s="25"/>
      <c r="B616" s="23" t="s">
        <v>842</v>
      </c>
      <c r="D616" s="23" t="s">
        <v>36</v>
      </c>
      <c r="E616" s="29"/>
      <c r="F616" s="29"/>
      <c r="G616" s="29"/>
      <c r="H616" s="29"/>
    </row>
    <row r="617" spans="1:8">
      <c r="A617" s="25"/>
      <c r="B617" s="23" t="s">
        <v>842</v>
      </c>
      <c r="D617" s="23" t="s">
        <v>37</v>
      </c>
      <c r="E617" s="29"/>
      <c r="F617" s="29"/>
      <c r="G617" s="29"/>
      <c r="H617" s="29"/>
    </row>
    <row r="618" spans="1:8">
      <c r="A618" s="25"/>
      <c r="B618" s="23" t="s">
        <v>842</v>
      </c>
      <c r="D618" s="23" t="s">
        <v>38</v>
      </c>
      <c r="E618" s="29"/>
      <c r="F618" s="29"/>
      <c r="G618" s="29"/>
      <c r="H618" s="29"/>
    </row>
    <row r="619" spans="1:8">
      <c r="A619" s="25"/>
      <c r="B619" s="23" t="s">
        <v>842</v>
      </c>
      <c r="D619" s="23" t="s">
        <v>39</v>
      </c>
      <c r="E619" s="29"/>
      <c r="F619" s="29"/>
      <c r="G619" s="29"/>
      <c r="H619" s="29"/>
    </row>
    <row r="620" spans="1:8">
      <c r="A620" s="25"/>
      <c r="B620" s="23" t="s">
        <v>842</v>
      </c>
      <c r="D620" s="23" t="s">
        <v>40</v>
      </c>
      <c r="E620" s="29"/>
      <c r="F620" s="29"/>
      <c r="G620" s="29"/>
      <c r="H620" s="29"/>
    </row>
    <row r="621" spans="1:8">
      <c r="A621" s="25"/>
      <c r="B621" s="23" t="s">
        <v>842</v>
      </c>
      <c r="D621" s="23" t="s">
        <v>41</v>
      </c>
      <c r="E621" s="29"/>
      <c r="F621" s="29"/>
      <c r="G621" s="29"/>
      <c r="H621" s="29"/>
    </row>
    <row r="622" spans="1:8">
      <c r="A622" s="25"/>
      <c r="B622" s="23" t="s">
        <v>842</v>
      </c>
      <c r="D622" s="23" t="s">
        <v>42</v>
      </c>
      <c r="E622" s="29"/>
      <c r="F622" s="29"/>
      <c r="G622" s="29"/>
      <c r="H622" s="29"/>
    </row>
    <row r="623" spans="1:8">
      <c r="A623" s="25"/>
      <c r="B623" s="23" t="s">
        <v>842</v>
      </c>
      <c r="D623" s="23" t="s">
        <v>43</v>
      </c>
      <c r="E623" s="29"/>
      <c r="F623" s="29"/>
      <c r="G623" s="29"/>
      <c r="H623" s="29"/>
    </row>
    <row r="624" spans="1:8">
      <c r="A624" s="25"/>
      <c r="B624" s="23" t="s">
        <v>842</v>
      </c>
      <c r="D624" s="23" t="s">
        <v>44</v>
      </c>
      <c r="E624" s="29"/>
      <c r="F624" s="29"/>
      <c r="G624" s="29"/>
      <c r="H624" s="29"/>
    </row>
    <row r="625" spans="1:8">
      <c r="A625" s="25"/>
      <c r="B625" s="23" t="s">
        <v>842</v>
      </c>
      <c r="D625" s="23" t="s">
        <v>45</v>
      </c>
      <c r="E625" s="29"/>
      <c r="F625" s="29"/>
      <c r="G625" s="29"/>
      <c r="H625" s="29"/>
    </row>
    <row r="626" spans="1:8">
      <c r="A626" s="25"/>
      <c r="B626" s="23" t="s">
        <v>842</v>
      </c>
      <c r="D626" s="23" t="s">
        <v>46</v>
      </c>
      <c r="E626" s="29"/>
      <c r="F626" s="29"/>
      <c r="G626" s="29"/>
      <c r="H626" s="29"/>
    </row>
    <row r="627" spans="1:8">
      <c r="A627" s="25"/>
      <c r="B627" s="23" t="s">
        <v>842</v>
      </c>
      <c r="D627" s="23" t="s">
        <v>47</v>
      </c>
      <c r="E627" s="29"/>
      <c r="F627" s="29"/>
      <c r="G627" s="29"/>
      <c r="H627" s="29"/>
    </row>
    <row r="628" spans="1:8">
      <c r="A628" s="25"/>
      <c r="B628" s="23" t="s">
        <v>842</v>
      </c>
      <c r="D628" s="23" t="s">
        <v>48</v>
      </c>
      <c r="E628" s="29"/>
      <c r="F628" s="29"/>
      <c r="G628" s="29"/>
      <c r="H628" s="29"/>
    </row>
    <row r="629" spans="1:8">
      <c r="A629" s="25"/>
      <c r="B629" s="23" t="s">
        <v>842</v>
      </c>
      <c r="D629" s="23" t="s">
        <v>49</v>
      </c>
      <c r="E629" s="29"/>
      <c r="F629" s="29"/>
      <c r="G629" s="29"/>
      <c r="H629" s="29"/>
    </row>
    <row r="630" spans="1:8">
      <c r="A630" s="25"/>
      <c r="B630" s="23" t="s">
        <v>842</v>
      </c>
      <c r="D630" s="23" t="s">
        <v>50</v>
      </c>
      <c r="E630" s="29"/>
      <c r="F630" s="29"/>
      <c r="G630" s="29"/>
      <c r="H630" s="29"/>
    </row>
    <row r="631" spans="1:8">
      <c r="A631" s="25"/>
      <c r="B631" s="23" t="s">
        <v>842</v>
      </c>
      <c r="D631" s="23" t="s">
        <v>51</v>
      </c>
      <c r="E631" s="29"/>
      <c r="F631" s="29"/>
      <c r="G631" s="29"/>
      <c r="H631" s="29"/>
    </row>
    <row r="632" spans="1:8">
      <c r="A632" s="25"/>
      <c r="B632" s="23" t="s">
        <v>842</v>
      </c>
      <c r="D632" s="23" t="s">
        <v>52</v>
      </c>
      <c r="E632" s="29"/>
      <c r="F632" s="29"/>
      <c r="G632" s="29"/>
      <c r="H632" s="29"/>
    </row>
    <row r="633" spans="1:8">
      <c r="A633" s="25"/>
      <c r="B633" s="23" t="s">
        <v>842</v>
      </c>
      <c r="D633" s="23" t="s">
        <v>53</v>
      </c>
      <c r="E633" s="29"/>
      <c r="F633" s="29"/>
      <c r="G633" s="29"/>
      <c r="H633" s="29"/>
    </row>
    <row r="634" spans="1:8">
      <c r="A634" s="25"/>
      <c r="B634" s="23" t="s">
        <v>842</v>
      </c>
      <c r="D634" s="23" t="s">
        <v>54</v>
      </c>
      <c r="E634" s="29"/>
      <c r="F634" s="29"/>
      <c r="G634" s="29"/>
      <c r="H634" s="29"/>
    </row>
    <row r="635" spans="1:8">
      <c r="A635" s="25"/>
      <c r="B635" s="23" t="s">
        <v>842</v>
      </c>
      <c r="D635" s="23" t="s">
        <v>55</v>
      </c>
      <c r="E635" s="29"/>
      <c r="F635" s="29"/>
      <c r="G635" s="29"/>
      <c r="H635" s="29"/>
    </row>
    <row r="636" spans="1:8">
      <c r="A636" s="25"/>
      <c r="B636" s="23" t="s">
        <v>842</v>
      </c>
      <c r="D636" s="23" t="s">
        <v>56</v>
      </c>
      <c r="E636" s="29"/>
      <c r="F636" s="29"/>
      <c r="G636" s="29"/>
      <c r="H636" s="29"/>
    </row>
    <row r="637" spans="1:8">
      <c r="A637" s="25"/>
      <c r="B637" s="23" t="s">
        <v>842</v>
      </c>
      <c r="D637" s="23" t="s">
        <v>57</v>
      </c>
      <c r="E637" s="29"/>
      <c r="F637" s="29"/>
      <c r="G637" s="29"/>
      <c r="H637" s="29"/>
    </row>
    <row r="638" spans="1:8">
      <c r="A638" s="25"/>
      <c r="B638" s="23" t="s">
        <v>842</v>
      </c>
      <c r="D638" s="23" t="s">
        <v>58</v>
      </c>
      <c r="E638" s="29"/>
      <c r="F638" s="29"/>
      <c r="G638" s="29"/>
      <c r="H638" s="29"/>
    </row>
    <row r="639" spans="1:8">
      <c r="A639" s="25"/>
      <c r="B639" s="23" t="s">
        <v>842</v>
      </c>
      <c r="D639" s="23" t="s">
        <v>59</v>
      </c>
      <c r="E639" s="29"/>
      <c r="F639" s="29"/>
      <c r="G639" s="29"/>
      <c r="H639" s="29"/>
    </row>
    <row r="640" spans="1:8">
      <c r="A640" s="25"/>
      <c r="B640" s="23" t="s">
        <v>842</v>
      </c>
      <c r="D640" s="23" t="s">
        <v>60</v>
      </c>
      <c r="E640" s="29"/>
      <c r="F640" s="29"/>
      <c r="G640" s="29"/>
      <c r="H640" s="29"/>
    </row>
    <row r="641" spans="1:8">
      <c r="A641" s="25"/>
      <c r="B641" s="23" t="s">
        <v>842</v>
      </c>
      <c r="D641" s="23" t="s">
        <v>61</v>
      </c>
      <c r="E641" s="29"/>
      <c r="F641" s="29"/>
      <c r="G641" s="29"/>
      <c r="H641" s="29"/>
    </row>
    <row r="642" spans="1:8">
      <c r="A642" s="25"/>
      <c r="B642" s="23" t="s">
        <v>842</v>
      </c>
      <c r="D642" s="23" t="s">
        <v>62</v>
      </c>
      <c r="E642" s="29"/>
      <c r="F642" s="29"/>
      <c r="G642" s="29"/>
      <c r="H642" s="29"/>
    </row>
    <row r="643" spans="1:8">
      <c r="A643" s="25"/>
      <c r="B643" s="23" t="s">
        <v>842</v>
      </c>
      <c r="D643" s="23" t="s">
        <v>63</v>
      </c>
      <c r="E643" s="29"/>
      <c r="F643" s="29"/>
      <c r="G643" s="29"/>
      <c r="H643" s="29"/>
    </row>
    <row r="644" spans="1:8">
      <c r="A644" s="25"/>
      <c r="B644" s="23" t="s">
        <v>842</v>
      </c>
      <c r="D644" s="23" t="s">
        <v>64</v>
      </c>
      <c r="E644" s="29"/>
      <c r="F644" s="29"/>
      <c r="G644" s="29"/>
      <c r="H644" s="29"/>
    </row>
    <row r="645" spans="1:8">
      <c r="A645" s="25"/>
      <c r="B645" s="23" t="s">
        <v>842</v>
      </c>
      <c r="D645" s="23" t="s">
        <v>65</v>
      </c>
      <c r="E645" s="29"/>
      <c r="F645" s="29"/>
      <c r="G645" s="29"/>
      <c r="H645" s="29"/>
    </row>
    <row r="646" spans="1:8">
      <c r="A646" s="25"/>
      <c r="B646" s="23" t="s">
        <v>842</v>
      </c>
      <c r="D646" s="23" t="s">
        <v>66</v>
      </c>
      <c r="E646" s="29"/>
      <c r="F646" s="29"/>
      <c r="G646" s="29"/>
      <c r="H646" s="29"/>
    </row>
    <row r="647" spans="1:8">
      <c r="A647" s="25"/>
      <c r="B647" s="23" t="s">
        <v>842</v>
      </c>
      <c r="D647" s="23" t="s">
        <v>67</v>
      </c>
      <c r="E647" s="29"/>
      <c r="F647" s="29"/>
      <c r="G647" s="29"/>
      <c r="H647" s="29"/>
    </row>
    <row r="648" spans="1:8">
      <c r="A648" s="25"/>
      <c r="B648" s="23" t="s">
        <v>842</v>
      </c>
      <c r="D648" s="23" t="s">
        <v>68</v>
      </c>
      <c r="E648" s="29"/>
      <c r="F648" s="29"/>
      <c r="G648" s="29"/>
      <c r="H648" s="29"/>
    </row>
    <row r="649" spans="1:8">
      <c r="A649" s="25"/>
      <c r="B649" s="23" t="s">
        <v>842</v>
      </c>
      <c r="D649" s="23" t="s">
        <v>69</v>
      </c>
      <c r="E649" s="29"/>
      <c r="F649" s="29"/>
      <c r="G649" s="29"/>
      <c r="H649" s="29"/>
    </row>
    <row r="650" spans="1:8">
      <c r="A650" s="25"/>
      <c r="B650" s="23" t="s">
        <v>842</v>
      </c>
      <c r="D650" s="23" t="s">
        <v>70</v>
      </c>
      <c r="E650" s="29"/>
      <c r="F650" s="29"/>
      <c r="G650" s="29"/>
      <c r="H650" s="29"/>
    </row>
    <row r="651" spans="1:8">
      <c r="A651" s="25"/>
      <c r="B651" s="23" t="s">
        <v>842</v>
      </c>
      <c r="D651" s="23" t="s">
        <v>71</v>
      </c>
      <c r="E651" s="29"/>
      <c r="F651" s="29"/>
      <c r="G651" s="29"/>
      <c r="H651" s="29"/>
    </row>
    <row r="652" spans="1:8">
      <c r="A652" s="25"/>
      <c r="B652" s="23" t="s">
        <v>842</v>
      </c>
      <c r="D652" s="23" t="s">
        <v>72</v>
      </c>
      <c r="E652" s="29"/>
      <c r="F652" s="29"/>
      <c r="G652" s="29"/>
      <c r="H652" s="29"/>
    </row>
    <row r="653" spans="1:8">
      <c r="A653" s="25"/>
      <c r="B653" s="23" t="s">
        <v>842</v>
      </c>
      <c r="D653" s="23" t="s">
        <v>73</v>
      </c>
      <c r="E653" s="29"/>
      <c r="F653" s="29"/>
      <c r="G653" s="29"/>
      <c r="H653" s="29"/>
    </row>
    <row r="654" spans="1:8">
      <c r="A654" s="25"/>
      <c r="B654" s="23" t="s">
        <v>842</v>
      </c>
      <c r="D654" s="23" t="s">
        <v>74</v>
      </c>
      <c r="E654" s="29"/>
      <c r="F654" s="29"/>
      <c r="G654" s="29"/>
      <c r="H654" s="29"/>
    </row>
    <row r="655" spans="1:8">
      <c r="A655" s="25"/>
      <c r="B655" s="23" t="s">
        <v>842</v>
      </c>
      <c r="D655" s="23" t="s">
        <v>75</v>
      </c>
      <c r="E655" s="29"/>
      <c r="F655" s="29"/>
      <c r="G655" s="29"/>
      <c r="H655" s="29"/>
    </row>
    <row r="656" spans="1:8">
      <c r="A656" s="25"/>
      <c r="B656" s="23" t="s">
        <v>842</v>
      </c>
      <c r="D656" s="23" t="s">
        <v>76</v>
      </c>
      <c r="E656" s="29"/>
      <c r="F656" s="29"/>
      <c r="G656" s="29"/>
      <c r="H656" s="29"/>
    </row>
    <row r="657" spans="1:8">
      <c r="A657" s="25"/>
      <c r="B657" s="23" t="s">
        <v>842</v>
      </c>
      <c r="D657" s="23" t="s">
        <v>77</v>
      </c>
      <c r="E657" s="29"/>
      <c r="F657" s="29"/>
      <c r="G657" s="29"/>
      <c r="H657" s="29"/>
    </row>
    <row r="658" spans="1:8">
      <c r="A658" s="25"/>
      <c r="B658" s="23" t="s">
        <v>842</v>
      </c>
      <c r="D658" s="23" t="s">
        <v>78</v>
      </c>
      <c r="E658" s="29"/>
      <c r="F658" s="29"/>
      <c r="G658" s="29"/>
      <c r="H658" s="29"/>
    </row>
    <row r="659" spans="1:8">
      <c r="A659" s="25"/>
      <c r="B659" s="23" t="s">
        <v>842</v>
      </c>
      <c r="D659" s="23" t="s">
        <v>79</v>
      </c>
      <c r="E659" s="29"/>
      <c r="F659" s="29"/>
      <c r="G659" s="29"/>
      <c r="H659" s="29"/>
    </row>
    <row r="660" spans="1:8">
      <c r="A660" s="25"/>
      <c r="B660" s="23" t="s">
        <v>842</v>
      </c>
      <c r="D660" s="23" t="s">
        <v>80</v>
      </c>
      <c r="E660" s="29"/>
      <c r="F660" s="29"/>
      <c r="G660" s="29"/>
      <c r="H660" s="29"/>
    </row>
    <row r="661" spans="1:8">
      <c r="A661" s="25"/>
      <c r="B661" s="23" t="s">
        <v>842</v>
      </c>
      <c r="D661" s="23" t="s">
        <v>81</v>
      </c>
      <c r="E661" s="29"/>
      <c r="F661" s="29"/>
      <c r="G661" s="29"/>
      <c r="H661" s="29"/>
    </row>
    <row r="662" spans="1:8">
      <c r="A662" s="25"/>
      <c r="B662" s="23" t="s">
        <v>842</v>
      </c>
      <c r="D662" s="23" t="s">
        <v>82</v>
      </c>
      <c r="E662" s="29"/>
      <c r="F662" s="29"/>
      <c r="G662" s="29"/>
      <c r="H662" s="29"/>
    </row>
    <row r="663" spans="1:8">
      <c r="A663" s="25"/>
      <c r="B663" s="23" t="s">
        <v>842</v>
      </c>
      <c r="D663" s="23" t="s">
        <v>83</v>
      </c>
      <c r="E663" s="29"/>
      <c r="F663" s="29"/>
      <c r="G663" s="29"/>
      <c r="H663" s="29"/>
    </row>
    <row r="664" spans="1:8">
      <c r="A664" s="25"/>
      <c r="B664" s="23" t="s">
        <v>842</v>
      </c>
      <c r="D664" s="23" t="s">
        <v>84</v>
      </c>
      <c r="E664" s="29"/>
      <c r="F664" s="29"/>
      <c r="G664" s="29"/>
      <c r="H664" s="29"/>
    </row>
    <row r="665" spans="1:8">
      <c r="A665" s="25"/>
      <c r="B665" s="23" t="s">
        <v>842</v>
      </c>
      <c r="D665" s="23" t="s">
        <v>85</v>
      </c>
      <c r="E665" s="29"/>
      <c r="F665" s="29"/>
      <c r="G665" s="29"/>
      <c r="H665" s="29"/>
    </row>
    <row r="666" spans="1:8">
      <c r="A666" s="25"/>
      <c r="B666" s="23" t="s">
        <v>842</v>
      </c>
      <c r="D666" s="23" t="s">
        <v>86</v>
      </c>
      <c r="E666" s="29"/>
      <c r="F666" s="29"/>
      <c r="G666" s="29"/>
      <c r="H666" s="29"/>
    </row>
    <row r="667" spans="1:8">
      <c r="A667" s="25"/>
      <c r="B667" s="23" t="s">
        <v>842</v>
      </c>
      <c r="D667" s="23" t="s">
        <v>87</v>
      </c>
      <c r="E667" s="29"/>
      <c r="F667" s="29"/>
      <c r="G667" s="29"/>
      <c r="H667" s="29"/>
    </row>
    <row r="668" spans="1:8">
      <c r="A668" s="25"/>
      <c r="B668" s="23" t="s">
        <v>842</v>
      </c>
      <c r="D668" s="23" t="s">
        <v>88</v>
      </c>
      <c r="E668" s="29"/>
      <c r="F668" s="29"/>
      <c r="G668" s="29"/>
      <c r="H668" s="29"/>
    </row>
    <row r="669" spans="1:8">
      <c r="A669" s="25"/>
      <c r="B669" s="23" t="s">
        <v>842</v>
      </c>
      <c r="D669" s="23" t="s">
        <v>89</v>
      </c>
      <c r="E669" s="29"/>
      <c r="F669" s="29"/>
      <c r="G669" s="29"/>
      <c r="H669" s="29"/>
    </row>
    <row r="670" spans="1:8">
      <c r="A670" s="25"/>
      <c r="B670" s="23" t="s">
        <v>842</v>
      </c>
      <c r="D670" s="23" t="s">
        <v>90</v>
      </c>
      <c r="E670" s="29"/>
      <c r="F670" s="29"/>
      <c r="G670" s="29"/>
      <c r="H670" s="29"/>
    </row>
    <row r="671" spans="1:8">
      <c r="A671" s="25"/>
      <c r="B671" s="23" t="s">
        <v>842</v>
      </c>
      <c r="D671" s="23" t="s">
        <v>91</v>
      </c>
      <c r="E671" s="29"/>
      <c r="F671" s="29"/>
      <c r="G671" s="29"/>
      <c r="H671" s="29"/>
    </row>
    <row r="672" spans="1:8">
      <c r="A672" s="25"/>
      <c r="B672" s="23" t="s">
        <v>842</v>
      </c>
      <c r="D672" s="23" t="s">
        <v>92</v>
      </c>
      <c r="E672" s="29"/>
      <c r="F672" s="29"/>
      <c r="G672" s="29"/>
      <c r="H672" s="29"/>
    </row>
    <row r="673" spans="1:8">
      <c r="A673" s="25"/>
      <c r="B673" s="23" t="s">
        <v>842</v>
      </c>
      <c r="D673" s="23" t="s">
        <v>93</v>
      </c>
      <c r="E673" s="29"/>
      <c r="F673" s="29"/>
      <c r="G673" s="29"/>
      <c r="H673" s="29"/>
    </row>
    <row r="674" spans="1:8">
      <c r="A674" s="25"/>
      <c r="B674" s="23" t="s">
        <v>842</v>
      </c>
      <c r="D674" s="23" t="s">
        <v>94</v>
      </c>
      <c r="E674" s="29"/>
      <c r="F674" s="29"/>
      <c r="G674" s="29"/>
      <c r="H674" s="29"/>
    </row>
    <row r="675" spans="1:8">
      <c r="A675" s="25"/>
      <c r="B675" s="23" t="s">
        <v>842</v>
      </c>
      <c r="D675" s="23" t="s">
        <v>95</v>
      </c>
      <c r="E675" s="29"/>
      <c r="F675" s="29"/>
      <c r="G675" s="29"/>
      <c r="H675" s="29"/>
    </row>
    <row r="676" spans="1:8">
      <c r="A676" s="25"/>
      <c r="B676" s="23" t="s">
        <v>842</v>
      </c>
      <c r="D676" s="23" t="s">
        <v>96</v>
      </c>
      <c r="E676" s="29"/>
      <c r="F676" s="29"/>
      <c r="G676" s="29"/>
      <c r="H676" s="29"/>
    </row>
    <row r="677" spans="1:8">
      <c r="A677" s="25"/>
      <c r="B677" s="23" t="s">
        <v>842</v>
      </c>
      <c r="D677" s="23" t="s">
        <v>97</v>
      </c>
      <c r="E677" s="29"/>
      <c r="F677" s="29"/>
      <c r="G677" s="29"/>
      <c r="H677" s="29"/>
    </row>
    <row r="678" spans="1:8">
      <c r="A678" s="25"/>
      <c r="B678" s="23" t="s">
        <v>842</v>
      </c>
      <c r="D678" s="23" t="s">
        <v>98</v>
      </c>
      <c r="E678" s="29"/>
      <c r="F678" s="29"/>
      <c r="G678" s="29"/>
      <c r="H678" s="29"/>
    </row>
    <row r="679" spans="1:8">
      <c r="A679" s="25"/>
      <c r="B679" s="23" t="s">
        <v>842</v>
      </c>
      <c r="D679" s="23" t="s">
        <v>99</v>
      </c>
      <c r="E679" s="29"/>
      <c r="F679" s="29"/>
      <c r="G679" s="29"/>
      <c r="H679" s="29"/>
    </row>
    <row r="680" spans="1:8">
      <c r="A680" s="25"/>
      <c r="B680" s="23" t="s">
        <v>842</v>
      </c>
      <c r="D680" s="23" t="s">
        <v>100</v>
      </c>
      <c r="E680" s="29"/>
      <c r="F680" s="29"/>
      <c r="G680" s="29"/>
      <c r="H680" s="29"/>
    </row>
    <row r="681" spans="1:8">
      <c r="A681" s="25"/>
      <c r="B681" s="23" t="s">
        <v>842</v>
      </c>
      <c r="D681" s="23" t="s">
        <v>101</v>
      </c>
      <c r="E681" s="29"/>
      <c r="F681" s="29"/>
      <c r="G681" s="29"/>
      <c r="H681" s="29"/>
    </row>
    <row r="682" spans="1:8">
      <c r="A682" s="25"/>
      <c r="B682" s="23" t="s">
        <v>842</v>
      </c>
      <c r="D682" s="23" t="s">
        <v>102</v>
      </c>
      <c r="E682" s="29"/>
      <c r="F682" s="29"/>
      <c r="G682" s="29"/>
      <c r="H682" s="29"/>
    </row>
    <row r="683" spans="1:8">
      <c r="A683" s="25"/>
      <c r="B683" s="23" t="s">
        <v>842</v>
      </c>
      <c r="D683" s="23" t="s">
        <v>103</v>
      </c>
      <c r="E683" s="29"/>
      <c r="F683" s="29"/>
      <c r="G683" s="29"/>
      <c r="H683" s="29"/>
    </row>
    <row r="684" spans="1:8">
      <c r="A684" s="25"/>
      <c r="B684" s="23" t="s">
        <v>842</v>
      </c>
      <c r="D684" s="23" t="s">
        <v>104</v>
      </c>
      <c r="E684" s="29"/>
      <c r="F684" s="29"/>
      <c r="G684" s="29"/>
      <c r="H684" s="29"/>
    </row>
    <row r="685" spans="1:8">
      <c r="A685" s="25"/>
      <c r="B685" s="23" t="s">
        <v>842</v>
      </c>
      <c r="D685" s="23" t="s">
        <v>105</v>
      </c>
      <c r="E685" s="29"/>
      <c r="F685" s="29"/>
      <c r="G685" s="29"/>
      <c r="H685" s="29"/>
    </row>
    <row r="686" spans="1:8">
      <c r="A686" s="25"/>
      <c r="B686" s="23" t="s">
        <v>842</v>
      </c>
      <c r="D686" s="23" t="s">
        <v>106</v>
      </c>
      <c r="E686" s="29"/>
      <c r="F686" s="29"/>
      <c r="G686" s="29"/>
      <c r="H686" s="29"/>
    </row>
    <row r="687" spans="1:8">
      <c r="A687" s="25"/>
      <c r="B687" s="23" t="s">
        <v>842</v>
      </c>
      <c r="D687" s="23" t="s">
        <v>107</v>
      </c>
      <c r="E687" s="29"/>
      <c r="F687" s="29"/>
      <c r="G687" s="29"/>
      <c r="H687" s="29"/>
    </row>
    <row r="688" spans="1:8">
      <c r="A688" s="25"/>
      <c r="B688" s="23" t="s">
        <v>842</v>
      </c>
      <c r="D688" s="23" t="s">
        <v>108</v>
      </c>
      <c r="E688" s="29"/>
      <c r="F688" s="29"/>
      <c r="G688" s="29"/>
      <c r="H688" s="29"/>
    </row>
    <row r="689" spans="1:8">
      <c r="A689" s="25"/>
      <c r="B689" s="23" t="s">
        <v>842</v>
      </c>
      <c r="D689" s="23" t="s">
        <v>109</v>
      </c>
      <c r="E689" s="29"/>
      <c r="F689" s="29"/>
      <c r="G689" s="29"/>
      <c r="H689" s="29"/>
    </row>
    <row r="690" spans="1:8">
      <c r="A690" s="25"/>
      <c r="B690" s="23" t="s">
        <v>842</v>
      </c>
      <c r="D690" s="23" t="s">
        <v>110</v>
      </c>
      <c r="E690" s="29"/>
      <c r="F690" s="29"/>
      <c r="G690" s="29"/>
      <c r="H690" s="29"/>
    </row>
    <row r="691" spans="1:8">
      <c r="A691" s="25"/>
      <c r="B691" s="23" t="s">
        <v>842</v>
      </c>
      <c r="D691" s="23" t="s">
        <v>111</v>
      </c>
      <c r="E691" s="29"/>
      <c r="F691" s="29"/>
      <c r="G691" s="29"/>
      <c r="H691" s="29"/>
    </row>
    <row r="692" spans="1:8">
      <c r="A692" s="25"/>
      <c r="B692" s="23" t="s">
        <v>842</v>
      </c>
      <c r="D692" s="23" t="s">
        <v>112</v>
      </c>
      <c r="E692" s="29"/>
      <c r="F692" s="29"/>
      <c r="G692" s="29"/>
      <c r="H692" s="29"/>
    </row>
    <row r="693" spans="1:8">
      <c r="A693" s="25"/>
      <c r="B693" s="23" t="s">
        <v>842</v>
      </c>
      <c r="D693" s="23" t="s">
        <v>113</v>
      </c>
      <c r="E693" s="29"/>
      <c r="F693" s="29"/>
      <c r="G693" s="29"/>
      <c r="H693" s="29"/>
    </row>
    <row r="694" spans="1:8">
      <c r="A694" s="25"/>
      <c r="B694" s="23" t="s">
        <v>842</v>
      </c>
      <c r="D694" s="23" t="s">
        <v>114</v>
      </c>
      <c r="E694" s="29"/>
      <c r="F694" s="29"/>
      <c r="G694" s="29"/>
      <c r="H694" s="29"/>
    </row>
    <row r="695" spans="1:8">
      <c r="A695" s="25"/>
      <c r="B695" s="23" t="s">
        <v>842</v>
      </c>
      <c r="D695" s="23" t="s">
        <v>115</v>
      </c>
      <c r="E695" s="29"/>
      <c r="F695" s="29"/>
      <c r="G695" s="29"/>
      <c r="H695" s="29"/>
    </row>
    <row r="696" spans="1:8">
      <c r="A696" s="25"/>
      <c r="B696" s="23" t="s">
        <v>842</v>
      </c>
      <c r="D696" s="23" t="s">
        <v>116</v>
      </c>
      <c r="E696" s="29"/>
      <c r="F696" s="29"/>
      <c r="G696" s="29"/>
      <c r="H696" s="29"/>
    </row>
    <row r="697" spans="1:8">
      <c r="A697" s="25"/>
      <c r="B697" s="23" t="s">
        <v>842</v>
      </c>
      <c r="D697" s="23" t="s">
        <v>117</v>
      </c>
      <c r="E697" s="29"/>
      <c r="F697" s="29"/>
      <c r="G697" s="29"/>
      <c r="H697" s="29"/>
    </row>
    <row r="698" spans="1:8">
      <c r="A698" s="25"/>
      <c r="B698" s="23" t="s">
        <v>842</v>
      </c>
      <c r="D698" s="23" t="s">
        <v>118</v>
      </c>
      <c r="E698" s="29"/>
      <c r="F698" s="29"/>
      <c r="G698" s="29"/>
      <c r="H698" s="29"/>
    </row>
    <row r="699" spans="1:8">
      <c r="A699" s="25"/>
      <c r="B699" s="23" t="s">
        <v>842</v>
      </c>
      <c r="D699" s="23" t="s">
        <v>119</v>
      </c>
      <c r="E699" s="29"/>
      <c r="F699" s="29"/>
      <c r="G699" s="29"/>
      <c r="H699" s="29"/>
    </row>
    <row r="700" spans="1:8">
      <c r="A700" s="25"/>
      <c r="B700" s="23" t="s">
        <v>842</v>
      </c>
      <c r="D700" s="23" t="s">
        <v>120</v>
      </c>
      <c r="E700" s="29"/>
      <c r="F700" s="29"/>
      <c r="G700" s="29"/>
      <c r="H700" s="29"/>
    </row>
    <row r="701" spans="1:8">
      <c r="A701" s="25"/>
      <c r="B701" s="23" t="s">
        <v>842</v>
      </c>
      <c r="D701" s="23" t="s">
        <v>121</v>
      </c>
      <c r="E701" s="29"/>
      <c r="F701" s="29"/>
      <c r="G701" s="29"/>
      <c r="H701" s="29"/>
    </row>
    <row r="702" spans="1:8">
      <c r="A702" s="25"/>
      <c r="B702" s="23" t="s">
        <v>842</v>
      </c>
      <c r="D702" s="23" t="s">
        <v>122</v>
      </c>
      <c r="E702" s="29"/>
      <c r="F702" s="29"/>
      <c r="G702" s="29"/>
      <c r="H702" s="29"/>
    </row>
    <row r="703" spans="1:8">
      <c r="A703" s="25"/>
      <c r="B703" s="23" t="s">
        <v>842</v>
      </c>
      <c r="D703" s="23" t="s">
        <v>123</v>
      </c>
      <c r="E703" s="29"/>
      <c r="F703" s="29"/>
      <c r="G703" s="29"/>
      <c r="H703" s="29"/>
    </row>
    <row r="704" spans="1:8">
      <c r="A704" s="25"/>
      <c r="B704" s="23" t="s">
        <v>842</v>
      </c>
      <c r="D704" s="23" t="s">
        <v>124</v>
      </c>
      <c r="E704" s="29"/>
      <c r="F704" s="29"/>
      <c r="G704" s="29"/>
      <c r="H704" s="29"/>
    </row>
    <row r="705" spans="1:8">
      <c r="A705" s="25"/>
      <c r="B705" s="23" t="s">
        <v>842</v>
      </c>
      <c r="D705" s="23" t="s">
        <v>125</v>
      </c>
      <c r="E705" s="29"/>
      <c r="F705" s="29"/>
      <c r="G705" s="29"/>
      <c r="H705" s="29"/>
    </row>
    <row r="706" spans="1:8">
      <c r="A706" s="25"/>
      <c r="B706" s="23" t="s">
        <v>842</v>
      </c>
      <c r="D706" s="23" t="s">
        <v>126</v>
      </c>
      <c r="E706" s="29"/>
      <c r="F706" s="29"/>
      <c r="G706" s="29"/>
      <c r="H706" s="29"/>
    </row>
    <row r="707" spans="1:8">
      <c r="A707" s="25"/>
      <c r="B707" s="23" t="s">
        <v>842</v>
      </c>
      <c r="D707" s="23" t="s">
        <v>127</v>
      </c>
      <c r="E707" s="29"/>
      <c r="F707" s="29"/>
      <c r="G707" s="29"/>
      <c r="H707" s="29"/>
    </row>
    <row r="708" spans="1:8">
      <c r="A708" s="25"/>
      <c r="B708" s="23" t="s">
        <v>842</v>
      </c>
      <c r="D708" s="23" t="s">
        <v>128</v>
      </c>
      <c r="E708" s="29"/>
      <c r="F708" s="29"/>
      <c r="G708" s="29"/>
      <c r="H708" s="29"/>
    </row>
    <row r="709" spans="1:8">
      <c r="A709" s="25"/>
      <c r="B709" s="23" t="s">
        <v>842</v>
      </c>
      <c r="D709" s="23" t="s">
        <v>129</v>
      </c>
      <c r="E709" s="29"/>
      <c r="F709" s="29"/>
      <c r="G709" s="29"/>
      <c r="H709" s="29"/>
    </row>
    <row r="710" spans="1:8">
      <c r="A710" s="25"/>
      <c r="B710" s="23" t="s">
        <v>842</v>
      </c>
      <c r="D710" s="23" t="s">
        <v>130</v>
      </c>
      <c r="E710" s="29"/>
      <c r="F710" s="29"/>
      <c r="G710" s="29"/>
      <c r="H710" s="29"/>
    </row>
    <row r="711" spans="1:8">
      <c r="A711" s="25"/>
      <c r="B711" s="23" t="s">
        <v>842</v>
      </c>
      <c r="D711" s="23" t="s">
        <v>131</v>
      </c>
      <c r="E711" s="29"/>
      <c r="F711" s="29"/>
      <c r="G711" s="29"/>
      <c r="H711" s="29"/>
    </row>
    <row r="712" spans="1:8">
      <c r="A712" s="25"/>
      <c r="B712" s="23" t="s">
        <v>842</v>
      </c>
      <c r="D712" s="23" t="s">
        <v>132</v>
      </c>
      <c r="E712" s="29"/>
      <c r="F712" s="29"/>
      <c r="G712" s="29"/>
      <c r="H712" s="29"/>
    </row>
    <row r="713" spans="1:8">
      <c r="A713" s="25"/>
      <c r="B713" s="23" t="s">
        <v>842</v>
      </c>
      <c r="D713" s="23" t="s">
        <v>133</v>
      </c>
      <c r="E713" s="29"/>
      <c r="F713" s="29"/>
      <c r="G713" s="29"/>
      <c r="H713" s="29"/>
    </row>
    <row r="714" spans="1:8">
      <c r="A714" s="25"/>
      <c r="B714" s="23" t="s">
        <v>842</v>
      </c>
      <c r="D714" s="23" t="s">
        <v>134</v>
      </c>
      <c r="E714" s="29"/>
      <c r="F714" s="29"/>
      <c r="G714" s="29"/>
      <c r="H714" s="29"/>
    </row>
    <row r="715" spans="1:8">
      <c r="A715" s="25"/>
      <c r="B715" s="23" t="s">
        <v>842</v>
      </c>
      <c r="D715" s="23" t="s">
        <v>135</v>
      </c>
      <c r="E715" s="29"/>
      <c r="F715" s="29"/>
      <c r="G715" s="29"/>
      <c r="H715" s="29"/>
    </row>
    <row r="716" spans="1:8">
      <c r="A716" s="25"/>
      <c r="B716" s="23" t="s">
        <v>842</v>
      </c>
      <c r="D716" s="23" t="s">
        <v>136</v>
      </c>
      <c r="E716" s="29"/>
      <c r="F716" s="29"/>
      <c r="G716" s="29"/>
      <c r="H716" s="29"/>
    </row>
    <row r="717" spans="1:8">
      <c r="A717" s="25"/>
      <c r="B717" s="23" t="s">
        <v>842</v>
      </c>
      <c r="D717" s="23" t="s">
        <v>137</v>
      </c>
      <c r="E717" s="29"/>
      <c r="F717" s="29"/>
      <c r="G717" s="29"/>
      <c r="H717" s="29"/>
    </row>
    <row r="718" spans="1:8">
      <c r="A718" s="25"/>
      <c r="B718" s="23" t="s">
        <v>842</v>
      </c>
      <c r="D718" s="23" t="s">
        <v>138</v>
      </c>
      <c r="E718" s="29"/>
      <c r="F718" s="29"/>
      <c r="G718" s="29"/>
      <c r="H718" s="29"/>
    </row>
    <row r="719" spans="1:8">
      <c r="A719" s="25"/>
      <c r="B719" s="23" t="s">
        <v>842</v>
      </c>
      <c r="D719" s="23" t="s">
        <v>139</v>
      </c>
      <c r="E719" s="29"/>
      <c r="F719" s="29"/>
      <c r="G719" s="29"/>
      <c r="H719" s="29"/>
    </row>
    <row r="720" spans="1:8">
      <c r="A720" s="25"/>
      <c r="B720" s="23" t="s">
        <v>842</v>
      </c>
      <c r="D720" s="23" t="s">
        <v>140</v>
      </c>
      <c r="E720" s="29"/>
      <c r="F720" s="29"/>
      <c r="G720" s="29"/>
      <c r="H720" s="29"/>
    </row>
    <row r="721" spans="1:8">
      <c r="A721" s="25"/>
      <c r="B721" s="23" t="s">
        <v>842</v>
      </c>
      <c r="D721" s="23" t="s">
        <v>141</v>
      </c>
      <c r="E721" s="29"/>
      <c r="F721" s="29"/>
      <c r="G721" s="29"/>
      <c r="H721" s="29"/>
    </row>
    <row r="722" spans="1:8">
      <c r="A722" s="25"/>
      <c r="B722" s="23" t="s">
        <v>842</v>
      </c>
      <c r="D722" s="23" t="s">
        <v>142</v>
      </c>
      <c r="E722" s="29"/>
      <c r="F722" s="29"/>
      <c r="G722" s="29"/>
      <c r="H722" s="29"/>
    </row>
    <row r="723" spans="1:8">
      <c r="A723" s="25"/>
      <c r="B723" s="23" t="s">
        <v>842</v>
      </c>
      <c r="D723" s="23" t="s">
        <v>143</v>
      </c>
      <c r="E723" s="29"/>
      <c r="F723" s="29"/>
      <c r="G723" s="29"/>
      <c r="H723" s="29"/>
    </row>
    <row r="724" spans="1:8">
      <c r="A724" s="25"/>
      <c r="B724" s="23" t="s">
        <v>842</v>
      </c>
      <c r="D724" s="23" t="s">
        <v>144</v>
      </c>
      <c r="E724" s="29"/>
      <c r="F724" s="29"/>
      <c r="G724" s="29"/>
      <c r="H724" s="29"/>
    </row>
    <row r="725" spans="1:8">
      <c r="A725" s="25"/>
      <c r="B725" s="23" t="s">
        <v>842</v>
      </c>
      <c r="D725" s="23" t="s">
        <v>145</v>
      </c>
      <c r="E725" s="29"/>
      <c r="F725" s="29"/>
      <c r="G725" s="29"/>
      <c r="H725" s="29"/>
    </row>
    <row r="726" spans="1:8">
      <c r="A726" s="25"/>
      <c r="B726" s="23" t="s">
        <v>842</v>
      </c>
      <c r="D726" s="23" t="s">
        <v>146</v>
      </c>
      <c r="E726" s="29"/>
      <c r="F726" s="29"/>
      <c r="G726" s="29"/>
      <c r="H726" s="29"/>
    </row>
    <row r="727" spans="1:8">
      <c r="A727" s="25"/>
      <c r="B727" s="23" t="s">
        <v>842</v>
      </c>
      <c r="D727" s="23" t="s">
        <v>147</v>
      </c>
      <c r="E727" s="29"/>
      <c r="F727" s="29"/>
      <c r="G727" s="29"/>
      <c r="H727" s="29"/>
    </row>
    <row r="728" spans="1:8">
      <c r="A728" s="25"/>
      <c r="B728" s="23" t="s">
        <v>842</v>
      </c>
      <c r="D728" s="23" t="s">
        <v>148</v>
      </c>
      <c r="E728" s="29"/>
      <c r="F728" s="29"/>
      <c r="G728" s="29"/>
      <c r="H728" s="29"/>
    </row>
    <row r="729" spans="1:8">
      <c r="A729" s="25"/>
      <c r="B729" s="23" t="s">
        <v>842</v>
      </c>
      <c r="D729" s="23" t="s">
        <v>149</v>
      </c>
      <c r="E729" s="29"/>
      <c r="F729" s="29"/>
      <c r="G729" s="29"/>
      <c r="H729" s="29"/>
    </row>
    <row r="730" spans="1:8">
      <c r="A730" s="25"/>
      <c r="B730" s="23" t="s">
        <v>842</v>
      </c>
      <c r="D730" s="23" t="s">
        <v>150</v>
      </c>
      <c r="E730" s="29"/>
      <c r="F730" s="29"/>
      <c r="G730" s="29"/>
      <c r="H730" s="29"/>
    </row>
    <row r="731" spans="1:8">
      <c r="A731" s="25"/>
      <c r="B731" s="23" t="s">
        <v>842</v>
      </c>
      <c r="D731" s="23" t="s">
        <v>151</v>
      </c>
      <c r="E731" s="29"/>
      <c r="F731" s="29"/>
      <c r="G731" s="29"/>
      <c r="H731" s="29"/>
    </row>
    <row r="732" spans="1:8">
      <c r="A732" s="25"/>
      <c r="B732" s="23" t="s">
        <v>842</v>
      </c>
      <c r="D732" s="23" t="s">
        <v>152</v>
      </c>
      <c r="E732" s="29"/>
      <c r="F732" s="29"/>
      <c r="G732" s="29"/>
      <c r="H732" s="29"/>
    </row>
    <row r="733" spans="1:8">
      <c r="A733" s="25"/>
      <c r="B733" s="23" t="s">
        <v>842</v>
      </c>
      <c r="D733" s="23" t="s">
        <v>153</v>
      </c>
      <c r="E733" s="29"/>
      <c r="F733" s="29"/>
      <c r="G733" s="29"/>
      <c r="H733" s="29"/>
    </row>
    <row r="734" spans="1:8">
      <c r="A734" s="25"/>
      <c r="B734" s="23" t="s">
        <v>842</v>
      </c>
      <c r="D734" s="23" t="s">
        <v>154</v>
      </c>
      <c r="E734" s="29"/>
      <c r="F734" s="29"/>
      <c r="G734" s="29"/>
      <c r="H734" s="29"/>
    </row>
    <row r="735" spans="1:8">
      <c r="A735" s="25"/>
      <c r="B735" s="23" t="s">
        <v>842</v>
      </c>
      <c r="D735" s="23" t="s">
        <v>155</v>
      </c>
      <c r="E735" s="29"/>
      <c r="F735" s="29"/>
      <c r="G735" s="29"/>
      <c r="H735" s="29"/>
    </row>
    <row r="736" spans="1:8">
      <c r="A736" s="25"/>
      <c r="B736" s="23" t="s">
        <v>842</v>
      </c>
      <c r="D736" s="23" t="s">
        <v>156</v>
      </c>
      <c r="E736" s="29"/>
      <c r="F736" s="29"/>
      <c r="G736" s="29"/>
      <c r="H736" s="29"/>
    </row>
    <row r="737" spans="1:8">
      <c r="A737" s="25"/>
      <c r="B737" s="23" t="s">
        <v>842</v>
      </c>
      <c r="D737" s="23" t="s">
        <v>157</v>
      </c>
      <c r="E737" s="29"/>
      <c r="F737" s="29"/>
      <c r="G737" s="29"/>
      <c r="H737" s="29"/>
    </row>
    <row r="738" spans="1:8">
      <c r="A738" s="25"/>
      <c r="B738" s="23" t="s">
        <v>842</v>
      </c>
      <c r="D738" s="23" t="s">
        <v>158</v>
      </c>
      <c r="E738" s="29"/>
      <c r="F738" s="29"/>
      <c r="G738" s="29"/>
      <c r="H738" s="29"/>
    </row>
    <row r="739" spans="1:8">
      <c r="A739" s="25"/>
      <c r="B739" s="23" t="s">
        <v>842</v>
      </c>
      <c r="D739" s="23" t="s">
        <v>159</v>
      </c>
      <c r="E739" s="29"/>
      <c r="F739" s="29"/>
      <c r="G739" s="29"/>
      <c r="H739" s="29"/>
    </row>
    <row r="740" spans="1:8">
      <c r="A740" s="25"/>
      <c r="B740" s="23" t="s">
        <v>842</v>
      </c>
      <c r="D740" s="23" t="s">
        <v>160</v>
      </c>
      <c r="E740" s="29"/>
      <c r="F740" s="29"/>
      <c r="G740" s="29"/>
      <c r="H740" s="29"/>
    </row>
    <row r="741" spans="1:8">
      <c r="A741" s="25"/>
      <c r="B741" s="23" t="s">
        <v>842</v>
      </c>
      <c r="D741" s="23" t="s">
        <v>161</v>
      </c>
      <c r="E741" s="29"/>
      <c r="F741" s="29"/>
      <c r="G741" s="29"/>
      <c r="H741" s="29"/>
    </row>
    <row r="742" spans="1:8">
      <c r="A742" s="25"/>
      <c r="B742" s="23" t="s">
        <v>842</v>
      </c>
      <c r="D742" s="23" t="s">
        <v>1004</v>
      </c>
      <c r="E742" s="29"/>
      <c r="F742" s="29"/>
      <c r="G742" s="29"/>
      <c r="H742" s="29"/>
    </row>
    <row r="743" spans="1:8">
      <c r="A743" s="25"/>
      <c r="B743" s="23" t="s">
        <v>842</v>
      </c>
      <c r="D743" s="23" t="s">
        <v>1005</v>
      </c>
      <c r="E743" s="29"/>
      <c r="F743" s="29"/>
      <c r="G743" s="29"/>
      <c r="H743" s="29"/>
    </row>
    <row r="744" spans="1:8">
      <c r="A744" s="25"/>
      <c r="B744" s="23" t="s">
        <v>842</v>
      </c>
      <c r="D744" s="23" t="s">
        <v>1006</v>
      </c>
      <c r="E744" s="29"/>
      <c r="F744" s="29"/>
      <c r="G744" s="29"/>
      <c r="H744" s="29"/>
    </row>
    <row r="745" spans="1:8">
      <c r="A745" s="25"/>
      <c r="B745" s="23" t="s">
        <v>842</v>
      </c>
      <c r="D745" s="23" t="s">
        <v>1007</v>
      </c>
      <c r="E745" s="29"/>
      <c r="F745" s="29"/>
      <c r="G745" s="29"/>
      <c r="H745" s="29"/>
    </row>
    <row r="746" spans="1:8">
      <c r="A746" s="25"/>
      <c r="B746" s="23" t="s">
        <v>842</v>
      </c>
      <c r="D746" s="23" t="s">
        <v>1008</v>
      </c>
      <c r="E746" s="29"/>
      <c r="F746" s="29"/>
      <c r="G746" s="29"/>
      <c r="H746" s="29"/>
    </row>
    <row r="747" spans="1:8">
      <c r="A747" s="25"/>
      <c r="B747" s="23" t="s">
        <v>842</v>
      </c>
      <c r="D747" s="23" t="s">
        <v>1009</v>
      </c>
      <c r="E747" s="29"/>
      <c r="F747" s="29"/>
      <c r="G747" s="29"/>
      <c r="H747" s="29"/>
    </row>
    <row r="748" spans="1:8">
      <c r="A748" s="25"/>
      <c r="B748" s="23" t="s">
        <v>842</v>
      </c>
      <c r="D748" s="23" t="s">
        <v>1010</v>
      </c>
      <c r="E748" s="29"/>
      <c r="F748" s="29"/>
      <c r="G748" s="29"/>
      <c r="H748" s="29"/>
    </row>
    <row r="749" spans="1:8">
      <c r="A749" s="25"/>
      <c r="B749" s="23" t="s">
        <v>842</v>
      </c>
      <c r="D749" s="23" t="s">
        <v>1011</v>
      </c>
      <c r="E749" s="29"/>
      <c r="F749" s="29"/>
      <c r="G749" s="29"/>
      <c r="H749" s="29"/>
    </row>
    <row r="750" spans="1:8">
      <c r="A750" s="25"/>
      <c r="B750" s="23" t="s">
        <v>842</v>
      </c>
      <c r="D750" s="23" t="s">
        <v>1012</v>
      </c>
      <c r="E750" s="29"/>
      <c r="F750" s="29"/>
      <c r="G750" s="29"/>
      <c r="H750" s="29"/>
    </row>
    <row r="751" spans="1:8">
      <c r="A751" s="25"/>
      <c r="B751" s="23" t="s">
        <v>1013</v>
      </c>
      <c r="D751" s="23" t="s">
        <v>1014</v>
      </c>
      <c r="E751" s="29"/>
      <c r="F751" s="29"/>
      <c r="G751" s="29"/>
      <c r="H751" s="29"/>
    </row>
    <row r="752" spans="1:8">
      <c r="A752" s="25"/>
      <c r="B752" s="23" t="s">
        <v>1013</v>
      </c>
      <c r="D752" s="23" t="s">
        <v>1015</v>
      </c>
      <c r="E752" s="29"/>
      <c r="F752" s="29"/>
      <c r="G752" s="29"/>
      <c r="H752" s="29"/>
    </row>
    <row r="753" spans="1:8">
      <c r="A753" s="25"/>
      <c r="B753" s="23" t="s">
        <v>1013</v>
      </c>
      <c r="D753" s="23" t="s">
        <v>1016</v>
      </c>
      <c r="E753" s="29"/>
      <c r="F753" s="29"/>
      <c r="G753" s="29"/>
      <c r="H753" s="29"/>
    </row>
    <row r="754" spans="1:8">
      <c r="A754" s="25"/>
      <c r="B754" s="23" t="s">
        <v>1013</v>
      </c>
      <c r="D754" s="23" t="s">
        <v>1017</v>
      </c>
      <c r="E754" s="29"/>
      <c r="F754" s="29"/>
      <c r="G754" s="29"/>
      <c r="H754" s="29"/>
    </row>
    <row r="755" spans="1:8">
      <c r="A755" s="25"/>
      <c r="B755" s="23" t="s">
        <v>1013</v>
      </c>
      <c r="D755" s="23" t="s">
        <v>1018</v>
      </c>
      <c r="E755" s="29"/>
      <c r="F755" s="29"/>
      <c r="G755" s="29"/>
      <c r="H755" s="29"/>
    </row>
    <row r="756" spans="1:8">
      <c r="A756" s="25"/>
      <c r="B756" s="23" t="s">
        <v>1013</v>
      </c>
      <c r="D756" s="23" t="s">
        <v>1019</v>
      </c>
      <c r="E756" s="29"/>
      <c r="F756" s="29"/>
      <c r="G756" s="29"/>
      <c r="H756" s="29"/>
    </row>
    <row r="757" spans="1:8">
      <c r="A757" s="25"/>
      <c r="B757" s="23" t="s">
        <v>1013</v>
      </c>
      <c r="D757" s="23" t="s">
        <v>1020</v>
      </c>
      <c r="E757" s="29"/>
      <c r="F757" s="29"/>
      <c r="G757" s="29"/>
      <c r="H757" s="29"/>
    </row>
    <row r="758" spans="1:8">
      <c r="A758" s="25"/>
      <c r="B758" s="23" t="s">
        <v>1013</v>
      </c>
      <c r="D758" s="23" t="s">
        <v>1021</v>
      </c>
      <c r="E758" s="29"/>
      <c r="F758" s="29"/>
      <c r="G758" s="29"/>
      <c r="H758" s="29"/>
    </row>
    <row r="759" spans="1:8">
      <c r="A759" s="25"/>
      <c r="B759" s="23" t="s">
        <v>1013</v>
      </c>
      <c r="D759" s="23" t="s">
        <v>1022</v>
      </c>
      <c r="E759" s="29"/>
      <c r="F759" s="29"/>
      <c r="G759" s="29"/>
      <c r="H759" s="29"/>
    </row>
    <row r="760" spans="1:8">
      <c r="A760" s="25"/>
      <c r="B760" s="23" t="s">
        <v>1013</v>
      </c>
      <c r="D760" s="23" t="s">
        <v>1023</v>
      </c>
      <c r="E760" s="29"/>
      <c r="F760" s="29"/>
      <c r="G760" s="29"/>
      <c r="H760" s="29"/>
    </row>
    <row r="761" spans="1:8">
      <c r="A761" s="25"/>
      <c r="B761" s="23" t="s">
        <v>1013</v>
      </c>
      <c r="D761" s="23" t="s">
        <v>1024</v>
      </c>
      <c r="E761" s="29"/>
      <c r="F761" s="29"/>
      <c r="G761" s="29"/>
      <c r="H761" s="29"/>
    </row>
    <row r="762" spans="1:8">
      <c r="A762" s="25"/>
      <c r="B762" s="23" t="s">
        <v>1013</v>
      </c>
      <c r="D762" s="23" t="s">
        <v>1025</v>
      </c>
      <c r="E762" s="29"/>
      <c r="F762" s="29"/>
      <c r="G762" s="29"/>
      <c r="H762" s="29"/>
    </row>
    <row r="763" spans="1:8">
      <c r="A763" s="25"/>
      <c r="B763" s="23" t="s">
        <v>1013</v>
      </c>
      <c r="D763" s="23" t="s">
        <v>1026</v>
      </c>
      <c r="E763" s="29"/>
      <c r="F763" s="29"/>
      <c r="G763" s="29"/>
      <c r="H763" s="29"/>
    </row>
    <row r="764" spans="1:8">
      <c r="A764" s="25"/>
      <c r="B764" s="23" t="s">
        <v>1013</v>
      </c>
      <c r="D764" s="23" t="s">
        <v>1027</v>
      </c>
      <c r="E764" s="29"/>
      <c r="F764" s="29"/>
      <c r="G764" s="29"/>
      <c r="H764" s="29"/>
    </row>
    <row r="765" spans="1:8">
      <c r="A765" s="25"/>
      <c r="B765" s="23" t="s">
        <v>1013</v>
      </c>
      <c r="D765" s="23" t="s">
        <v>1028</v>
      </c>
      <c r="E765" s="29"/>
      <c r="F765" s="29"/>
      <c r="G765" s="29"/>
      <c r="H765" s="29"/>
    </row>
    <row r="766" spans="1:8">
      <c r="A766" s="25"/>
      <c r="B766" s="23" t="s">
        <v>1013</v>
      </c>
      <c r="D766" s="23" t="s">
        <v>1029</v>
      </c>
      <c r="E766" s="29"/>
      <c r="F766" s="29"/>
      <c r="G766" s="29"/>
      <c r="H766" s="29"/>
    </row>
    <row r="767" spans="1:8">
      <c r="A767" s="25"/>
      <c r="B767" s="23" t="s">
        <v>1013</v>
      </c>
      <c r="D767" s="23" t="s">
        <v>1030</v>
      </c>
      <c r="E767" s="29"/>
      <c r="F767" s="29"/>
      <c r="G767" s="29"/>
      <c r="H767" s="29"/>
    </row>
    <row r="768" spans="1:8">
      <c r="A768" s="25"/>
      <c r="B768" s="23" t="s">
        <v>1013</v>
      </c>
      <c r="D768" s="23" t="s">
        <v>1031</v>
      </c>
      <c r="E768" s="29"/>
      <c r="F768" s="29"/>
      <c r="G768" s="29"/>
      <c r="H768" s="29"/>
    </row>
    <row r="769" spans="1:8">
      <c r="A769" s="25"/>
      <c r="B769" s="23" t="s">
        <v>1013</v>
      </c>
      <c r="D769" s="23" t="s">
        <v>1032</v>
      </c>
      <c r="E769" s="29"/>
      <c r="F769" s="29"/>
      <c r="G769" s="29"/>
      <c r="H769" s="29"/>
    </row>
    <row r="770" spans="1:8">
      <c r="A770" s="25"/>
      <c r="B770" s="23" t="s">
        <v>1013</v>
      </c>
      <c r="D770" s="23" t="s">
        <v>1033</v>
      </c>
      <c r="E770" s="29"/>
      <c r="F770" s="29"/>
      <c r="G770" s="29"/>
      <c r="H770" s="29"/>
    </row>
    <row r="771" spans="1:8">
      <c r="A771" s="25"/>
      <c r="B771" s="23" t="s">
        <v>1013</v>
      </c>
      <c r="D771" s="23" t="s">
        <v>1034</v>
      </c>
      <c r="E771" s="29"/>
      <c r="F771" s="29"/>
      <c r="G771" s="29"/>
      <c r="H771" s="29"/>
    </row>
    <row r="772" spans="1:8">
      <c r="A772" s="25"/>
      <c r="B772" s="23" t="s">
        <v>1013</v>
      </c>
      <c r="D772" s="23" t="s">
        <v>1035</v>
      </c>
      <c r="E772" s="29"/>
      <c r="F772" s="29"/>
      <c r="G772" s="29"/>
      <c r="H772" s="29"/>
    </row>
    <row r="773" spans="1:8">
      <c r="A773" s="25"/>
      <c r="B773" s="23" t="s">
        <v>1013</v>
      </c>
      <c r="D773" s="23" t="s">
        <v>1036</v>
      </c>
      <c r="E773" s="29"/>
      <c r="F773" s="29"/>
      <c r="G773" s="29"/>
      <c r="H773" s="29"/>
    </row>
    <row r="774" spans="1:8">
      <c r="A774" s="25"/>
      <c r="B774" s="23" t="s">
        <v>1013</v>
      </c>
      <c r="D774" s="23" t="s">
        <v>1037</v>
      </c>
      <c r="E774" s="29"/>
      <c r="F774" s="29"/>
      <c r="G774" s="29"/>
      <c r="H774" s="29"/>
    </row>
    <row r="775" spans="1:8">
      <c r="A775" s="25"/>
      <c r="B775" s="23" t="s">
        <v>1013</v>
      </c>
      <c r="D775" s="23" t="s">
        <v>1038</v>
      </c>
      <c r="E775" s="29"/>
      <c r="F775" s="29"/>
      <c r="G775" s="29"/>
      <c r="H775" s="29"/>
    </row>
    <row r="776" spans="1:8">
      <c r="A776" s="25"/>
      <c r="B776" s="23" t="s">
        <v>1013</v>
      </c>
      <c r="D776" s="23" t="s">
        <v>1039</v>
      </c>
      <c r="E776" s="29"/>
      <c r="F776" s="29"/>
      <c r="G776" s="29"/>
      <c r="H776" s="29"/>
    </row>
    <row r="777" spans="1:8">
      <c r="A777" s="25"/>
      <c r="B777" s="23" t="s">
        <v>1013</v>
      </c>
      <c r="D777" s="23" t="s">
        <v>1040</v>
      </c>
      <c r="E777" s="29"/>
      <c r="F777" s="29"/>
      <c r="G777" s="29"/>
      <c r="H777" s="29"/>
    </row>
    <row r="778" spans="1:8">
      <c r="A778" s="25"/>
      <c r="B778" s="23" t="s">
        <v>1013</v>
      </c>
      <c r="D778" s="23" t="s">
        <v>1041</v>
      </c>
      <c r="E778" s="29"/>
      <c r="F778" s="29"/>
      <c r="G778" s="29"/>
      <c r="H778" s="29"/>
    </row>
    <row r="779" spans="1:8">
      <c r="A779" s="25"/>
      <c r="B779" s="23" t="s">
        <v>1013</v>
      </c>
      <c r="D779" s="23" t="s">
        <v>1042</v>
      </c>
      <c r="E779" s="29"/>
      <c r="F779" s="29"/>
      <c r="G779" s="29"/>
      <c r="H779" s="29"/>
    </row>
    <row r="780" spans="1:8">
      <c r="A780" s="25"/>
      <c r="B780" s="23" t="s">
        <v>1013</v>
      </c>
      <c r="D780" s="23" t="s">
        <v>1043</v>
      </c>
      <c r="E780" s="29"/>
      <c r="F780" s="29"/>
      <c r="G780" s="29"/>
      <c r="H780" s="29"/>
    </row>
    <row r="781" spans="1:8">
      <c r="A781" s="25"/>
      <c r="B781" s="23" t="s">
        <v>1013</v>
      </c>
      <c r="D781" s="23" t="s">
        <v>1044</v>
      </c>
      <c r="E781" s="29"/>
      <c r="F781" s="29"/>
      <c r="G781" s="29"/>
      <c r="H781" s="29"/>
    </row>
    <row r="782" spans="1:8">
      <c r="A782" s="25"/>
      <c r="B782" s="23" t="s">
        <v>1013</v>
      </c>
      <c r="D782" s="23" t="s">
        <v>1045</v>
      </c>
      <c r="E782" s="29"/>
      <c r="F782" s="29"/>
      <c r="G782" s="29"/>
      <c r="H782" s="29"/>
    </row>
    <row r="783" spans="1:8">
      <c r="A783" s="25"/>
      <c r="B783" s="23" t="s">
        <v>1013</v>
      </c>
      <c r="D783" s="23" t="s">
        <v>1046</v>
      </c>
      <c r="E783" s="29"/>
      <c r="F783" s="29"/>
      <c r="G783" s="29"/>
      <c r="H783" s="29"/>
    </row>
    <row r="784" spans="1:8">
      <c r="A784" s="25"/>
      <c r="B784" s="23" t="s">
        <v>1013</v>
      </c>
      <c r="D784" s="23" t="s">
        <v>1047</v>
      </c>
      <c r="E784" s="29"/>
      <c r="F784" s="29"/>
      <c r="G784" s="29"/>
      <c r="H784" s="29"/>
    </row>
    <row r="785" spans="1:8">
      <c r="A785" s="25"/>
      <c r="B785" s="23" t="s">
        <v>1013</v>
      </c>
      <c r="D785" s="23" t="s">
        <v>1048</v>
      </c>
      <c r="E785" s="29"/>
      <c r="F785" s="29"/>
      <c r="G785" s="29"/>
      <c r="H785" s="29"/>
    </row>
    <row r="786" spans="1:8">
      <c r="A786" s="25"/>
      <c r="B786" s="23" t="s">
        <v>1013</v>
      </c>
      <c r="D786" s="23" t="s">
        <v>1049</v>
      </c>
      <c r="E786" s="29"/>
      <c r="F786" s="29"/>
      <c r="G786" s="29"/>
      <c r="H786" s="29"/>
    </row>
    <row r="787" spans="1:8">
      <c r="A787" s="25"/>
      <c r="B787" s="23" t="s">
        <v>1013</v>
      </c>
      <c r="D787" s="23" t="s">
        <v>1050</v>
      </c>
      <c r="E787" s="29"/>
      <c r="F787" s="29"/>
      <c r="G787" s="29"/>
      <c r="H787" s="29"/>
    </row>
    <row r="788" spans="1:8">
      <c r="A788" s="25"/>
      <c r="B788" s="23" t="s">
        <v>1013</v>
      </c>
      <c r="D788" s="23" t="s">
        <v>1051</v>
      </c>
      <c r="E788" s="29"/>
      <c r="F788" s="29"/>
      <c r="G788" s="29"/>
      <c r="H788" s="29"/>
    </row>
    <row r="789" spans="1:8">
      <c r="A789" s="25"/>
      <c r="B789" s="23" t="s">
        <v>1013</v>
      </c>
      <c r="D789" s="23" t="s">
        <v>1052</v>
      </c>
      <c r="E789" s="29"/>
      <c r="F789" s="29"/>
      <c r="G789" s="29"/>
      <c r="H789" s="29"/>
    </row>
    <row r="790" spans="1:8">
      <c r="A790" s="25"/>
      <c r="B790" s="23" t="s">
        <v>1013</v>
      </c>
      <c r="D790" s="23" t="s">
        <v>1053</v>
      </c>
      <c r="E790" s="29"/>
      <c r="F790" s="29"/>
      <c r="G790" s="29"/>
      <c r="H790" s="29"/>
    </row>
    <row r="791" spans="1:8">
      <c r="A791" s="25"/>
      <c r="B791" s="23" t="s">
        <v>1013</v>
      </c>
      <c r="D791" s="23" t="s">
        <v>1054</v>
      </c>
      <c r="E791" s="29"/>
      <c r="F791" s="29"/>
      <c r="G791" s="29"/>
      <c r="H791" s="29"/>
    </row>
    <row r="792" spans="1:8">
      <c r="A792" s="25"/>
      <c r="B792" s="23" t="s">
        <v>1013</v>
      </c>
      <c r="D792" s="23" t="s">
        <v>1055</v>
      </c>
      <c r="E792" s="29"/>
      <c r="F792" s="29"/>
      <c r="G792" s="29"/>
      <c r="H792" s="29"/>
    </row>
    <row r="793" spans="1:8">
      <c r="A793" s="25"/>
      <c r="B793" s="23" t="s">
        <v>1013</v>
      </c>
      <c r="D793" s="23" t="s">
        <v>1056</v>
      </c>
      <c r="E793" s="29"/>
      <c r="F793" s="29"/>
      <c r="G793" s="29"/>
      <c r="H793" s="29"/>
    </row>
    <row r="794" spans="1:8">
      <c r="A794" s="25"/>
      <c r="B794" s="23" t="s">
        <v>1013</v>
      </c>
      <c r="D794" s="23" t="s">
        <v>1057</v>
      </c>
      <c r="E794" s="29"/>
      <c r="F794" s="29"/>
      <c r="G794" s="29"/>
      <c r="H794" s="29"/>
    </row>
    <row r="795" spans="1:8">
      <c r="A795" s="25"/>
      <c r="B795" s="23" t="s">
        <v>1013</v>
      </c>
      <c r="D795" s="23" t="s">
        <v>1058</v>
      </c>
      <c r="E795" s="29"/>
      <c r="F795" s="29"/>
      <c r="G795" s="29"/>
      <c r="H795" s="29"/>
    </row>
    <row r="796" spans="1:8">
      <c r="A796" s="25"/>
      <c r="B796" s="23" t="s">
        <v>1013</v>
      </c>
      <c r="D796" s="23" t="s">
        <v>1059</v>
      </c>
      <c r="E796" s="29"/>
      <c r="F796" s="29"/>
      <c r="G796" s="29"/>
      <c r="H796" s="29"/>
    </row>
    <row r="797" spans="1:8">
      <c r="A797" s="25"/>
      <c r="B797" s="23" t="s">
        <v>1013</v>
      </c>
      <c r="D797" s="23" t="s">
        <v>1060</v>
      </c>
      <c r="E797" s="29"/>
      <c r="F797" s="29"/>
      <c r="G797" s="29"/>
      <c r="H797" s="29"/>
    </row>
    <row r="798" spans="1:8">
      <c r="A798" s="25"/>
      <c r="B798" s="23" t="s">
        <v>1013</v>
      </c>
      <c r="D798" s="23" t="s">
        <v>1061</v>
      </c>
      <c r="E798" s="29"/>
      <c r="F798" s="29"/>
      <c r="G798" s="29"/>
      <c r="H798" s="29"/>
    </row>
    <row r="799" spans="1:8">
      <c r="A799" s="25"/>
      <c r="B799" s="23" t="s">
        <v>1013</v>
      </c>
      <c r="D799" s="23" t="s">
        <v>1062</v>
      </c>
      <c r="E799" s="29"/>
      <c r="F799" s="29"/>
      <c r="G799" s="29"/>
      <c r="H799" s="29"/>
    </row>
    <row r="800" spans="1:8">
      <c r="A800" s="25"/>
      <c r="B800" s="23" t="s">
        <v>1063</v>
      </c>
      <c r="D800" s="23" t="s">
        <v>1064</v>
      </c>
      <c r="E800" s="29"/>
      <c r="F800" s="29"/>
      <c r="G800" s="29"/>
      <c r="H800" s="29"/>
    </row>
    <row r="801" spans="1:8">
      <c r="A801" s="25"/>
      <c r="B801" s="23" t="s">
        <v>1063</v>
      </c>
      <c r="D801" s="23" t="s">
        <v>1065</v>
      </c>
      <c r="E801" s="29"/>
      <c r="F801" s="29"/>
      <c r="G801" s="29"/>
      <c r="H801" s="29"/>
    </row>
    <row r="802" spans="1:8">
      <c r="A802" s="25"/>
      <c r="B802" s="23" t="s">
        <v>1063</v>
      </c>
      <c r="D802" s="23" t="s">
        <v>1066</v>
      </c>
      <c r="E802" s="29"/>
      <c r="F802" s="29"/>
      <c r="G802" s="29"/>
      <c r="H802" s="29"/>
    </row>
    <row r="803" spans="1:8">
      <c r="A803" s="25"/>
      <c r="B803" s="23" t="s">
        <v>1063</v>
      </c>
      <c r="D803" s="23" t="s">
        <v>1067</v>
      </c>
      <c r="E803" s="29"/>
      <c r="F803" s="29"/>
      <c r="G803" s="29"/>
      <c r="H803" s="29"/>
    </row>
    <row r="804" spans="1:8">
      <c r="A804" s="25"/>
      <c r="B804" s="23" t="s">
        <v>1063</v>
      </c>
      <c r="D804" s="23" t="s">
        <v>1068</v>
      </c>
      <c r="E804" s="29"/>
      <c r="F804" s="29"/>
      <c r="G804" s="29"/>
      <c r="H804" s="29"/>
    </row>
    <row r="805" spans="1:8">
      <c r="A805" s="25"/>
      <c r="B805" s="23" t="s">
        <v>1063</v>
      </c>
      <c r="D805" s="23" t="s">
        <v>1069</v>
      </c>
      <c r="E805" s="29"/>
      <c r="F805" s="29"/>
      <c r="G805" s="29"/>
      <c r="H805" s="29"/>
    </row>
    <row r="806" spans="1:8">
      <c r="A806" s="25"/>
      <c r="B806" s="23" t="s">
        <v>1063</v>
      </c>
      <c r="D806" s="23" t="s">
        <v>1070</v>
      </c>
      <c r="E806" s="29"/>
      <c r="F806" s="29"/>
      <c r="G806" s="29"/>
      <c r="H806" s="29"/>
    </row>
    <row r="807" spans="1:8">
      <c r="A807" s="25"/>
      <c r="B807" s="23" t="s">
        <v>1063</v>
      </c>
      <c r="D807" s="23" t="s">
        <v>1071</v>
      </c>
      <c r="E807" s="29"/>
      <c r="F807" s="29"/>
      <c r="G807" s="29"/>
      <c r="H807" s="29"/>
    </row>
    <row r="808" spans="1:8">
      <c r="A808" s="25"/>
      <c r="B808" s="23" t="s">
        <v>1063</v>
      </c>
      <c r="D808" s="23" t="s">
        <v>1072</v>
      </c>
      <c r="E808" s="29"/>
      <c r="F808" s="29"/>
      <c r="G808" s="29"/>
      <c r="H808" s="29"/>
    </row>
    <row r="809" spans="1:8">
      <c r="A809" s="25"/>
      <c r="B809" s="23" t="s">
        <v>1063</v>
      </c>
      <c r="D809" s="23" t="s">
        <v>1073</v>
      </c>
      <c r="E809" s="29"/>
      <c r="F809" s="29"/>
      <c r="G809" s="29"/>
      <c r="H809" s="29"/>
    </row>
    <row r="810" spans="1:8">
      <c r="A810" s="25"/>
      <c r="B810" s="23" t="s">
        <v>1063</v>
      </c>
      <c r="D810" s="23" t="s">
        <v>1074</v>
      </c>
      <c r="E810" s="29"/>
      <c r="F810" s="29"/>
      <c r="G810" s="29"/>
      <c r="H810" s="29"/>
    </row>
    <row r="811" spans="1:8">
      <c r="A811" s="25"/>
      <c r="B811" s="23" t="s">
        <v>1063</v>
      </c>
      <c r="D811" s="23" t="s">
        <v>1075</v>
      </c>
      <c r="E811" s="29"/>
      <c r="F811" s="29"/>
      <c r="G811" s="29"/>
      <c r="H811" s="29"/>
    </row>
    <row r="812" spans="1:8">
      <c r="A812" s="25"/>
      <c r="B812" s="23" t="s">
        <v>1063</v>
      </c>
      <c r="D812" s="23" t="s">
        <v>1076</v>
      </c>
      <c r="E812" s="29"/>
      <c r="F812" s="29"/>
      <c r="G812" s="29"/>
      <c r="H812" s="29"/>
    </row>
    <row r="813" spans="1:8">
      <c r="A813" s="25"/>
      <c r="B813" s="23" t="s">
        <v>1063</v>
      </c>
      <c r="D813" s="23" t="s">
        <v>1077</v>
      </c>
      <c r="E813" s="29"/>
      <c r="F813" s="29"/>
      <c r="G813" s="29"/>
      <c r="H813" s="29"/>
    </row>
    <row r="814" spans="1:8">
      <c r="A814" s="25"/>
      <c r="B814" s="23" t="s">
        <v>1063</v>
      </c>
      <c r="D814" s="23" t="s">
        <v>1078</v>
      </c>
      <c r="E814" s="29"/>
      <c r="F814" s="29"/>
      <c r="G814" s="29"/>
      <c r="H814" s="29"/>
    </row>
    <row r="815" spans="1:8">
      <c r="A815" s="25"/>
      <c r="B815" s="23" t="s">
        <v>1063</v>
      </c>
      <c r="D815" s="23" t="s">
        <v>1079</v>
      </c>
      <c r="E815" s="29"/>
      <c r="F815" s="29"/>
      <c r="G815" s="29"/>
      <c r="H815" s="29"/>
    </row>
    <row r="816" spans="1:8">
      <c r="A816" s="25"/>
      <c r="B816" s="23" t="s">
        <v>1063</v>
      </c>
      <c r="D816" s="23" t="s">
        <v>1080</v>
      </c>
      <c r="E816" s="29"/>
      <c r="F816" s="29"/>
      <c r="G816" s="29"/>
      <c r="H816" s="29"/>
    </row>
    <row r="817" spans="1:8">
      <c r="A817" s="25"/>
      <c r="B817" s="23" t="s">
        <v>1063</v>
      </c>
      <c r="D817" s="23" t="s">
        <v>1081</v>
      </c>
      <c r="E817" s="29"/>
      <c r="F817" s="29"/>
      <c r="G817" s="29"/>
      <c r="H817" s="29"/>
    </row>
    <row r="818" spans="1:8">
      <c r="A818" s="25"/>
      <c r="B818" s="23" t="s">
        <v>1063</v>
      </c>
      <c r="D818" s="23" t="s">
        <v>1082</v>
      </c>
      <c r="E818" s="29"/>
      <c r="F818" s="29"/>
      <c r="G818" s="29"/>
      <c r="H818" s="29"/>
    </row>
    <row r="819" spans="1:8">
      <c r="A819" s="25"/>
      <c r="B819" s="23" t="s">
        <v>1063</v>
      </c>
      <c r="D819" s="23" t="s">
        <v>1083</v>
      </c>
      <c r="E819" s="29"/>
      <c r="F819" s="29"/>
      <c r="G819" s="29"/>
      <c r="H819" s="29"/>
    </row>
    <row r="820" spans="1:8">
      <c r="A820" s="25"/>
      <c r="B820" s="23" t="s">
        <v>1063</v>
      </c>
      <c r="D820" s="23" t="s">
        <v>1084</v>
      </c>
      <c r="E820" s="29"/>
      <c r="F820" s="29"/>
      <c r="G820" s="29"/>
      <c r="H820" s="29"/>
    </row>
    <row r="821" spans="1:8">
      <c r="A821" s="25"/>
      <c r="B821" s="23" t="s">
        <v>1063</v>
      </c>
      <c r="D821" s="23" t="s">
        <v>1085</v>
      </c>
      <c r="E821" s="29"/>
      <c r="F821" s="29"/>
      <c r="G821" s="29"/>
      <c r="H821" s="29"/>
    </row>
    <row r="822" spans="1:8">
      <c r="A822" s="25"/>
      <c r="B822" s="23" t="s">
        <v>1063</v>
      </c>
      <c r="D822" s="23" t="s">
        <v>1086</v>
      </c>
      <c r="E822" s="29"/>
      <c r="F822" s="29"/>
      <c r="G822" s="29"/>
      <c r="H822" s="29"/>
    </row>
    <row r="823" spans="1:8">
      <c r="A823" s="25"/>
      <c r="B823" s="23" t="s">
        <v>1063</v>
      </c>
      <c r="D823" s="23" t="s">
        <v>1087</v>
      </c>
      <c r="E823" s="29"/>
      <c r="F823" s="29"/>
      <c r="G823" s="29"/>
      <c r="H823" s="29"/>
    </row>
    <row r="824" spans="1:8">
      <c r="A824" s="25"/>
      <c r="B824" s="23" t="s">
        <v>1063</v>
      </c>
      <c r="D824" s="23" t="s">
        <v>1088</v>
      </c>
      <c r="E824" s="29"/>
      <c r="F824" s="29"/>
      <c r="G824" s="29"/>
      <c r="H824" s="29"/>
    </row>
    <row r="825" spans="1:8">
      <c r="A825" s="25"/>
      <c r="B825" s="23" t="s">
        <v>1063</v>
      </c>
      <c r="D825" s="23" t="s">
        <v>1089</v>
      </c>
      <c r="E825" s="29"/>
      <c r="F825" s="29"/>
      <c r="G825" s="29"/>
      <c r="H825" s="29"/>
    </row>
    <row r="826" spans="1:8">
      <c r="A826" s="25"/>
      <c r="B826" s="23" t="s">
        <v>1063</v>
      </c>
      <c r="D826" s="23" t="s">
        <v>1090</v>
      </c>
      <c r="E826" s="29"/>
      <c r="F826" s="29"/>
      <c r="G826" s="29"/>
      <c r="H826" s="29"/>
    </row>
    <row r="827" spans="1:8">
      <c r="A827" s="25"/>
      <c r="B827" s="23" t="s">
        <v>1063</v>
      </c>
      <c r="D827" s="23" t="s">
        <v>1091</v>
      </c>
      <c r="E827" s="29"/>
      <c r="F827" s="29"/>
      <c r="G827" s="29"/>
      <c r="H827" s="29"/>
    </row>
    <row r="828" spans="1:8">
      <c r="A828" s="25"/>
      <c r="B828" s="23" t="s">
        <v>1063</v>
      </c>
      <c r="D828" s="23" t="s">
        <v>1092</v>
      </c>
      <c r="E828" s="29"/>
      <c r="F828" s="29"/>
      <c r="G828" s="29"/>
      <c r="H828" s="29"/>
    </row>
    <row r="829" spans="1:8">
      <c r="A829" s="25"/>
      <c r="B829" s="23" t="s">
        <v>1063</v>
      </c>
      <c r="D829" s="23" t="s">
        <v>1093</v>
      </c>
      <c r="E829" s="29"/>
      <c r="F829" s="29"/>
      <c r="G829" s="29"/>
      <c r="H829" s="29"/>
    </row>
    <row r="830" spans="1:8">
      <c r="A830" s="25"/>
      <c r="B830" s="23" t="s">
        <v>1063</v>
      </c>
      <c r="D830" s="23" t="s">
        <v>1094</v>
      </c>
      <c r="E830" s="29"/>
      <c r="F830" s="29"/>
      <c r="G830" s="29"/>
      <c r="H830" s="29"/>
    </row>
    <row r="831" spans="1:8">
      <c r="A831" s="25"/>
      <c r="B831" s="23" t="s">
        <v>1063</v>
      </c>
      <c r="D831" s="23" t="s">
        <v>1095</v>
      </c>
      <c r="E831" s="29"/>
      <c r="F831" s="29"/>
      <c r="G831" s="29"/>
      <c r="H831" s="29"/>
    </row>
    <row r="832" spans="1:8">
      <c r="A832" s="25"/>
      <c r="B832" s="23" t="s">
        <v>1063</v>
      </c>
      <c r="D832" s="23" t="s">
        <v>1096</v>
      </c>
      <c r="E832" s="29"/>
      <c r="F832" s="29"/>
      <c r="G832" s="29"/>
      <c r="H832" s="29"/>
    </row>
    <row r="833" spans="1:8">
      <c r="A833" s="25"/>
      <c r="B833" s="23" t="s">
        <v>1063</v>
      </c>
      <c r="D833" s="23" t="s">
        <v>1097</v>
      </c>
      <c r="E833" s="29"/>
      <c r="F833" s="29"/>
      <c r="G833" s="29"/>
      <c r="H833" s="29"/>
    </row>
    <row r="834" spans="1:8">
      <c r="A834" s="25"/>
      <c r="B834" s="23" t="s">
        <v>1063</v>
      </c>
      <c r="D834" s="23" t="s">
        <v>1098</v>
      </c>
      <c r="E834" s="29"/>
      <c r="F834" s="29"/>
      <c r="G834" s="29"/>
      <c r="H834" s="29"/>
    </row>
    <row r="835" spans="1:8">
      <c r="A835" s="25"/>
      <c r="B835" s="23" t="s">
        <v>1063</v>
      </c>
      <c r="D835" s="23" t="s">
        <v>1099</v>
      </c>
      <c r="E835" s="29"/>
      <c r="F835" s="29"/>
      <c r="G835" s="29"/>
      <c r="H835" s="29"/>
    </row>
    <row r="836" spans="1:8">
      <c r="A836" s="25"/>
      <c r="B836" s="23" t="s">
        <v>1063</v>
      </c>
      <c r="D836" s="23" t="s">
        <v>1100</v>
      </c>
      <c r="E836" s="29"/>
      <c r="F836" s="29"/>
      <c r="G836" s="29"/>
      <c r="H836" s="29"/>
    </row>
    <row r="837" spans="1:8">
      <c r="A837" s="25"/>
      <c r="B837" s="23" t="s">
        <v>1063</v>
      </c>
      <c r="D837" s="23" t="s">
        <v>1101</v>
      </c>
      <c r="E837" s="29"/>
      <c r="F837" s="29"/>
      <c r="G837" s="29"/>
      <c r="H837" s="29"/>
    </row>
    <row r="838" spans="1:8">
      <c r="A838" s="25"/>
      <c r="B838" s="23" t="s">
        <v>1063</v>
      </c>
      <c r="D838" s="23" t="s">
        <v>1102</v>
      </c>
      <c r="E838" s="29"/>
      <c r="F838" s="29"/>
      <c r="G838" s="29"/>
      <c r="H838" s="29"/>
    </row>
    <row r="839" spans="1:8">
      <c r="A839" s="25"/>
      <c r="B839" s="23" t="s">
        <v>1063</v>
      </c>
      <c r="D839" s="23" t="s">
        <v>1103</v>
      </c>
      <c r="E839" s="29"/>
      <c r="F839" s="29"/>
      <c r="G839" s="29"/>
      <c r="H839" s="29"/>
    </row>
    <row r="840" spans="1:8">
      <c r="A840" s="25"/>
      <c r="B840" s="23" t="s">
        <v>1063</v>
      </c>
      <c r="D840" s="23" t="s">
        <v>1104</v>
      </c>
      <c r="E840" s="29"/>
      <c r="F840" s="29"/>
      <c r="G840" s="29"/>
      <c r="H840" s="29"/>
    </row>
    <row r="841" spans="1:8">
      <c r="A841" s="25"/>
      <c r="B841" s="23" t="s">
        <v>1063</v>
      </c>
      <c r="D841" s="23" t="s">
        <v>1105</v>
      </c>
      <c r="E841" s="29"/>
      <c r="F841" s="29"/>
      <c r="G841" s="29"/>
      <c r="H841" s="29"/>
    </row>
    <row r="842" spans="1:8">
      <c r="A842" s="25"/>
      <c r="B842" s="23" t="s">
        <v>1063</v>
      </c>
      <c r="D842" s="23" t="s">
        <v>1106</v>
      </c>
      <c r="E842" s="29"/>
      <c r="F842" s="29"/>
      <c r="G842" s="29"/>
      <c r="H842" s="29"/>
    </row>
    <row r="843" spans="1:8">
      <c r="A843" s="25"/>
      <c r="B843" s="23" t="s">
        <v>1063</v>
      </c>
      <c r="D843" s="23" t="s">
        <v>1107</v>
      </c>
      <c r="E843" s="29"/>
      <c r="F843" s="29"/>
      <c r="G843" s="29"/>
      <c r="H843" s="29"/>
    </row>
    <row r="844" spans="1:8">
      <c r="A844" s="25"/>
      <c r="B844" s="23" t="s">
        <v>1063</v>
      </c>
      <c r="D844" s="23" t="s">
        <v>1108</v>
      </c>
      <c r="E844" s="29"/>
      <c r="F844" s="29"/>
      <c r="G844" s="29"/>
      <c r="H844" s="29"/>
    </row>
    <row r="845" spans="1:8">
      <c r="A845" s="25"/>
      <c r="B845" s="23" t="s">
        <v>1063</v>
      </c>
      <c r="D845" s="23" t="s">
        <v>1109</v>
      </c>
      <c r="E845" s="29"/>
      <c r="F845" s="29"/>
      <c r="G845" s="29"/>
      <c r="H845" s="29"/>
    </row>
    <row r="846" spans="1:8">
      <c r="A846" s="25"/>
      <c r="B846" s="23" t="s">
        <v>1063</v>
      </c>
      <c r="D846" s="23" t="s">
        <v>1110</v>
      </c>
      <c r="E846" s="29"/>
      <c r="F846" s="29"/>
      <c r="G846" s="29"/>
      <c r="H846" s="29"/>
    </row>
    <row r="847" spans="1:8">
      <c r="A847" s="25"/>
      <c r="B847" s="23" t="s">
        <v>1063</v>
      </c>
      <c r="D847" s="23" t="s">
        <v>1111</v>
      </c>
      <c r="E847" s="29"/>
      <c r="F847" s="29"/>
      <c r="G847" s="29"/>
      <c r="H847" s="29"/>
    </row>
    <row r="848" spans="1:8">
      <c r="A848" s="25"/>
      <c r="B848" s="23" t="s">
        <v>1063</v>
      </c>
      <c r="D848" s="23" t="s">
        <v>1112</v>
      </c>
      <c r="E848" s="29"/>
      <c r="F848" s="29"/>
      <c r="G848" s="29"/>
      <c r="H848" s="29"/>
    </row>
    <row r="849" spans="1:8">
      <c r="A849" s="25"/>
      <c r="B849" s="23" t="s">
        <v>1063</v>
      </c>
      <c r="D849" s="23" t="s">
        <v>1113</v>
      </c>
      <c r="E849" s="29"/>
      <c r="F849" s="29"/>
      <c r="G849" s="29"/>
      <c r="H849" s="29"/>
    </row>
    <row r="850" spans="1:8">
      <c r="A850" s="25"/>
      <c r="B850" s="23" t="s">
        <v>1063</v>
      </c>
      <c r="D850" s="23" t="s">
        <v>1114</v>
      </c>
      <c r="E850" s="29"/>
      <c r="F850" s="29"/>
      <c r="G850" s="29"/>
      <c r="H850" s="29"/>
    </row>
    <row r="851" spans="1:8">
      <c r="A851" s="25"/>
      <c r="B851" s="23" t="s">
        <v>1063</v>
      </c>
      <c r="D851" s="23" t="s">
        <v>1115</v>
      </c>
      <c r="E851" s="29"/>
      <c r="F851" s="29"/>
      <c r="G851" s="29"/>
      <c r="H851" s="29"/>
    </row>
    <row r="852" spans="1:8">
      <c r="A852" s="25"/>
      <c r="B852" s="23" t="s">
        <v>1063</v>
      </c>
      <c r="D852" s="23" t="s">
        <v>1116</v>
      </c>
      <c r="E852" s="29"/>
      <c r="F852" s="29"/>
      <c r="G852" s="29"/>
      <c r="H852" s="29"/>
    </row>
    <row r="853" spans="1:8">
      <c r="A853" s="25"/>
      <c r="B853" s="23" t="s">
        <v>1063</v>
      </c>
      <c r="D853" s="23" t="s">
        <v>1117</v>
      </c>
      <c r="E853" s="29"/>
      <c r="F853" s="29"/>
      <c r="G853" s="29"/>
      <c r="H853" s="29"/>
    </row>
    <row r="854" spans="1:8">
      <c r="A854" s="25"/>
      <c r="B854" s="23" t="s">
        <v>1063</v>
      </c>
      <c r="D854" s="23" t="s">
        <v>1118</v>
      </c>
      <c r="E854" s="29"/>
      <c r="F854" s="29"/>
      <c r="G854" s="29"/>
      <c r="H854" s="29"/>
    </row>
    <row r="855" spans="1:8">
      <c r="A855" s="25"/>
      <c r="B855" s="23" t="s">
        <v>1063</v>
      </c>
      <c r="D855" s="23" t="s">
        <v>1119</v>
      </c>
      <c r="E855" s="29"/>
      <c r="F855" s="29"/>
      <c r="G855" s="29"/>
      <c r="H855" s="29"/>
    </row>
    <row r="856" spans="1:8">
      <c r="A856" s="25"/>
      <c r="B856" s="23" t="s">
        <v>1063</v>
      </c>
      <c r="D856" s="23" t="s">
        <v>1120</v>
      </c>
      <c r="E856" s="29"/>
      <c r="F856" s="29"/>
      <c r="G856" s="29"/>
      <c r="H856" s="29"/>
    </row>
    <row r="857" spans="1:8">
      <c r="A857" s="25"/>
      <c r="B857" s="23" t="s">
        <v>1063</v>
      </c>
      <c r="D857" s="23" t="s">
        <v>1121</v>
      </c>
      <c r="E857" s="29"/>
      <c r="F857" s="29"/>
      <c r="G857" s="29"/>
      <c r="H857" s="29"/>
    </row>
    <row r="858" spans="1:8">
      <c r="A858" s="25"/>
      <c r="B858" s="23" t="s">
        <v>1063</v>
      </c>
      <c r="D858" s="23" t="s">
        <v>1122</v>
      </c>
      <c r="E858" s="29"/>
      <c r="F858" s="29"/>
      <c r="G858" s="29"/>
      <c r="H858" s="29"/>
    </row>
    <row r="859" spans="1:8">
      <c r="A859" s="25"/>
      <c r="B859" s="23" t="s">
        <v>1063</v>
      </c>
      <c r="D859" s="23" t="s">
        <v>1123</v>
      </c>
      <c r="E859" s="29"/>
      <c r="F859" s="29"/>
      <c r="G859" s="29"/>
      <c r="H859" s="29"/>
    </row>
    <row r="860" spans="1:8">
      <c r="A860" s="25"/>
      <c r="B860" s="23" t="s">
        <v>1063</v>
      </c>
      <c r="D860" s="23" t="s">
        <v>1124</v>
      </c>
      <c r="E860" s="29"/>
      <c r="F860" s="29"/>
      <c r="G860" s="29"/>
      <c r="H860" s="29"/>
    </row>
    <row r="861" spans="1:8">
      <c r="A861" s="25"/>
      <c r="B861" s="23" t="s">
        <v>1063</v>
      </c>
      <c r="D861" s="23" t="s">
        <v>1125</v>
      </c>
      <c r="E861" s="29"/>
      <c r="F861" s="29"/>
      <c r="G861" s="29"/>
      <c r="H861" s="29"/>
    </row>
    <row r="862" spans="1:8">
      <c r="A862" s="25"/>
      <c r="B862" s="23" t="s">
        <v>1063</v>
      </c>
      <c r="D862" s="23" t="s">
        <v>1126</v>
      </c>
      <c r="E862" s="29"/>
      <c r="F862" s="29"/>
      <c r="G862" s="29"/>
      <c r="H862" s="29"/>
    </row>
    <row r="863" spans="1:8">
      <c r="A863" s="25"/>
      <c r="B863" s="23" t="s">
        <v>1063</v>
      </c>
      <c r="D863" s="23" t="s">
        <v>1127</v>
      </c>
      <c r="E863" s="29"/>
      <c r="F863" s="29"/>
      <c r="G863" s="29"/>
      <c r="H863" s="29"/>
    </row>
    <row r="864" spans="1:8">
      <c r="A864" s="25"/>
      <c r="B864" s="23" t="s">
        <v>1063</v>
      </c>
      <c r="D864" s="23" t="s">
        <v>1128</v>
      </c>
      <c r="E864" s="29"/>
      <c r="F864" s="29"/>
      <c r="G864" s="29"/>
      <c r="H864" s="29"/>
    </row>
    <row r="865" spans="1:8">
      <c r="A865" s="25"/>
      <c r="B865" s="23" t="s">
        <v>1063</v>
      </c>
      <c r="D865" s="23" t="s">
        <v>1129</v>
      </c>
      <c r="E865" s="29"/>
      <c r="F865" s="29"/>
      <c r="G865" s="29"/>
      <c r="H865" s="29"/>
    </row>
    <row r="866" spans="1:8">
      <c r="A866" s="25"/>
      <c r="B866" s="23" t="s">
        <v>1063</v>
      </c>
      <c r="D866" s="23" t="s">
        <v>1130</v>
      </c>
      <c r="E866" s="29"/>
      <c r="F866" s="29"/>
      <c r="G866" s="29"/>
      <c r="H866" s="29"/>
    </row>
    <row r="867" spans="1:8">
      <c r="A867" s="25"/>
      <c r="B867" s="23" t="s">
        <v>1063</v>
      </c>
      <c r="D867" s="23" t="s">
        <v>1131</v>
      </c>
      <c r="E867" s="29"/>
      <c r="F867" s="29"/>
      <c r="G867" s="29"/>
      <c r="H867" s="29"/>
    </row>
    <row r="868" spans="1:8">
      <c r="A868" s="25"/>
      <c r="B868" s="23" t="s">
        <v>1063</v>
      </c>
      <c r="D868" s="23" t="s">
        <v>1132</v>
      </c>
      <c r="E868" s="29"/>
      <c r="F868" s="29"/>
      <c r="G868" s="29"/>
      <c r="H868" s="29"/>
    </row>
    <row r="869" spans="1:8">
      <c r="A869" s="25"/>
      <c r="B869" s="23" t="s">
        <v>1063</v>
      </c>
      <c r="D869" s="23" t="s">
        <v>1133</v>
      </c>
      <c r="E869" s="29"/>
      <c r="F869" s="29"/>
      <c r="G869" s="29"/>
      <c r="H869" s="29"/>
    </row>
    <row r="870" spans="1:8">
      <c r="A870" s="25"/>
      <c r="B870" s="23" t="s">
        <v>1063</v>
      </c>
      <c r="D870" s="23" t="s">
        <v>1134</v>
      </c>
      <c r="E870" s="29"/>
      <c r="F870" s="29"/>
      <c r="G870" s="29"/>
      <c r="H870" s="29"/>
    </row>
    <row r="871" spans="1:8">
      <c r="A871" s="25"/>
      <c r="B871" s="23" t="s">
        <v>1063</v>
      </c>
      <c r="D871" s="23" t="s">
        <v>1135</v>
      </c>
      <c r="E871" s="29"/>
      <c r="F871" s="29"/>
      <c r="G871" s="29"/>
      <c r="H871" s="29"/>
    </row>
    <row r="872" spans="1:8">
      <c r="A872" s="25"/>
      <c r="B872" s="23" t="s">
        <v>1063</v>
      </c>
      <c r="D872" s="23" t="s">
        <v>1136</v>
      </c>
      <c r="E872" s="29"/>
      <c r="F872" s="29"/>
      <c r="G872" s="29"/>
      <c r="H872" s="29"/>
    </row>
    <row r="873" spans="1:8">
      <c r="A873" s="25"/>
      <c r="B873" s="23" t="s">
        <v>1063</v>
      </c>
      <c r="D873" s="23" t="s">
        <v>1137</v>
      </c>
      <c r="E873" s="29"/>
      <c r="F873" s="29"/>
      <c r="G873" s="29"/>
      <c r="H873" s="29"/>
    </row>
    <row r="874" spans="1:8">
      <c r="A874" s="25"/>
      <c r="B874" s="23" t="s">
        <v>1063</v>
      </c>
      <c r="D874" s="23" t="s">
        <v>1138</v>
      </c>
      <c r="E874" s="29"/>
      <c r="F874" s="29"/>
      <c r="G874" s="29"/>
      <c r="H874" s="29"/>
    </row>
    <row r="875" spans="1:8">
      <c r="A875" s="25"/>
      <c r="B875" s="23" t="s">
        <v>1063</v>
      </c>
      <c r="D875" s="23" t="s">
        <v>1139</v>
      </c>
      <c r="E875" s="29"/>
      <c r="F875" s="29"/>
      <c r="G875" s="29"/>
      <c r="H875" s="29"/>
    </row>
    <row r="876" spans="1:8">
      <c r="A876" s="25"/>
      <c r="B876" s="23" t="s">
        <v>1063</v>
      </c>
      <c r="D876" s="23" t="s">
        <v>1140</v>
      </c>
      <c r="E876" s="29"/>
      <c r="F876" s="29"/>
      <c r="G876" s="29"/>
      <c r="H876" s="29"/>
    </row>
    <row r="877" spans="1:8">
      <c r="A877" s="25"/>
      <c r="B877" s="23" t="s">
        <v>1063</v>
      </c>
      <c r="D877" s="23" t="s">
        <v>1141</v>
      </c>
      <c r="E877" s="29"/>
      <c r="F877" s="29"/>
      <c r="G877" s="29"/>
      <c r="H877" s="29"/>
    </row>
    <row r="878" spans="1:8">
      <c r="A878" s="25"/>
      <c r="B878" s="23" t="s">
        <v>1063</v>
      </c>
      <c r="D878" s="23" t="s">
        <v>1142</v>
      </c>
      <c r="E878" s="29"/>
      <c r="F878" s="29"/>
      <c r="G878" s="29"/>
      <c r="H878" s="29"/>
    </row>
    <row r="879" spans="1:8">
      <c r="A879" s="25"/>
      <c r="B879" s="23" t="s">
        <v>1063</v>
      </c>
      <c r="D879" s="23" t="s">
        <v>1143</v>
      </c>
      <c r="E879" s="29"/>
      <c r="F879" s="29"/>
      <c r="G879" s="29"/>
      <c r="H879" s="29"/>
    </row>
    <row r="880" spans="1:8">
      <c r="A880" s="25"/>
      <c r="B880" s="23" t="s">
        <v>1063</v>
      </c>
      <c r="D880" s="23" t="s">
        <v>1144</v>
      </c>
      <c r="E880" s="29"/>
      <c r="F880" s="29"/>
      <c r="G880" s="29"/>
      <c r="H880" s="29"/>
    </row>
    <row r="881" spans="1:8">
      <c r="A881" s="25"/>
      <c r="B881" s="23" t="s">
        <v>1063</v>
      </c>
      <c r="D881" s="23" t="s">
        <v>1145</v>
      </c>
      <c r="E881" s="29"/>
      <c r="F881" s="29"/>
      <c r="G881" s="29"/>
      <c r="H881" s="29"/>
    </row>
    <row r="882" spans="1:8">
      <c r="A882" s="25"/>
      <c r="B882" s="23" t="s">
        <v>1063</v>
      </c>
      <c r="D882" s="23" t="s">
        <v>1146</v>
      </c>
      <c r="E882" s="29"/>
      <c r="F882" s="29"/>
      <c r="G882" s="29"/>
      <c r="H882" s="29"/>
    </row>
    <row r="883" spans="1:8">
      <c r="A883" s="25"/>
      <c r="B883" s="23" t="s">
        <v>1063</v>
      </c>
      <c r="D883" s="23" t="s">
        <v>1147</v>
      </c>
      <c r="E883" s="29"/>
      <c r="F883" s="29"/>
      <c r="G883" s="29"/>
      <c r="H883" s="29"/>
    </row>
    <row r="884" spans="1:8">
      <c r="A884" s="25"/>
      <c r="B884" s="23" t="s">
        <v>1063</v>
      </c>
      <c r="D884" s="23" t="s">
        <v>1148</v>
      </c>
      <c r="E884" s="29"/>
      <c r="F884" s="29"/>
      <c r="G884" s="29"/>
      <c r="H884" s="29"/>
    </row>
    <row r="885" spans="1:8">
      <c r="A885" s="25"/>
      <c r="B885" s="23" t="s">
        <v>1063</v>
      </c>
      <c r="D885" s="23" t="s">
        <v>1149</v>
      </c>
      <c r="E885" s="29"/>
      <c r="F885" s="29"/>
      <c r="G885" s="29"/>
      <c r="H885" s="29"/>
    </row>
    <row r="886" spans="1:8">
      <c r="A886" s="25"/>
      <c r="B886" s="23" t="s">
        <v>1063</v>
      </c>
      <c r="D886" s="23" t="s">
        <v>1150</v>
      </c>
      <c r="E886" s="29"/>
      <c r="F886" s="29"/>
      <c r="G886" s="29"/>
      <c r="H886" s="29"/>
    </row>
    <row r="887" spans="1:8">
      <c r="A887" s="25"/>
      <c r="B887" s="23" t="s">
        <v>1063</v>
      </c>
      <c r="D887" s="23" t="s">
        <v>1151</v>
      </c>
      <c r="E887" s="29"/>
      <c r="F887" s="29"/>
      <c r="G887" s="29"/>
      <c r="H887" s="29"/>
    </row>
    <row r="888" spans="1:8">
      <c r="A888" s="25"/>
      <c r="B888" s="23" t="s">
        <v>1063</v>
      </c>
      <c r="D888" s="23" t="s">
        <v>1152</v>
      </c>
      <c r="E888" s="29"/>
      <c r="F888" s="29"/>
      <c r="G888" s="29"/>
      <c r="H888" s="29"/>
    </row>
    <row r="889" spans="1:8">
      <c r="A889" s="25"/>
      <c r="B889" s="23" t="s">
        <v>1063</v>
      </c>
      <c r="D889" s="23" t="s">
        <v>1153</v>
      </c>
      <c r="E889" s="29"/>
      <c r="F889" s="29"/>
      <c r="G889" s="29"/>
      <c r="H889" s="29"/>
    </row>
    <row r="890" spans="1:8">
      <c r="A890" s="25"/>
      <c r="B890" s="23" t="s">
        <v>1063</v>
      </c>
      <c r="D890" s="23" t="s">
        <v>1154</v>
      </c>
      <c r="E890" s="29"/>
      <c r="F890" s="29"/>
      <c r="G890" s="29"/>
      <c r="H890" s="29"/>
    </row>
    <row r="891" spans="1:8">
      <c r="A891" s="25"/>
      <c r="B891" s="23" t="s">
        <v>1063</v>
      </c>
      <c r="D891" s="23" t="s">
        <v>1155</v>
      </c>
      <c r="E891" s="29"/>
      <c r="F891" s="29"/>
      <c r="G891" s="29"/>
      <c r="H891" s="29"/>
    </row>
    <row r="892" spans="1:8">
      <c r="A892" s="25"/>
      <c r="B892" s="23" t="s">
        <v>1063</v>
      </c>
      <c r="D892" s="23" t="s">
        <v>1156</v>
      </c>
      <c r="E892" s="29"/>
      <c r="F892" s="29"/>
      <c r="G892" s="29"/>
      <c r="H892" s="29"/>
    </row>
    <row r="893" spans="1:8">
      <c r="A893" s="25"/>
      <c r="B893" s="23" t="s">
        <v>1063</v>
      </c>
      <c r="D893" s="23" t="s">
        <v>1157</v>
      </c>
      <c r="E893" s="29"/>
      <c r="F893" s="29"/>
      <c r="G893" s="29"/>
      <c r="H893" s="29"/>
    </row>
    <row r="894" spans="1:8">
      <c r="A894" s="25"/>
      <c r="B894" s="23" t="s">
        <v>1063</v>
      </c>
      <c r="D894" s="23" t="s">
        <v>1158</v>
      </c>
      <c r="E894" s="29"/>
      <c r="F894" s="29"/>
      <c r="G894" s="29"/>
      <c r="H894" s="29"/>
    </row>
    <row r="895" spans="1:8">
      <c r="A895" s="25"/>
      <c r="B895" s="23" t="s">
        <v>1063</v>
      </c>
      <c r="D895" s="23" t="s">
        <v>1159</v>
      </c>
      <c r="E895" s="29"/>
      <c r="F895" s="29"/>
      <c r="G895" s="29"/>
      <c r="H895" s="29"/>
    </row>
    <row r="896" spans="1:8">
      <c r="A896" s="25"/>
      <c r="B896" s="23" t="s">
        <v>1063</v>
      </c>
      <c r="D896" s="23" t="s">
        <v>1160</v>
      </c>
      <c r="E896" s="29"/>
      <c r="F896" s="29"/>
      <c r="G896" s="29"/>
      <c r="H896" s="29"/>
    </row>
    <row r="897" spans="1:8">
      <c r="A897" s="25"/>
      <c r="B897" s="23" t="s">
        <v>1063</v>
      </c>
      <c r="D897" s="23" t="s">
        <v>1161</v>
      </c>
      <c r="E897" s="29"/>
      <c r="F897" s="29"/>
      <c r="G897" s="29"/>
      <c r="H897" s="29"/>
    </row>
    <row r="898" spans="1:8">
      <c r="A898" s="25"/>
      <c r="B898" s="23" t="s">
        <v>1063</v>
      </c>
      <c r="D898" s="23" t="s">
        <v>1162</v>
      </c>
      <c r="E898" s="29"/>
      <c r="F898" s="29"/>
      <c r="G898" s="29"/>
      <c r="H898" s="29"/>
    </row>
    <row r="899" spans="1:8">
      <c r="A899" s="25"/>
      <c r="B899" s="23" t="s">
        <v>1063</v>
      </c>
      <c r="D899" s="23" t="s">
        <v>1163</v>
      </c>
      <c r="E899" s="29"/>
      <c r="F899" s="29"/>
      <c r="G899" s="29"/>
      <c r="H899" s="29"/>
    </row>
    <row r="900" spans="1:8">
      <c r="A900" s="25"/>
      <c r="B900" s="23" t="s">
        <v>1063</v>
      </c>
      <c r="D900" s="23" t="s">
        <v>1164</v>
      </c>
      <c r="E900" s="29"/>
      <c r="F900" s="29"/>
      <c r="G900" s="29"/>
      <c r="H900" s="29"/>
    </row>
    <row r="901" spans="1:8">
      <c r="A901" s="25"/>
      <c r="B901" s="23" t="s">
        <v>1063</v>
      </c>
      <c r="D901" s="23" t="s">
        <v>1165</v>
      </c>
      <c r="E901" s="29"/>
      <c r="F901" s="29"/>
      <c r="G901" s="29"/>
      <c r="H901" s="29"/>
    </row>
    <row r="902" spans="1:8">
      <c r="A902" s="25"/>
      <c r="B902" s="23" t="s">
        <v>1063</v>
      </c>
      <c r="D902" s="23" t="s">
        <v>1166</v>
      </c>
      <c r="E902" s="29"/>
      <c r="F902" s="29"/>
      <c r="G902" s="29"/>
      <c r="H902" s="29"/>
    </row>
    <row r="903" spans="1:8">
      <c r="A903" s="25"/>
      <c r="B903" s="23" t="s">
        <v>1063</v>
      </c>
      <c r="D903" s="23" t="s">
        <v>1167</v>
      </c>
      <c r="E903" s="29"/>
      <c r="F903" s="29"/>
      <c r="G903" s="29"/>
      <c r="H903" s="29"/>
    </row>
    <row r="904" spans="1:8">
      <c r="A904" s="25"/>
      <c r="B904" s="23" t="s">
        <v>1063</v>
      </c>
      <c r="D904" s="23" t="s">
        <v>162</v>
      </c>
      <c r="E904" s="29"/>
      <c r="F904" s="29"/>
      <c r="G904" s="29"/>
      <c r="H904" s="29"/>
    </row>
    <row r="905" spans="1:8">
      <c r="A905" s="25"/>
      <c r="B905" s="23" t="s">
        <v>1063</v>
      </c>
      <c r="D905" s="23" t="s">
        <v>163</v>
      </c>
      <c r="E905" s="29"/>
      <c r="F905" s="29"/>
      <c r="G905" s="29"/>
      <c r="H905" s="29"/>
    </row>
    <row r="906" spans="1:8">
      <c r="A906" s="25"/>
      <c r="B906" s="23" t="s">
        <v>1063</v>
      </c>
      <c r="D906" s="23" t="s">
        <v>164</v>
      </c>
      <c r="E906" s="29"/>
      <c r="F906" s="29"/>
      <c r="G906" s="29"/>
      <c r="H906" s="29"/>
    </row>
    <row r="907" spans="1:8">
      <c r="A907" s="25"/>
      <c r="B907" s="23" t="s">
        <v>1063</v>
      </c>
      <c r="D907" s="23" t="s">
        <v>165</v>
      </c>
      <c r="E907" s="29"/>
      <c r="F907" s="29"/>
      <c r="G907" s="29"/>
      <c r="H907" s="29"/>
    </row>
    <row r="908" spans="1:8">
      <c r="A908" s="25"/>
      <c r="B908" s="23" t="s">
        <v>1063</v>
      </c>
      <c r="D908" s="23" t="s">
        <v>166</v>
      </c>
      <c r="E908" s="29"/>
      <c r="F908" s="29"/>
      <c r="G908" s="29"/>
      <c r="H908" s="29"/>
    </row>
    <row r="909" spans="1:8">
      <c r="A909" s="25"/>
      <c r="B909" s="23" t="s">
        <v>1063</v>
      </c>
      <c r="D909" s="23" t="s">
        <v>167</v>
      </c>
      <c r="E909" s="29"/>
      <c r="F909" s="29"/>
      <c r="G909" s="29"/>
      <c r="H909" s="29"/>
    </row>
    <row r="910" spans="1:8">
      <c r="A910" s="25"/>
      <c r="B910" s="23" t="s">
        <v>1063</v>
      </c>
      <c r="D910" s="23" t="s">
        <v>168</v>
      </c>
      <c r="E910" s="29"/>
      <c r="F910" s="29"/>
      <c r="G910" s="29"/>
      <c r="H910" s="29"/>
    </row>
    <row r="911" spans="1:8">
      <c r="A911" s="25"/>
      <c r="B911" s="23" t="s">
        <v>1063</v>
      </c>
      <c r="D911" s="23" t="s">
        <v>169</v>
      </c>
      <c r="E911" s="29"/>
      <c r="F911" s="29"/>
      <c r="G911" s="29"/>
      <c r="H911" s="29"/>
    </row>
    <row r="912" spans="1:8">
      <c r="A912" s="25"/>
      <c r="B912" s="23" t="s">
        <v>1063</v>
      </c>
      <c r="D912" s="23" t="s">
        <v>170</v>
      </c>
      <c r="E912" s="29"/>
      <c r="F912" s="29"/>
      <c r="G912" s="29"/>
      <c r="H912" s="29"/>
    </row>
    <row r="913" spans="1:8">
      <c r="A913" s="25"/>
      <c r="B913" s="23" t="s">
        <v>1063</v>
      </c>
      <c r="D913" s="23" t="s">
        <v>171</v>
      </c>
      <c r="E913" s="29"/>
      <c r="F913" s="29"/>
      <c r="G913" s="29"/>
      <c r="H913" s="29"/>
    </row>
    <row r="914" spans="1:8">
      <c r="A914" s="25"/>
      <c r="B914" s="23" t="s">
        <v>1063</v>
      </c>
      <c r="D914" s="23" t="s">
        <v>172</v>
      </c>
      <c r="E914" s="29"/>
      <c r="F914" s="29"/>
      <c r="G914" s="29"/>
      <c r="H914" s="29"/>
    </row>
    <row r="915" spans="1:8">
      <c r="A915" s="25"/>
      <c r="B915" s="23" t="s">
        <v>1063</v>
      </c>
      <c r="D915" s="23" t="s">
        <v>173</v>
      </c>
      <c r="E915" s="29"/>
      <c r="F915" s="29"/>
      <c r="G915" s="29"/>
      <c r="H915" s="29"/>
    </row>
    <row r="916" spans="1:8">
      <c r="A916" s="25"/>
      <c r="B916" s="23" t="s">
        <v>1063</v>
      </c>
      <c r="D916" s="23" t="s">
        <v>174</v>
      </c>
      <c r="E916" s="29"/>
      <c r="F916" s="29"/>
      <c r="G916" s="29"/>
      <c r="H916" s="29"/>
    </row>
    <row r="917" spans="1:8">
      <c r="A917" s="25"/>
      <c r="B917" s="23" t="s">
        <v>1063</v>
      </c>
      <c r="D917" s="23" t="s">
        <v>175</v>
      </c>
      <c r="E917" s="29"/>
      <c r="F917" s="29"/>
      <c r="G917" s="29"/>
      <c r="H917" s="29"/>
    </row>
    <row r="918" spans="1:8">
      <c r="A918" s="25"/>
      <c r="B918" s="23" t="s">
        <v>1063</v>
      </c>
      <c r="D918" s="23" t="s">
        <v>176</v>
      </c>
      <c r="E918" s="29"/>
      <c r="F918" s="29"/>
      <c r="G918" s="29"/>
      <c r="H918" s="29"/>
    </row>
    <row r="919" spans="1:8">
      <c r="A919" s="25"/>
      <c r="B919" s="23" t="s">
        <v>1063</v>
      </c>
      <c r="D919" s="23" t="s">
        <v>177</v>
      </c>
      <c r="E919" s="29"/>
      <c r="F919" s="29"/>
      <c r="G919" s="29"/>
      <c r="H919" s="29"/>
    </row>
    <row r="920" spans="1:8">
      <c r="A920" s="25"/>
      <c r="B920" s="23" t="s">
        <v>1063</v>
      </c>
      <c r="D920" s="23" t="s">
        <v>178</v>
      </c>
      <c r="E920" s="29"/>
      <c r="F920" s="29"/>
      <c r="G920" s="29"/>
      <c r="H920" s="29"/>
    </row>
    <row r="921" spans="1:8">
      <c r="A921" s="25"/>
      <c r="B921" s="23" t="s">
        <v>1063</v>
      </c>
      <c r="D921" s="23" t="s">
        <v>179</v>
      </c>
      <c r="E921" s="29"/>
      <c r="F921" s="29"/>
      <c r="G921" s="29"/>
      <c r="H921" s="29"/>
    </row>
    <row r="922" spans="1:8">
      <c r="A922" s="25"/>
      <c r="B922" s="23" t="s">
        <v>1063</v>
      </c>
      <c r="D922" s="23" t="s">
        <v>180</v>
      </c>
      <c r="E922" s="29"/>
      <c r="F922" s="29"/>
      <c r="G922" s="29"/>
      <c r="H922" s="29"/>
    </row>
    <row r="923" spans="1:8">
      <c r="A923" s="25"/>
      <c r="B923" s="23" t="s">
        <v>1063</v>
      </c>
      <c r="D923" s="23" t="s">
        <v>181</v>
      </c>
      <c r="E923" s="29"/>
      <c r="F923" s="29"/>
      <c r="G923" s="29"/>
      <c r="H923" s="29"/>
    </row>
    <row r="924" spans="1:8">
      <c r="A924" s="25"/>
      <c r="B924" s="23" t="s">
        <v>1063</v>
      </c>
      <c r="D924" s="23" t="s">
        <v>182</v>
      </c>
      <c r="E924" s="29"/>
      <c r="F924" s="29"/>
      <c r="G924" s="29"/>
      <c r="H924" s="29"/>
    </row>
    <row r="925" spans="1:8">
      <c r="A925" s="25"/>
      <c r="B925" s="23" t="s">
        <v>1063</v>
      </c>
      <c r="D925" s="23" t="s">
        <v>183</v>
      </c>
      <c r="E925" s="29"/>
      <c r="F925" s="29"/>
      <c r="G925" s="29"/>
      <c r="H925" s="29"/>
    </row>
    <row r="926" spans="1:8">
      <c r="A926" s="25"/>
      <c r="B926" s="23" t="s">
        <v>1063</v>
      </c>
      <c r="D926" s="23" t="s">
        <v>184</v>
      </c>
      <c r="E926" s="29"/>
      <c r="F926" s="29"/>
      <c r="G926" s="29"/>
      <c r="H926" s="29"/>
    </row>
    <row r="927" spans="1:8">
      <c r="A927" s="25"/>
      <c r="B927" s="23" t="s">
        <v>1063</v>
      </c>
      <c r="D927" s="23" t="s">
        <v>185</v>
      </c>
      <c r="E927" s="29"/>
      <c r="F927" s="29"/>
      <c r="G927" s="29"/>
      <c r="H927" s="29"/>
    </row>
    <row r="928" spans="1:8">
      <c r="A928" s="25"/>
      <c r="B928" s="23" t="s">
        <v>1063</v>
      </c>
      <c r="D928" s="23" t="s">
        <v>186</v>
      </c>
      <c r="E928" s="29"/>
      <c r="F928" s="29"/>
      <c r="G928" s="29"/>
      <c r="H928" s="29"/>
    </row>
    <row r="929" spans="1:8">
      <c r="A929" s="25"/>
      <c r="B929" s="23" t="s">
        <v>1063</v>
      </c>
      <c r="D929" s="23" t="s">
        <v>187</v>
      </c>
      <c r="E929" s="29"/>
      <c r="F929" s="29"/>
      <c r="G929" s="29"/>
      <c r="H929" s="29"/>
    </row>
    <row r="930" spans="1:8">
      <c r="A930" s="25"/>
      <c r="B930" s="23" t="s">
        <v>1063</v>
      </c>
      <c r="D930" s="23" t="s">
        <v>188</v>
      </c>
      <c r="E930" s="29"/>
      <c r="F930" s="29"/>
      <c r="G930" s="29"/>
      <c r="H930" s="29"/>
    </row>
    <row r="931" spans="1:8">
      <c r="A931" s="25"/>
      <c r="B931" s="23" t="s">
        <v>1063</v>
      </c>
      <c r="D931" s="23" t="s">
        <v>189</v>
      </c>
      <c r="E931" s="29"/>
      <c r="F931" s="29"/>
      <c r="G931" s="29"/>
      <c r="H931" s="29"/>
    </row>
    <row r="932" spans="1:8">
      <c r="A932" s="25"/>
      <c r="B932" s="23" t="s">
        <v>1063</v>
      </c>
      <c r="D932" s="23" t="s">
        <v>190</v>
      </c>
      <c r="E932" s="29"/>
      <c r="F932" s="29"/>
      <c r="G932" s="29"/>
      <c r="H932" s="29"/>
    </row>
    <row r="933" spans="1:8">
      <c r="A933" s="25"/>
      <c r="B933" s="23" t="s">
        <v>1063</v>
      </c>
      <c r="D933" s="23" t="s">
        <v>191</v>
      </c>
      <c r="E933" s="29"/>
      <c r="F933" s="29"/>
      <c r="G933" s="29"/>
      <c r="H933" s="29"/>
    </row>
    <row r="934" spans="1:8">
      <c r="A934" s="25"/>
      <c r="B934" s="23" t="s">
        <v>1063</v>
      </c>
      <c r="D934" s="23" t="s">
        <v>192</v>
      </c>
      <c r="E934" s="29"/>
      <c r="F934" s="29"/>
      <c r="G934" s="29"/>
      <c r="H934" s="29"/>
    </row>
    <row r="935" spans="1:8">
      <c r="A935" s="25"/>
      <c r="B935" s="23" t="s">
        <v>1063</v>
      </c>
      <c r="D935" s="23" t="s">
        <v>193</v>
      </c>
      <c r="E935" s="29"/>
      <c r="F935" s="29"/>
      <c r="G935" s="29"/>
      <c r="H935" s="29"/>
    </row>
    <row r="936" spans="1:8">
      <c r="A936" s="25"/>
      <c r="B936" s="23" t="s">
        <v>1063</v>
      </c>
      <c r="D936" s="23" t="s">
        <v>194</v>
      </c>
      <c r="E936" s="29"/>
      <c r="F936" s="29"/>
      <c r="G936" s="29"/>
      <c r="H936" s="29"/>
    </row>
    <row r="937" spans="1:8">
      <c r="A937" s="25"/>
      <c r="B937" s="23" t="s">
        <v>1063</v>
      </c>
      <c r="D937" s="23" t="s">
        <v>195</v>
      </c>
      <c r="E937" s="29"/>
      <c r="F937" s="29"/>
      <c r="G937" s="29"/>
      <c r="H937" s="29"/>
    </row>
    <row r="938" spans="1:8">
      <c r="A938" s="25"/>
      <c r="B938" s="23" t="s">
        <v>1063</v>
      </c>
      <c r="D938" s="23" t="s">
        <v>196</v>
      </c>
      <c r="E938" s="29"/>
      <c r="F938" s="29"/>
      <c r="G938" s="29"/>
      <c r="H938" s="29"/>
    </row>
    <row r="939" spans="1:8">
      <c r="A939" s="25"/>
      <c r="B939" s="23" t="s">
        <v>1063</v>
      </c>
      <c r="D939" s="23" t="s">
        <v>197</v>
      </c>
      <c r="E939" s="29"/>
      <c r="F939" s="29"/>
      <c r="G939" s="29"/>
      <c r="H939" s="29"/>
    </row>
    <row r="940" spans="1:8">
      <c r="A940" s="25"/>
      <c r="B940" s="23" t="s">
        <v>1063</v>
      </c>
      <c r="D940" s="23" t="s">
        <v>198</v>
      </c>
      <c r="E940" s="29"/>
      <c r="F940" s="29"/>
      <c r="G940" s="29"/>
      <c r="H940" s="29"/>
    </row>
    <row r="941" spans="1:8">
      <c r="A941" s="25"/>
      <c r="B941" s="23" t="s">
        <v>1063</v>
      </c>
      <c r="D941" s="23" t="s">
        <v>199</v>
      </c>
      <c r="E941" s="29"/>
      <c r="F941" s="29"/>
      <c r="G941" s="29"/>
      <c r="H941" s="29"/>
    </row>
    <row r="942" spans="1:8">
      <c r="A942" s="25"/>
      <c r="B942" s="23" t="s">
        <v>1063</v>
      </c>
      <c r="D942" s="23" t="s">
        <v>200</v>
      </c>
      <c r="E942" s="29"/>
      <c r="F942" s="29"/>
      <c r="G942" s="29"/>
      <c r="H942" s="29"/>
    </row>
    <row r="943" spans="1:8">
      <c r="A943" s="25"/>
      <c r="B943" s="23" t="s">
        <v>1063</v>
      </c>
      <c r="D943" s="23" t="s">
        <v>201</v>
      </c>
      <c r="E943" s="29"/>
      <c r="F943" s="29"/>
      <c r="G943" s="29"/>
      <c r="H943" s="29"/>
    </row>
    <row r="944" spans="1:8">
      <c r="A944" s="25"/>
      <c r="B944" s="23" t="s">
        <v>1063</v>
      </c>
      <c r="D944" s="23" t="s">
        <v>202</v>
      </c>
      <c r="E944" s="29"/>
      <c r="F944" s="29"/>
      <c r="G944" s="29"/>
      <c r="H944" s="29"/>
    </row>
    <row r="945" spans="1:8">
      <c r="A945" s="25"/>
      <c r="B945" s="23" t="s">
        <v>1063</v>
      </c>
      <c r="D945" s="23" t="s">
        <v>203</v>
      </c>
      <c r="E945" s="29"/>
      <c r="F945" s="29"/>
      <c r="G945" s="29"/>
      <c r="H945" s="29"/>
    </row>
    <row r="946" spans="1:8">
      <c r="A946" s="25"/>
      <c r="B946" s="23" t="s">
        <v>1063</v>
      </c>
      <c r="D946" s="23" t="s">
        <v>204</v>
      </c>
      <c r="E946" s="29"/>
      <c r="F946" s="29"/>
      <c r="G946" s="29"/>
      <c r="H946" s="29"/>
    </row>
    <row r="947" spans="1:8">
      <c r="A947" s="25"/>
      <c r="B947" s="23" t="s">
        <v>1063</v>
      </c>
      <c r="D947" s="23" t="s">
        <v>205</v>
      </c>
      <c r="E947" s="29"/>
      <c r="F947" s="29"/>
      <c r="G947" s="29"/>
      <c r="H947" s="29"/>
    </row>
    <row r="948" spans="1:8">
      <c r="A948" s="25"/>
      <c r="B948" s="23" t="s">
        <v>1063</v>
      </c>
      <c r="D948" s="23" t="s">
        <v>206</v>
      </c>
      <c r="E948" s="29"/>
      <c r="F948" s="29"/>
      <c r="G948" s="29"/>
      <c r="H948" s="29"/>
    </row>
    <row r="949" spans="1:8">
      <c r="A949" s="25"/>
      <c r="B949" s="23" t="s">
        <v>1063</v>
      </c>
      <c r="D949" s="23" t="s">
        <v>207</v>
      </c>
      <c r="E949" s="29"/>
      <c r="F949" s="29"/>
      <c r="G949" s="29"/>
      <c r="H949" s="29"/>
    </row>
    <row r="950" spans="1:8">
      <c r="A950" s="25"/>
      <c r="B950" s="23" t="s">
        <v>1063</v>
      </c>
      <c r="D950" s="23" t="s">
        <v>208</v>
      </c>
      <c r="E950" s="29"/>
      <c r="F950" s="29"/>
      <c r="G950" s="29"/>
      <c r="H950" s="29"/>
    </row>
    <row r="951" spans="1:8">
      <c r="A951" s="25"/>
      <c r="B951" s="23" t="s">
        <v>1063</v>
      </c>
      <c r="D951" s="23" t="s">
        <v>209</v>
      </c>
      <c r="E951" s="29"/>
      <c r="F951" s="29"/>
      <c r="G951" s="29"/>
      <c r="H951" s="29"/>
    </row>
    <row r="952" spans="1:8">
      <c r="A952" s="25"/>
      <c r="B952" s="23" t="s">
        <v>1063</v>
      </c>
      <c r="D952" s="23" t="s">
        <v>210</v>
      </c>
      <c r="E952" s="29"/>
      <c r="F952" s="29"/>
      <c r="G952" s="29"/>
      <c r="H952" s="29"/>
    </row>
    <row r="953" spans="1:8">
      <c r="A953" s="25"/>
      <c r="B953" s="23" t="s">
        <v>1063</v>
      </c>
      <c r="D953" s="23" t="s">
        <v>211</v>
      </c>
      <c r="E953" s="29"/>
      <c r="F953" s="29"/>
      <c r="G953" s="29"/>
      <c r="H953" s="29"/>
    </row>
    <row r="954" spans="1:8">
      <c r="A954" s="25"/>
      <c r="B954" s="23" t="s">
        <v>1063</v>
      </c>
      <c r="D954" s="23" t="s">
        <v>212</v>
      </c>
      <c r="E954" s="29"/>
      <c r="F954" s="29"/>
      <c r="G954" s="29"/>
      <c r="H954" s="29"/>
    </row>
    <row r="955" spans="1:8">
      <c r="A955" s="25"/>
      <c r="B955" s="23" t="s">
        <v>1063</v>
      </c>
      <c r="D955" s="23" t="s">
        <v>213</v>
      </c>
      <c r="E955" s="29"/>
      <c r="F955" s="29"/>
      <c r="G955" s="29"/>
      <c r="H955" s="29"/>
    </row>
    <row r="956" spans="1:8">
      <c r="A956" s="25"/>
      <c r="B956" s="23" t="s">
        <v>1063</v>
      </c>
      <c r="D956" s="23" t="s">
        <v>214</v>
      </c>
      <c r="E956" s="29"/>
      <c r="F956" s="29"/>
      <c r="G956" s="29"/>
      <c r="H956" s="29"/>
    </row>
    <row r="957" spans="1:8">
      <c r="A957" s="25"/>
      <c r="B957" s="23" t="s">
        <v>1063</v>
      </c>
      <c r="D957" s="23" t="s">
        <v>215</v>
      </c>
      <c r="E957" s="29"/>
      <c r="F957" s="29"/>
      <c r="G957" s="29"/>
      <c r="H957" s="29"/>
    </row>
    <row r="958" spans="1:8">
      <c r="A958" s="25"/>
      <c r="B958" s="23" t="s">
        <v>1063</v>
      </c>
      <c r="D958" s="23" t="s">
        <v>216</v>
      </c>
      <c r="E958" s="29"/>
      <c r="F958" s="29"/>
      <c r="G958" s="29"/>
      <c r="H958" s="29"/>
    </row>
    <row r="959" spans="1:8">
      <c r="A959" s="25"/>
      <c r="B959" s="23" t="s">
        <v>1063</v>
      </c>
      <c r="D959" s="23" t="s">
        <v>217</v>
      </c>
      <c r="E959" s="29"/>
      <c r="F959" s="29"/>
      <c r="G959" s="29"/>
      <c r="H959" s="29"/>
    </row>
    <row r="960" spans="1:8">
      <c r="A960" s="25"/>
      <c r="B960" s="23" t="s">
        <v>1063</v>
      </c>
      <c r="D960" s="23" t="s">
        <v>218</v>
      </c>
      <c r="E960" s="29"/>
      <c r="F960" s="29"/>
      <c r="G960" s="29"/>
      <c r="H960" s="29"/>
    </row>
    <row r="961" spans="1:8">
      <c r="A961" s="25"/>
      <c r="B961" s="23" t="s">
        <v>1063</v>
      </c>
      <c r="D961" s="23" t="s">
        <v>219</v>
      </c>
      <c r="E961" s="29"/>
      <c r="F961" s="29"/>
      <c r="G961" s="29"/>
      <c r="H961" s="29"/>
    </row>
    <row r="962" spans="1:8">
      <c r="A962" s="25"/>
      <c r="B962" s="23" t="s">
        <v>1063</v>
      </c>
      <c r="D962" s="23" t="s">
        <v>220</v>
      </c>
      <c r="E962" s="29"/>
      <c r="F962" s="29"/>
      <c r="G962" s="29"/>
      <c r="H962" s="29"/>
    </row>
    <row r="963" spans="1:8">
      <c r="A963" s="25"/>
      <c r="B963" s="23" t="s">
        <v>1063</v>
      </c>
      <c r="D963" s="23" t="s">
        <v>221</v>
      </c>
      <c r="E963" s="29"/>
      <c r="F963" s="29"/>
      <c r="G963" s="29"/>
      <c r="H963" s="29"/>
    </row>
    <row r="964" spans="1:8">
      <c r="A964" s="25"/>
      <c r="B964" s="23" t="s">
        <v>1063</v>
      </c>
      <c r="D964" s="23" t="s">
        <v>222</v>
      </c>
      <c r="E964" s="29"/>
      <c r="F964" s="29"/>
      <c r="G964" s="29"/>
      <c r="H964" s="29"/>
    </row>
    <row r="965" spans="1:8">
      <c r="A965" s="25"/>
      <c r="B965" s="23" t="s">
        <v>1063</v>
      </c>
      <c r="D965" s="23" t="s">
        <v>223</v>
      </c>
      <c r="E965" s="29"/>
      <c r="F965" s="29"/>
      <c r="G965" s="29"/>
      <c r="H965" s="29"/>
    </row>
    <row r="966" spans="1:8" ht="10.5">
      <c r="E966" s="30"/>
      <c r="F966" s="30"/>
      <c r="G966" s="30"/>
      <c r="H966" s="30"/>
    </row>
    <row r="967" spans="1:8" ht="10.5">
      <c r="E967" s="30"/>
      <c r="F967" s="30"/>
      <c r="G967" s="30"/>
      <c r="H967" s="30"/>
    </row>
    <row r="968" spans="1:8" ht="10.5">
      <c r="E968" s="30"/>
      <c r="F968" s="30"/>
      <c r="G968" s="30"/>
      <c r="H968" s="30"/>
    </row>
    <row r="970" spans="1:8" ht="10.5">
      <c r="B970" s="31">
        <v>1</v>
      </c>
      <c r="C970" s="31">
        <v>2</v>
      </c>
      <c r="D970" s="31"/>
      <c r="E970" s="31">
        <v>4</v>
      </c>
      <c r="F970" s="31">
        <v>5</v>
      </c>
      <c r="G970" s="31">
        <v>6</v>
      </c>
      <c r="H970" s="31">
        <v>7</v>
      </c>
    </row>
    <row r="971" spans="1:8" ht="12.75" customHeight="1">
      <c r="B971" s="32" t="s">
        <v>224</v>
      </c>
    </row>
    <row r="972" spans="1:8" ht="6" customHeight="1">
      <c r="B972" s="32"/>
    </row>
    <row r="973" spans="1:8" s="38" customFormat="1" ht="12.75" customHeight="1">
      <c r="A973" s="33"/>
      <c r="B973" s="34" t="s">
        <v>850</v>
      </c>
      <c r="C973" s="35" t="s">
        <v>851</v>
      </c>
      <c r="D973" s="35"/>
      <c r="E973" s="36" t="str">
        <f ca="1">OFFSET($A$4,$A973,E$970)</f>
        <v>Q1</v>
      </c>
      <c r="F973" s="36" t="str">
        <f ca="1">OFFSET($A$4,$A973,F$970)</f>
        <v>Q2</v>
      </c>
      <c r="G973" s="36" t="str">
        <f ca="1">OFFSET($A$4,$A973,G$970)</f>
        <v>Q3</v>
      </c>
      <c r="H973" s="37" t="str">
        <f ca="1">OFFSET($A$4,$A973,H$970)</f>
        <v>Q4</v>
      </c>
    </row>
    <row r="974" spans="1:8" s="38" customFormat="1" ht="12.75" customHeight="1">
      <c r="A974" s="39">
        <v>1</v>
      </c>
      <c r="B974" s="40"/>
      <c r="E974" s="41"/>
      <c r="F974" s="41"/>
      <c r="G974" s="41"/>
      <c r="H974" s="42"/>
    </row>
    <row r="975" spans="1:8" s="38" customFormat="1" ht="12.75" customHeight="1">
      <c r="A975" s="39">
        <v>10</v>
      </c>
      <c r="B975" s="40"/>
      <c r="E975" s="41"/>
      <c r="F975" s="41"/>
      <c r="G975" s="41"/>
      <c r="H975" s="42"/>
    </row>
    <row r="976" spans="1:8" s="38" customFormat="1" ht="12.75" customHeight="1">
      <c r="A976" s="39">
        <v>20</v>
      </c>
      <c r="B976" s="40"/>
      <c r="E976" s="41"/>
      <c r="F976" s="41"/>
      <c r="G976" s="41"/>
      <c r="H976" s="42"/>
    </row>
    <row r="977" spans="1:8" s="38" customFormat="1" ht="12.75" customHeight="1">
      <c r="A977" s="39">
        <v>50</v>
      </c>
      <c r="B977" s="40"/>
      <c r="E977" s="41"/>
      <c r="F977" s="41"/>
      <c r="G977" s="41"/>
      <c r="H977" s="42"/>
    </row>
    <row r="978" spans="1:8" s="38" customFormat="1" ht="12.75" customHeight="1">
      <c r="A978" s="39">
        <v>100</v>
      </c>
      <c r="B978" s="40"/>
      <c r="E978" s="41"/>
      <c r="F978" s="41"/>
      <c r="G978" s="41"/>
      <c r="H978" s="42"/>
    </row>
    <row r="979" spans="1:8">
      <c r="B979" s="43"/>
      <c r="C979" s="44"/>
      <c r="E979" s="45"/>
      <c r="F979" s="45"/>
      <c r="G979" s="45"/>
      <c r="H979" s="46"/>
    </row>
    <row r="980" spans="1:8" ht="11" thickBot="1">
      <c r="B980" s="43"/>
      <c r="C980" s="47" t="s">
        <v>225</v>
      </c>
      <c r="D980" s="48"/>
      <c r="E980" s="49">
        <f>SUM(E974:E979)</f>
        <v>0</v>
      </c>
      <c r="F980" s="49">
        <f>SUM(F974:F979)</f>
        <v>0</v>
      </c>
      <c r="G980" s="49">
        <f>SUM(G974:G979)</f>
        <v>0</v>
      </c>
      <c r="H980" s="50">
        <f>SUM(H974:H979)</f>
        <v>0</v>
      </c>
    </row>
    <row r="981" spans="1:8" ht="10.5" thickTop="1">
      <c r="B981" s="51"/>
      <c r="C981" s="52"/>
      <c r="D981" s="53"/>
      <c r="E981" s="54"/>
      <c r="F981" s="54"/>
      <c r="G981" s="54"/>
      <c r="H981" s="55"/>
    </row>
  </sheetData>
  <phoneticPr fontId="0" type="noConversion"/>
  <pageMargins left="0.5" right="0.5" top="0.5" bottom="0.5" header="0.5" footer="0.2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26"/>
  <sheetViews>
    <sheetView workbookViewId="0"/>
  </sheetViews>
  <sheetFormatPr defaultColWidth="9.1796875" defaultRowHeight="14"/>
  <cols>
    <col min="1" max="1" width="43.453125" style="57" customWidth="1"/>
    <col min="2" max="4" width="11.81640625" style="57" customWidth="1"/>
    <col min="5" max="16384" width="9.1796875" style="57"/>
  </cols>
  <sheetData>
    <row r="1" spans="1:4">
      <c r="A1" s="56" t="s">
        <v>226</v>
      </c>
    </row>
    <row r="2" spans="1:4" ht="28">
      <c r="A2" s="58" t="s">
        <v>227</v>
      </c>
    </row>
    <row r="3" spans="1:4">
      <c r="A3" s="59" t="s">
        <v>228</v>
      </c>
    </row>
    <row r="4" spans="1:4">
      <c r="A4" s="59" t="s">
        <v>229</v>
      </c>
    </row>
    <row r="5" spans="1:4" ht="28">
      <c r="A5" s="60" t="s">
        <v>230</v>
      </c>
      <c r="B5" s="61" t="s">
        <v>231</v>
      </c>
      <c r="C5" s="61" t="s">
        <v>232</v>
      </c>
      <c r="D5" s="61" t="s">
        <v>225</v>
      </c>
    </row>
    <row r="6" spans="1:4">
      <c r="A6" s="62" t="s">
        <v>233</v>
      </c>
      <c r="B6" s="63" t="s">
        <v>234</v>
      </c>
      <c r="C6" s="63" t="s">
        <v>234</v>
      </c>
    </row>
    <row r="7" spans="1:4">
      <c r="A7" s="62" t="s">
        <v>235</v>
      </c>
      <c r="B7" s="63" t="s">
        <v>236</v>
      </c>
      <c r="C7" s="63" t="s">
        <v>237</v>
      </c>
    </row>
    <row r="8" spans="1:4">
      <c r="A8" s="78" t="s">
        <v>238</v>
      </c>
      <c r="B8" s="79"/>
      <c r="C8" s="80"/>
    </row>
    <row r="9" spans="1:4">
      <c r="A9" s="62" t="s">
        <v>239</v>
      </c>
      <c r="B9" s="63" t="s">
        <v>234</v>
      </c>
      <c r="C9" s="63" t="s">
        <v>234</v>
      </c>
    </row>
    <row r="10" spans="1:4" ht="28">
      <c r="A10" s="62" t="s">
        <v>240</v>
      </c>
      <c r="B10" s="64" t="s">
        <v>241</v>
      </c>
      <c r="C10" s="64" t="s">
        <v>242</v>
      </c>
      <c r="D10" s="65"/>
    </row>
    <row r="11" spans="1:4">
      <c r="A11" s="62" t="s">
        <v>243</v>
      </c>
      <c r="B11" s="63" t="s">
        <v>234</v>
      </c>
      <c r="C11" s="63" t="s">
        <v>244</v>
      </c>
    </row>
    <row r="12" spans="1:4">
      <c r="A12" s="78" t="s">
        <v>245</v>
      </c>
      <c r="B12" s="79"/>
      <c r="C12" s="80"/>
    </row>
    <row r="13" spans="1:4">
      <c r="A13" s="78" t="s">
        <v>246</v>
      </c>
      <c r="B13" s="79"/>
      <c r="C13" s="80"/>
    </row>
    <row r="14" spans="1:4">
      <c r="A14" s="62" t="s">
        <v>247</v>
      </c>
      <c r="B14" s="63" t="s">
        <v>234</v>
      </c>
      <c r="C14" s="63" t="s">
        <v>248</v>
      </c>
    </row>
    <row r="15" spans="1:4">
      <c r="A15" s="62" t="s">
        <v>249</v>
      </c>
      <c r="B15" s="63" t="s">
        <v>234</v>
      </c>
      <c r="C15" s="63" t="s">
        <v>250</v>
      </c>
    </row>
    <row r="16" spans="1:4">
      <c r="A16" s="62" t="s">
        <v>251</v>
      </c>
      <c r="B16" s="63" t="s">
        <v>234</v>
      </c>
      <c r="C16" s="63" t="s">
        <v>234</v>
      </c>
    </row>
    <row r="17" spans="1:3">
      <c r="A17" s="78" t="s">
        <v>252</v>
      </c>
      <c r="B17" s="79"/>
      <c r="C17" s="80"/>
    </row>
    <row r="18" spans="1:3">
      <c r="A18" s="62" t="s">
        <v>253</v>
      </c>
      <c r="B18" s="63" t="s">
        <v>234</v>
      </c>
      <c r="C18" s="63" t="s">
        <v>234</v>
      </c>
    </row>
    <row r="19" spans="1:3">
      <c r="A19" s="62" t="s">
        <v>251</v>
      </c>
      <c r="B19" s="63" t="s">
        <v>234</v>
      </c>
      <c r="C19" s="63" t="s">
        <v>234</v>
      </c>
    </row>
    <row r="20" spans="1:3">
      <c r="A20" s="62" t="s">
        <v>254</v>
      </c>
      <c r="B20" s="63" t="s">
        <v>234</v>
      </c>
      <c r="C20" s="63" t="s">
        <v>234</v>
      </c>
    </row>
    <row r="21" spans="1:3" ht="28">
      <c r="A21" s="62" t="s">
        <v>255</v>
      </c>
      <c r="B21" s="63" t="s">
        <v>234</v>
      </c>
      <c r="C21" s="63" t="s">
        <v>234</v>
      </c>
    </row>
    <row r="22" spans="1:3" ht="28">
      <c r="A22" s="62" t="s">
        <v>256</v>
      </c>
      <c r="B22" s="63" t="s">
        <v>234</v>
      </c>
      <c r="C22" s="63" t="s">
        <v>234</v>
      </c>
    </row>
    <row r="23" spans="1:3">
      <c r="A23" s="78" t="s">
        <v>257</v>
      </c>
      <c r="B23" s="79"/>
      <c r="C23" s="80"/>
    </row>
    <row r="24" spans="1:3">
      <c r="A24" s="62" t="s">
        <v>258</v>
      </c>
      <c r="B24" s="63" t="s">
        <v>234</v>
      </c>
      <c r="C24" s="63" t="s">
        <v>234</v>
      </c>
    </row>
    <row r="25" spans="1:3">
      <c r="A25" s="62" t="s">
        <v>259</v>
      </c>
      <c r="B25" s="63" t="s">
        <v>234</v>
      </c>
      <c r="C25" s="63" t="s">
        <v>260</v>
      </c>
    </row>
    <row r="26" spans="1:3">
      <c r="A26" s="78" t="s">
        <v>261</v>
      </c>
      <c r="B26" s="79"/>
      <c r="C26" s="80"/>
    </row>
    <row r="27" spans="1:3" ht="28">
      <c r="A27" s="62" t="s">
        <v>262</v>
      </c>
      <c r="B27" s="63" t="s">
        <v>234</v>
      </c>
      <c r="C27" s="63" t="s">
        <v>234</v>
      </c>
    </row>
    <row r="28" spans="1:3">
      <c r="A28" s="62" t="s">
        <v>263</v>
      </c>
      <c r="B28" s="63" t="s">
        <v>264</v>
      </c>
      <c r="C28" s="63" t="s">
        <v>265</v>
      </c>
    </row>
    <row r="29" spans="1:3" ht="28">
      <c r="A29" s="62" t="s">
        <v>266</v>
      </c>
      <c r="B29" s="63" t="s">
        <v>234</v>
      </c>
      <c r="C29" s="63" t="s">
        <v>234</v>
      </c>
    </row>
    <row r="30" spans="1:3">
      <c r="A30" s="62" t="s">
        <v>267</v>
      </c>
      <c r="B30" s="63" t="s">
        <v>234</v>
      </c>
      <c r="C30" s="63" t="s">
        <v>234</v>
      </c>
    </row>
    <row r="31" spans="1:3">
      <c r="A31" s="62" t="s">
        <v>268</v>
      </c>
      <c r="B31" s="63" t="s">
        <v>269</v>
      </c>
      <c r="C31" s="63" t="s">
        <v>270</v>
      </c>
    </row>
    <row r="32" spans="1:3">
      <c r="A32" s="62" t="s">
        <v>271</v>
      </c>
      <c r="B32" s="63" t="s">
        <v>234</v>
      </c>
      <c r="C32" s="63" t="s">
        <v>234</v>
      </c>
    </row>
    <row r="33" spans="1:3">
      <c r="A33" s="62" t="s">
        <v>272</v>
      </c>
      <c r="B33" s="63" t="s">
        <v>234</v>
      </c>
      <c r="C33" s="63" t="s">
        <v>273</v>
      </c>
    </row>
    <row r="34" spans="1:3" ht="28">
      <c r="A34" s="62" t="s">
        <v>274</v>
      </c>
      <c r="B34" s="63" t="s">
        <v>275</v>
      </c>
      <c r="C34" s="63" t="s">
        <v>276</v>
      </c>
    </row>
    <row r="35" spans="1:3">
      <c r="A35" s="78" t="s">
        <v>277</v>
      </c>
      <c r="B35" s="79"/>
      <c r="C35" s="80"/>
    </row>
    <row r="36" spans="1:3">
      <c r="A36" s="78" t="s">
        <v>278</v>
      </c>
      <c r="B36" s="79"/>
      <c r="C36" s="80"/>
    </row>
    <row r="37" spans="1:3">
      <c r="A37" s="62" t="s">
        <v>279</v>
      </c>
      <c r="B37" s="63" t="s">
        <v>234</v>
      </c>
      <c r="C37" s="63" t="s">
        <v>234</v>
      </c>
    </row>
    <row r="38" spans="1:3">
      <c r="A38" s="62" t="s">
        <v>280</v>
      </c>
      <c r="B38" s="63" t="s">
        <v>234</v>
      </c>
      <c r="C38" s="63" t="s">
        <v>234</v>
      </c>
    </row>
    <row r="39" spans="1:3">
      <c r="A39" s="62" t="s">
        <v>281</v>
      </c>
      <c r="B39" s="63" t="s">
        <v>234</v>
      </c>
      <c r="C39" s="63" t="s">
        <v>234</v>
      </c>
    </row>
    <row r="40" spans="1:3" ht="28">
      <c r="A40" s="62" t="s">
        <v>282</v>
      </c>
      <c r="B40" s="63" t="s">
        <v>283</v>
      </c>
      <c r="C40" s="63" t="s">
        <v>284</v>
      </c>
    </row>
    <row r="41" spans="1:3" ht="28">
      <c r="A41" s="62" t="s">
        <v>285</v>
      </c>
      <c r="B41" s="63" t="s">
        <v>234</v>
      </c>
      <c r="C41" s="63" t="s">
        <v>286</v>
      </c>
    </row>
    <row r="42" spans="1:3">
      <c r="A42" s="78" t="s">
        <v>287</v>
      </c>
      <c r="B42" s="79"/>
      <c r="C42" s="80"/>
    </row>
    <row r="43" spans="1:3">
      <c r="A43" s="62" t="s">
        <v>288</v>
      </c>
      <c r="B43" s="63" t="s">
        <v>234</v>
      </c>
      <c r="C43" s="63" t="s">
        <v>234</v>
      </c>
    </row>
    <row r="44" spans="1:3">
      <c r="A44" s="62" t="s">
        <v>289</v>
      </c>
      <c r="B44" s="63" t="s">
        <v>234</v>
      </c>
      <c r="C44" s="63" t="s">
        <v>234</v>
      </c>
    </row>
    <row r="45" spans="1:3">
      <c r="A45" s="62" t="s">
        <v>290</v>
      </c>
      <c r="B45" s="63" t="s">
        <v>234</v>
      </c>
      <c r="C45" s="63" t="s">
        <v>234</v>
      </c>
    </row>
    <row r="46" spans="1:3">
      <c r="A46" s="62" t="s">
        <v>291</v>
      </c>
      <c r="B46" s="63" t="s">
        <v>234</v>
      </c>
      <c r="C46" s="63" t="s">
        <v>234</v>
      </c>
    </row>
    <row r="47" spans="1:3">
      <c r="A47" s="78" t="s">
        <v>292</v>
      </c>
      <c r="B47" s="79"/>
      <c r="C47" s="80"/>
    </row>
    <row r="48" spans="1:3">
      <c r="A48" s="62" t="s">
        <v>293</v>
      </c>
      <c r="B48" s="63" t="s">
        <v>294</v>
      </c>
      <c r="C48" s="63" t="s">
        <v>295</v>
      </c>
    </row>
    <row r="49" spans="1:4">
      <c r="A49" s="62" t="s">
        <v>296</v>
      </c>
      <c r="B49" s="63" t="s">
        <v>297</v>
      </c>
      <c r="C49" s="63" t="s">
        <v>298</v>
      </c>
    </row>
    <row r="50" spans="1:4">
      <c r="A50" s="62" t="s">
        <v>299</v>
      </c>
      <c r="B50" s="63" t="s">
        <v>234</v>
      </c>
      <c r="C50" s="63" t="s">
        <v>234</v>
      </c>
    </row>
    <row r="51" spans="1:4">
      <c r="A51" s="78" t="s">
        <v>300</v>
      </c>
      <c r="B51" s="79"/>
      <c r="C51" s="80"/>
    </row>
    <row r="52" spans="1:4">
      <c r="A52" s="62" t="s">
        <v>301</v>
      </c>
      <c r="B52" s="63" t="s">
        <v>234</v>
      </c>
      <c r="C52" s="63" t="s">
        <v>234</v>
      </c>
    </row>
    <row r="53" spans="1:4">
      <c r="A53" s="62" t="s">
        <v>302</v>
      </c>
      <c r="B53" s="63" t="s">
        <v>234</v>
      </c>
      <c r="C53" s="63" t="s">
        <v>234</v>
      </c>
    </row>
    <row r="54" spans="1:4">
      <c r="A54" s="62" t="s">
        <v>303</v>
      </c>
      <c r="B54" s="63" t="s">
        <v>234</v>
      </c>
      <c r="C54" s="63" t="s">
        <v>304</v>
      </c>
    </row>
    <row r="55" spans="1:4">
      <c r="A55" s="62" t="s">
        <v>305</v>
      </c>
      <c r="B55" s="63" t="s">
        <v>234</v>
      </c>
      <c r="C55" s="63" t="s">
        <v>306</v>
      </c>
    </row>
    <row r="56" spans="1:4" ht="28">
      <c r="A56" s="62" t="s">
        <v>307</v>
      </c>
      <c r="B56" s="63" t="s">
        <v>308</v>
      </c>
      <c r="C56" s="63" t="s">
        <v>309</v>
      </c>
    </row>
    <row r="57" spans="1:4">
      <c r="A57" s="62" t="s">
        <v>291</v>
      </c>
      <c r="B57" s="63" t="s">
        <v>310</v>
      </c>
      <c r="C57" s="63" t="s">
        <v>311</v>
      </c>
    </row>
    <row r="58" spans="1:4">
      <c r="A58" s="66" t="s">
        <v>312</v>
      </c>
      <c r="B58" s="67" t="s">
        <v>313</v>
      </c>
      <c r="C58" s="67" t="s">
        <v>314</v>
      </c>
    </row>
    <row r="60" spans="1:4">
      <c r="A60" s="56" t="s">
        <v>226</v>
      </c>
    </row>
    <row r="61" spans="1:4" ht="28">
      <c r="A61" s="58" t="s">
        <v>227</v>
      </c>
    </row>
    <row r="62" spans="1:4">
      <c r="A62" s="59" t="s">
        <v>228</v>
      </c>
    </row>
    <row r="63" spans="1:4">
      <c r="A63" s="59" t="s">
        <v>229</v>
      </c>
    </row>
    <row r="64" spans="1:4" ht="28">
      <c r="A64" s="60" t="s">
        <v>315</v>
      </c>
      <c r="B64" s="61" t="s">
        <v>231</v>
      </c>
      <c r="C64" s="61" t="s">
        <v>232</v>
      </c>
      <c r="D64" s="61" t="s">
        <v>225</v>
      </c>
    </row>
    <row r="65" spans="1:3">
      <c r="A65" s="78" t="s">
        <v>316</v>
      </c>
      <c r="B65" s="79"/>
      <c r="C65" s="80"/>
    </row>
    <row r="66" spans="1:3">
      <c r="A66" s="62" t="s">
        <v>317</v>
      </c>
      <c r="B66" s="63" t="s">
        <v>234</v>
      </c>
      <c r="C66" s="63" t="s">
        <v>234</v>
      </c>
    </row>
    <row r="67" spans="1:3">
      <c r="A67" s="62" t="s">
        <v>318</v>
      </c>
      <c r="B67" s="63" t="s">
        <v>234</v>
      </c>
      <c r="C67" s="63" t="s">
        <v>234</v>
      </c>
    </row>
    <row r="68" spans="1:3">
      <c r="A68" s="62" t="s">
        <v>319</v>
      </c>
      <c r="B68" s="63" t="s">
        <v>234</v>
      </c>
      <c r="C68" s="63" t="s">
        <v>320</v>
      </c>
    </row>
    <row r="69" spans="1:3">
      <c r="A69" s="62" t="s">
        <v>321</v>
      </c>
      <c r="B69" s="63" t="s">
        <v>234</v>
      </c>
      <c r="C69" s="63" t="s">
        <v>234</v>
      </c>
    </row>
    <row r="70" spans="1:3">
      <c r="A70" s="62" t="s">
        <v>322</v>
      </c>
      <c r="B70" s="63" t="s">
        <v>323</v>
      </c>
      <c r="C70" s="63" t="s">
        <v>324</v>
      </c>
    </row>
    <row r="71" spans="1:3">
      <c r="A71" s="78" t="s">
        <v>325</v>
      </c>
      <c r="B71" s="79"/>
      <c r="C71" s="80"/>
    </row>
    <row r="72" spans="1:3">
      <c r="A72" s="78" t="s">
        <v>326</v>
      </c>
      <c r="B72" s="79"/>
      <c r="C72" s="80"/>
    </row>
    <row r="73" spans="1:3">
      <c r="A73" s="62" t="s">
        <v>327</v>
      </c>
      <c r="B73" s="63" t="s">
        <v>234</v>
      </c>
      <c r="C73" s="63" t="s">
        <v>234</v>
      </c>
    </row>
    <row r="74" spans="1:3">
      <c r="A74" s="62" t="s">
        <v>328</v>
      </c>
      <c r="B74" s="63" t="s">
        <v>234</v>
      </c>
      <c r="C74" s="63" t="s">
        <v>234</v>
      </c>
    </row>
    <row r="75" spans="1:3">
      <c r="A75" s="62" t="s">
        <v>329</v>
      </c>
      <c r="B75" s="63" t="s">
        <v>234</v>
      </c>
      <c r="C75" s="63" t="s">
        <v>234</v>
      </c>
    </row>
    <row r="76" spans="1:3">
      <c r="A76" s="62" t="s">
        <v>330</v>
      </c>
      <c r="B76" s="63" t="s">
        <v>234</v>
      </c>
      <c r="C76" s="63" t="s">
        <v>234</v>
      </c>
    </row>
    <row r="77" spans="1:3">
      <c r="A77" s="62" t="s">
        <v>331</v>
      </c>
      <c r="B77" s="63" t="s">
        <v>234</v>
      </c>
      <c r="C77" s="63" t="s">
        <v>234</v>
      </c>
    </row>
    <row r="78" spans="1:3">
      <c r="A78" s="78" t="s">
        <v>332</v>
      </c>
      <c r="B78" s="79"/>
      <c r="C78" s="80"/>
    </row>
    <row r="79" spans="1:3">
      <c r="A79" s="62" t="s">
        <v>327</v>
      </c>
      <c r="B79" s="63" t="s">
        <v>234</v>
      </c>
      <c r="C79" s="63" t="s">
        <v>234</v>
      </c>
    </row>
    <row r="80" spans="1:3">
      <c r="A80" s="62" t="s">
        <v>328</v>
      </c>
      <c r="B80" s="63" t="s">
        <v>234</v>
      </c>
      <c r="C80" s="63" t="s">
        <v>234</v>
      </c>
    </row>
    <row r="81" spans="1:3">
      <c r="A81" s="62" t="s">
        <v>329</v>
      </c>
      <c r="B81" s="63" t="s">
        <v>234</v>
      </c>
      <c r="C81" s="63" t="s">
        <v>234</v>
      </c>
    </row>
    <row r="82" spans="1:3">
      <c r="A82" s="78" t="s">
        <v>330</v>
      </c>
      <c r="B82" s="79"/>
      <c r="C82" s="80"/>
    </row>
    <row r="83" spans="1:3">
      <c r="A83" s="62" t="s">
        <v>333</v>
      </c>
      <c r="B83" s="63" t="s">
        <v>234</v>
      </c>
      <c r="C83" s="63" t="s">
        <v>234</v>
      </c>
    </row>
    <row r="84" spans="1:3">
      <c r="A84" s="62" t="s">
        <v>334</v>
      </c>
      <c r="B84" s="63" t="s">
        <v>234</v>
      </c>
      <c r="C84" s="63" t="s">
        <v>234</v>
      </c>
    </row>
    <row r="85" spans="1:3">
      <c r="A85" s="62" t="s">
        <v>331</v>
      </c>
      <c r="B85" s="63" t="s">
        <v>234</v>
      </c>
      <c r="C85" s="63" t="s">
        <v>234</v>
      </c>
    </row>
    <row r="86" spans="1:3">
      <c r="A86" s="78" t="s">
        <v>335</v>
      </c>
      <c r="B86" s="79"/>
      <c r="C86" s="80"/>
    </row>
    <row r="87" spans="1:3">
      <c r="A87" s="62" t="s">
        <v>317</v>
      </c>
      <c r="B87" s="63" t="s">
        <v>336</v>
      </c>
      <c r="C87" s="63" t="s">
        <v>337</v>
      </c>
    </row>
    <row r="88" spans="1:3">
      <c r="A88" s="62" t="s">
        <v>318</v>
      </c>
      <c r="B88" s="63" t="s">
        <v>234</v>
      </c>
      <c r="C88" s="63" t="s">
        <v>234</v>
      </c>
    </row>
    <row r="89" spans="1:3">
      <c r="A89" s="62" t="s">
        <v>319</v>
      </c>
      <c r="B89" s="63" t="s">
        <v>338</v>
      </c>
      <c r="C89" s="63" t="s">
        <v>339</v>
      </c>
    </row>
    <row r="90" spans="1:3">
      <c r="A90" s="78" t="s">
        <v>321</v>
      </c>
      <c r="B90" s="79"/>
      <c r="C90" s="80"/>
    </row>
    <row r="91" spans="1:3">
      <c r="A91" s="62" t="s">
        <v>340</v>
      </c>
      <c r="B91" s="63" t="s">
        <v>234</v>
      </c>
      <c r="C91" s="63" t="s">
        <v>234</v>
      </c>
    </row>
    <row r="92" spans="1:3">
      <c r="A92" s="62" t="s">
        <v>341</v>
      </c>
      <c r="B92" s="63" t="s">
        <v>234</v>
      </c>
      <c r="C92" s="63" t="s">
        <v>234</v>
      </c>
    </row>
    <row r="93" spans="1:3">
      <c r="A93" s="62" t="s">
        <v>322</v>
      </c>
      <c r="B93" s="63" t="s">
        <v>342</v>
      </c>
      <c r="C93" s="63" t="s">
        <v>343</v>
      </c>
    </row>
    <row r="94" spans="1:3">
      <c r="A94" s="62" t="s">
        <v>243</v>
      </c>
      <c r="B94" s="63" t="s">
        <v>234</v>
      </c>
      <c r="C94" s="63" t="s">
        <v>234</v>
      </c>
    </row>
    <row r="95" spans="1:3">
      <c r="A95" s="62" t="s">
        <v>344</v>
      </c>
      <c r="B95" s="63" t="s">
        <v>234</v>
      </c>
      <c r="C95" s="63" t="s">
        <v>234</v>
      </c>
    </row>
    <row r="96" spans="1:3">
      <c r="A96" s="62" t="s">
        <v>345</v>
      </c>
      <c r="B96" s="63" t="s">
        <v>283</v>
      </c>
      <c r="C96" s="63" t="s">
        <v>284</v>
      </c>
    </row>
    <row r="97" spans="1:3">
      <c r="A97" s="78" t="s">
        <v>346</v>
      </c>
      <c r="B97" s="79"/>
      <c r="C97" s="80"/>
    </row>
    <row r="98" spans="1:3">
      <c r="A98" s="62" t="s">
        <v>347</v>
      </c>
      <c r="B98" s="63" t="s">
        <v>234</v>
      </c>
      <c r="C98" s="63" t="s">
        <v>234</v>
      </c>
    </row>
    <row r="99" spans="1:3">
      <c r="A99" s="62" t="s">
        <v>291</v>
      </c>
      <c r="B99" s="63" t="s">
        <v>234</v>
      </c>
      <c r="C99" s="63" t="s">
        <v>234</v>
      </c>
    </row>
    <row r="100" spans="1:3">
      <c r="A100" s="78" t="s">
        <v>348</v>
      </c>
      <c r="B100" s="79"/>
      <c r="C100" s="80"/>
    </row>
    <row r="101" spans="1:3">
      <c r="A101" s="78" t="s">
        <v>349</v>
      </c>
      <c r="B101" s="79"/>
      <c r="C101" s="80"/>
    </row>
    <row r="102" spans="1:3">
      <c r="A102" s="62" t="s">
        <v>350</v>
      </c>
      <c r="B102" s="63" t="s">
        <v>234</v>
      </c>
      <c r="C102" s="63" t="s">
        <v>234</v>
      </c>
    </row>
    <row r="103" spans="1:3">
      <c r="A103" s="62" t="s">
        <v>351</v>
      </c>
      <c r="B103" s="63" t="s">
        <v>234</v>
      </c>
      <c r="C103" s="63" t="s">
        <v>234</v>
      </c>
    </row>
    <row r="104" spans="1:3" ht="28">
      <c r="A104" s="62" t="s">
        <v>352</v>
      </c>
      <c r="B104" s="63" t="s">
        <v>234</v>
      </c>
      <c r="C104" s="63" t="s">
        <v>234</v>
      </c>
    </row>
    <row r="105" spans="1:3">
      <c r="A105" s="62" t="s">
        <v>291</v>
      </c>
      <c r="B105" s="63" t="s">
        <v>234</v>
      </c>
      <c r="C105" s="63" t="s">
        <v>234</v>
      </c>
    </row>
    <row r="106" spans="1:3">
      <c r="A106" s="78" t="s">
        <v>353</v>
      </c>
      <c r="B106" s="79"/>
      <c r="C106" s="80"/>
    </row>
    <row r="107" spans="1:3">
      <c r="A107" s="62" t="s">
        <v>293</v>
      </c>
      <c r="B107" s="63" t="s">
        <v>354</v>
      </c>
      <c r="C107" s="63" t="s">
        <v>355</v>
      </c>
    </row>
    <row r="108" spans="1:3">
      <c r="A108" s="62" t="s">
        <v>356</v>
      </c>
      <c r="B108" s="63" t="s">
        <v>234</v>
      </c>
      <c r="C108" s="63" t="s">
        <v>234</v>
      </c>
    </row>
    <row r="109" spans="1:3">
      <c r="A109" s="78" t="s">
        <v>357</v>
      </c>
      <c r="B109" s="79"/>
      <c r="C109" s="80"/>
    </row>
    <row r="110" spans="1:3">
      <c r="A110" s="62" t="s">
        <v>358</v>
      </c>
      <c r="B110" s="63" t="s">
        <v>234</v>
      </c>
      <c r="C110" s="63" t="s">
        <v>234</v>
      </c>
    </row>
    <row r="111" spans="1:3">
      <c r="A111" s="62" t="s">
        <v>359</v>
      </c>
      <c r="B111" s="63" t="s">
        <v>234</v>
      </c>
      <c r="C111" s="63" t="s">
        <v>234</v>
      </c>
    </row>
    <row r="112" spans="1:3">
      <c r="A112" s="62" t="s">
        <v>360</v>
      </c>
      <c r="B112" s="63" t="s">
        <v>234</v>
      </c>
      <c r="C112" s="63" t="s">
        <v>361</v>
      </c>
    </row>
    <row r="113" spans="1:3" ht="28">
      <c r="A113" s="62" t="s">
        <v>362</v>
      </c>
      <c r="B113" s="63" t="s">
        <v>234</v>
      </c>
      <c r="C113" s="63" t="s">
        <v>363</v>
      </c>
    </row>
    <row r="114" spans="1:3">
      <c r="A114" s="62" t="s">
        <v>364</v>
      </c>
      <c r="B114" s="63" t="s">
        <v>365</v>
      </c>
      <c r="C114" s="63" t="s">
        <v>366</v>
      </c>
    </row>
    <row r="115" spans="1:3">
      <c r="A115" s="62" t="s">
        <v>305</v>
      </c>
      <c r="B115" s="63" t="s">
        <v>234</v>
      </c>
      <c r="C115" s="63" t="s">
        <v>367</v>
      </c>
    </row>
    <row r="116" spans="1:3" ht="28">
      <c r="A116" s="62" t="s">
        <v>368</v>
      </c>
      <c r="B116" s="63" t="s">
        <v>369</v>
      </c>
      <c r="C116" s="63" t="s">
        <v>370</v>
      </c>
    </row>
    <row r="117" spans="1:3">
      <c r="A117" s="62" t="s">
        <v>341</v>
      </c>
      <c r="B117" s="63" t="s">
        <v>371</v>
      </c>
      <c r="C117" s="63" t="s">
        <v>372</v>
      </c>
    </row>
    <row r="118" spans="1:3">
      <c r="A118" s="62" t="s">
        <v>373</v>
      </c>
      <c r="B118" s="63" t="s">
        <v>234</v>
      </c>
      <c r="C118" s="63" t="s">
        <v>234</v>
      </c>
    </row>
    <row r="119" spans="1:3">
      <c r="A119" s="62" t="s">
        <v>374</v>
      </c>
      <c r="B119" s="63" t="s">
        <v>234</v>
      </c>
      <c r="C119" s="63" t="s">
        <v>234</v>
      </c>
    </row>
    <row r="120" spans="1:3">
      <c r="A120" s="78" t="s">
        <v>375</v>
      </c>
      <c r="B120" s="79"/>
      <c r="C120" s="80"/>
    </row>
    <row r="121" spans="1:3">
      <c r="A121" s="62" t="s">
        <v>376</v>
      </c>
      <c r="B121" s="63" t="s">
        <v>234</v>
      </c>
      <c r="C121" s="63" t="s">
        <v>234</v>
      </c>
    </row>
    <row r="122" spans="1:3">
      <c r="A122" s="62" t="s">
        <v>377</v>
      </c>
      <c r="B122" s="63" t="s">
        <v>234</v>
      </c>
      <c r="C122" s="63" t="s">
        <v>234</v>
      </c>
    </row>
    <row r="123" spans="1:3">
      <c r="A123" s="62" t="s">
        <v>378</v>
      </c>
      <c r="B123" s="63" t="s">
        <v>234</v>
      </c>
      <c r="C123" s="63" t="s">
        <v>234</v>
      </c>
    </row>
    <row r="124" spans="1:3">
      <c r="A124" s="62" t="s">
        <v>379</v>
      </c>
      <c r="B124" s="63"/>
      <c r="C124" s="63" t="s">
        <v>234</v>
      </c>
    </row>
    <row r="125" spans="1:3" ht="28">
      <c r="A125" s="62" t="s">
        <v>380</v>
      </c>
      <c r="B125" s="63"/>
      <c r="C125" s="63" t="s">
        <v>234</v>
      </c>
    </row>
    <row r="126" spans="1:3">
      <c r="A126" s="66" t="s">
        <v>381</v>
      </c>
      <c r="B126" s="67" t="s">
        <v>382</v>
      </c>
      <c r="C126" s="67" t="s">
        <v>314</v>
      </c>
    </row>
  </sheetData>
  <mergeCells count="24">
    <mergeCell ref="A35:C35"/>
    <mergeCell ref="A36:C36"/>
    <mergeCell ref="A8:C8"/>
    <mergeCell ref="A12:C12"/>
    <mergeCell ref="A13:C13"/>
    <mergeCell ref="A17:C17"/>
    <mergeCell ref="A23:C23"/>
    <mergeCell ref="A26:C26"/>
    <mergeCell ref="A106:C106"/>
    <mergeCell ref="A109:C109"/>
    <mergeCell ref="A120:C120"/>
    <mergeCell ref="A42:C42"/>
    <mergeCell ref="A47:C47"/>
    <mergeCell ref="A51:C51"/>
    <mergeCell ref="A65:C65"/>
    <mergeCell ref="A71:C71"/>
    <mergeCell ref="A72:C72"/>
    <mergeCell ref="A78:C78"/>
    <mergeCell ref="A82:C82"/>
    <mergeCell ref="A86:C86"/>
    <mergeCell ref="A90:C90"/>
    <mergeCell ref="A97:C97"/>
    <mergeCell ref="A100:C100"/>
    <mergeCell ref="A101:C10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N17"/>
  <sheetViews>
    <sheetView showGridLines="0" workbookViewId="0"/>
  </sheetViews>
  <sheetFormatPr defaultRowHeight="12.5"/>
  <cols>
    <col min="1" max="1" width="1.7265625" customWidth="1"/>
    <col min="2" max="2" width="20.54296875" bestFit="1" customWidth="1"/>
  </cols>
  <sheetData>
    <row r="2" spans="2:14" ht="15.5">
      <c r="B2" s="68" t="s">
        <v>383</v>
      </c>
    </row>
    <row r="5" spans="2:14" ht="56.5">
      <c r="B5" s="12"/>
      <c r="C5" s="69" t="s">
        <v>384</v>
      </c>
      <c r="D5" s="69" t="s">
        <v>1191</v>
      </c>
      <c r="E5" s="69" t="s">
        <v>1308</v>
      </c>
      <c r="F5" s="69" t="s">
        <v>385</v>
      </c>
      <c r="G5" s="69" t="s">
        <v>386</v>
      </c>
      <c r="H5" s="69" t="s">
        <v>1169</v>
      </c>
      <c r="I5" s="69" t="s">
        <v>1170</v>
      </c>
      <c r="J5" s="69" t="s">
        <v>1181</v>
      </c>
      <c r="K5" s="69" t="s">
        <v>1184</v>
      </c>
      <c r="L5" s="69" t="s">
        <v>1172</v>
      </c>
      <c r="M5" s="70" t="s">
        <v>387</v>
      </c>
      <c r="N5" s="71"/>
    </row>
    <row r="6" spans="2:14" ht="18" customHeight="1">
      <c r="B6" s="72" t="s">
        <v>388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</row>
    <row r="7" spans="2:14" ht="18" customHeight="1">
      <c r="B7" s="72" t="s">
        <v>389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</row>
    <row r="8" spans="2:14" ht="18" customHeight="1">
      <c r="B8" s="72" t="s">
        <v>1229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</row>
    <row r="9" spans="2:14" ht="18" customHeight="1">
      <c r="B9" s="72" t="s">
        <v>390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</row>
    <row r="10" spans="2:14" ht="18" customHeight="1">
      <c r="B10" s="72" t="s">
        <v>1223</v>
      </c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</row>
    <row r="11" spans="2:14" ht="18" customHeight="1">
      <c r="B11" s="72" t="s">
        <v>391</v>
      </c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</row>
    <row r="12" spans="2:14" ht="18" customHeight="1">
      <c r="B12" s="72" t="s">
        <v>392</v>
      </c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</row>
    <row r="13" spans="2:14" ht="18" customHeight="1">
      <c r="B13" s="72" t="s">
        <v>393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</row>
    <row r="14" spans="2:14" ht="18" customHeight="1">
      <c r="B14" s="72" t="s">
        <v>394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</row>
    <row r="15" spans="2:14" ht="18" customHeight="1">
      <c r="B15" s="72" t="s">
        <v>1208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</row>
    <row r="16" spans="2:14" ht="18" customHeight="1">
      <c r="B16" s="72" t="s">
        <v>1215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</row>
    <row r="17" spans="2:13" ht="18" customHeight="1">
      <c r="B17" s="74" t="s">
        <v>395</v>
      </c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</row>
  </sheetData>
  <phoneticPr fontId="5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252"/>
  <sheetViews>
    <sheetView workbookViewId="0"/>
  </sheetViews>
  <sheetFormatPr defaultRowHeight="12.5"/>
  <cols>
    <col min="1" max="1" width="10.7265625" customWidth="1"/>
    <col min="2" max="3" width="12.7265625" customWidth="1"/>
    <col min="4" max="4" width="4.7265625" customWidth="1"/>
    <col min="5" max="6" width="12.7265625" customWidth="1"/>
  </cols>
  <sheetData>
    <row r="1" spans="1:6" s="1" customFormat="1" ht="13">
      <c r="A1" s="1" t="s">
        <v>1198</v>
      </c>
      <c r="B1" s="4" t="s">
        <v>1562</v>
      </c>
      <c r="C1" s="4" t="s">
        <v>1563</v>
      </c>
      <c r="E1" s="4" t="s">
        <v>1564</v>
      </c>
      <c r="F1" s="4" t="s">
        <v>1565</v>
      </c>
    </row>
    <row r="2" spans="1:6">
      <c r="A2" s="8">
        <v>43102</v>
      </c>
      <c r="B2" s="10">
        <v>63.490001999999997</v>
      </c>
      <c r="C2" s="9">
        <v>6511000</v>
      </c>
      <c r="E2" s="10">
        <v>172.259995</v>
      </c>
      <c r="F2" s="9">
        <v>25555900</v>
      </c>
    </row>
    <row r="3" spans="1:6">
      <c r="A3" s="8">
        <v>43103</v>
      </c>
      <c r="B3" s="10">
        <v>63.48</v>
      </c>
      <c r="C3" s="9">
        <v>6091100</v>
      </c>
      <c r="E3" s="10">
        <v>172.229996</v>
      </c>
      <c r="F3" s="9">
        <v>29517900</v>
      </c>
    </row>
    <row r="4" spans="1:6">
      <c r="A4" s="8">
        <v>43104</v>
      </c>
      <c r="B4" s="10">
        <v>63.439999</v>
      </c>
      <c r="C4" s="9">
        <v>5780500</v>
      </c>
      <c r="E4" s="10">
        <v>173.029999</v>
      </c>
      <c r="F4" s="9">
        <v>22434600</v>
      </c>
    </row>
    <row r="5" spans="1:6">
      <c r="A5" s="8">
        <v>43105</v>
      </c>
      <c r="B5" s="10">
        <v>63.98</v>
      </c>
      <c r="C5" s="9">
        <v>11632300</v>
      </c>
      <c r="E5" s="10">
        <v>175</v>
      </c>
      <c r="F5" s="9">
        <v>23660000</v>
      </c>
    </row>
    <row r="6" spans="1:6">
      <c r="A6" s="8">
        <v>43108</v>
      </c>
      <c r="B6" s="10">
        <v>64.550003000000004</v>
      </c>
      <c r="C6" s="9">
        <v>11905700</v>
      </c>
      <c r="E6" s="10">
        <v>174.35000600000001</v>
      </c>
      <c r="F6" s="9">
        <v>20567800</v>
      </c>
    </row>
    <row r="7" spans="1:6">
      <c r="A7" s="8">
        <v>43109</v>
      </c>
      <c r="B7" s="10">
        <v>64.089995999999999</v>
      </c>
      <c r="C7" s="9">
        <v>8771300</v>
      </c>
      <c r="E7" s="10">
        <v>174.33000200000001</v>
      </c>
      <c r="F7" s="9">
        <v>21584000</v>
      </c>
    </row>
    <row r="8" spans="1:6">
      <c r="A8" s="8">
        <v>43110</v>
      </c>
      <c r="B8" s="10">
        <v>64.220000999999996</v>
      </c>
      <c r="C8" s="9">
        <v>5010600</v>
      </c>
      <c r="E8" s="10">
        <v>174.28999300000001</v>
      </c>
      <c r="F8" s="9">
        <v>23959900</v>
      </c>
    </row>
    <row r="9" spans="1:6">
      <c r="A9" s="8">
        <v>43111</v>
      </c>
      <c r="B9" s="10">
        <v>64.290001000000004</v>
      </c>
      <c r="C9" s="9">
        <v>5103500</v>
      </c>
      <c r="E9" s="10">
        <v>175.279999</v>
      </c>
      <c r="F9" s="9">
        <v>18667700</v>
      </c>
    </row>
    <row r="10" spans="1:6">
      <c r="A10" s="8">
        <v>43112</v>
      </c>
      <c r="B10" s="10">
        <v>64.669998000000007</v>
      </c>
      <c r="C10" s="9">
        <v>5045100</v>
      </c>
      <c r="E10" s="10">
        <v>177.08999600000001</v>
      </c>
      <c r="F10" s="9">
        <v>25226000</v>
      </c>
    </row>
    <row r="11" spans="1:6">
      <c r="A11" s="8">
        <v>43116</v>
      </c>
      <c r="B11" s="10">
        <v>63.419998</v>
      </c>
      <c r="C11" s="9">
        <v>9117000</v>
      </c>
      <c r="E11" s="10">
        <v>176.19000199999999</v>
      </c>
      <c r="F11" s="9">
        <v>29565900</v>
      </c>
    </row>
    <row r="12" spans="1:6">
      <c r="A12" s="8">
        <v>43117</v>
      </c>
      <c r="B12" s="10">
        <v>63.810001</v>
      </c>
      <c r="C12" s="9">
        <v>7422600</v>
      </c>
      <c r="E12" s="10">
        <v>179.10000600000001</v>
      </c>
      <c r="F12" s="9">
        <v>34386800</v>
      </c>
    </row>
    <row r="13" spans="1:6">
      <c r="A13" s="8">
        <v>43118</v>
      </c>
      <c r="B13" s="10">
        <v>64.110000999999997</v>
      </c>
      <c r="C13" s="9">
        <v>5656900</v>
      </c>
      <c r="E13" s="10">
        <v>179.259995</v>
      </c>
      <c r="F13" s="9">
        <v>31193400</v>
      </c>
    </row>
    <row r="14" spans="1:6">
      <c r="A14" s="8">
        <v>43119</v>
      </c>
      <c r="B14" s="10">
        <v>67.209998999999996</v>
      </c>
      <c r="C14" s="9">
        <v>12896100</v>
      </c>
      <c r="E14" s="10">
        <v>178.46000699999999</v>
      </c>
      <c r="F14" s="9">
        <v>32425100</v>
      </c>
    </row>
    <row r="15" spans="1:6">
      <c r="A15" s="8">
        <v>43122</v>
      </c>
      <c r="B15" s="10">
        <v>66.389999000000003</v>
      </c>
      <c r="C15" s="9">
        <v>8491800</v>
      </c>
      <c r="E15" s="10">
        <v>177</v>
      </c>
      <c r="F15" s="9">
        <v>27108600</v>
      </c>
    </row>
    <row r="16" spans="1:6">
      <c r="A16" s="8">
        <v>43123</v>
      </c>
      <c r="B16" s="10">
        <v>67.139999000000003</v>
      </c>
      <c r="C16" s="9">
        <v>6412000</v>
      </c>
      <c r="E16" s="10">
        <v>177.03999300000001</v>
      </c>
      <c r="F16" s="9">
        <v>32689100</v>
      </c>
    </row>
    <row r="17" spans="1:6">
      <c r="A17" s="8">
        <v>43124</v>
      </c>
      <c r="B17" s="10">
        <v>68</v>
      </c>
      <c r="C17" s="9">
        <v>7421800</v>
      </c>
      <c r="E17" s="10">
        <v>174.220001</v>
      </c>
      <c r="F17" s="9">
        <v>51105100</v>
      </c>
    </row>
    <row r="18" spans="1:6">
      <c r="A18" s="8">
        <v>43125</v>
      </c>
      <c r="B18" s="10">
        <v>67.709998999999996</v>
      </c>
      <c r="C18" s="9">
        <v>5707600</v>
      </c>
      <c r="E18" s="10">
        <v>171.11000100000001</v>
      </c>
      <c r="F18" s="9">
        <v>41529000</v>
      </c>
    </row>
    <row r="19" spans="1:6">
      <c r="A19" s="8">
        <v>43126</v>
      </c>
      <c r="B19" s="10">
        <v>68.040001000000004</v>
      </c>
      <c r="C19" s="9">
        <v>6290500</v>
      </c>
      <c r="E19" s="10">
        <v>171.509995</v>
      </c>
      <c r="F19" s="9">
        <v>39143000</v>
      </c>
    </row>
    <row r="20" spans="1:6">
      <c r="A20" s="8">
        <v>43129</v>
      </c>
      <c r="B20" s="10">
        <v>67.580001999999993</v>
      </c>
      <c r="C20" s="9">
        <v>5067300</v>
      </c>
      <c r="E20" s="10">
        <v>167.96000699999999</v>
      </c>
      <c r="F20" s="9">
        <v>50640400</v>
      </c>
    </row>
    <row r="21" spans="1:6">
      <c r="A21" s="8">
        <v>43130</v>
      </c>
      <c r="B21" s="10">
        <v>67.330001999999993</v>
      </c>
      <c r="C21" s="9">
        <v>6350500</v>
      </c>
      <c r="E21" s="10">
        <v>166.970001</v>
      </c>
      <c r="F21" s="9">
        <v>46048200</v>
      </c>
    </row>
    <row r="22" spans="1:6">
      <c r="A22" s="8">
        <v>43131</v>
      </c>
      <c r="B22" s="10">
        <v>68.220000999999996</v>
      </c>
      <c r="C22" s="9">
        <v>11036400</v>
      </c>
      <c r="E22" s="10">
        <v>167.429993</v>
      </c>
      <c r="F22" s="9">
        <v>32478900</v>
      </c>
    </row>
    <row r="23" spans="1:6">
      <c r="A23" s="8">
        <v>43132</v>
      </c>
      <c r="B23" s="10">
        <v>67.650002000000001</v>
      </c>
      <c r="C23" s="9">
        <v>5790500</v>
      </c>
      <c r="E23" s="10">
        <v>167.779999</v>
      </c>
      <c r="F23" s="9">
        <v>47230800</v>
      </c>
    </row>
    <row r="24" spans="1:6">
      <c r="A24" s="8">
        <v>43133</v>
      </c>
      <c r="B24" s="10">
        <v>67.220000999999996</v>
      </c>
      <c r="C24" s="9">
        <v>9348300</v>
      </c>
      <c r="E24" s="10">
        <v>160.5</v>
      </c>
      <c r="F24" s="9">
        <v>86593800</v>
      </c>
    </row>
    <row r="25" spans="1:6">
      <c r="A25" s="8">
        <v>43136</v>
      </c>
      <c r="B25" s="10">
        <v>64.389999000000003</v>
      </c>
      <c r="C25" s="9">
        <v>12549500</v>
      </c>
      <c r="E25" s="10">
        <v>156.490005</v>
      </c>
      <c r="F25" s="9">
        <v>72738500</v>
      </c>
    </row>
    <row r="26" spans="1:6">
      <c r="A26" s="8">
        <v>43137</v>
      </c>
      <c r="B26" s="10">
        <v>65.220000999999996</v>
      </c>
      <c r="C26" s="9">
        <v>13356700</v>
      </c>
      <c r="E26" s="10">
        <v>163.029999</v>
      </c>
      <c r="F26" s="9">
        <v>68243800</v>
      </c>
    </row>
    <row r="27" spans="1:6">
      <c r="A27" s="8">
        <v>43138</v>
      </c>
      <c r="B27" s="10">
        <v>65.629997000000003</v>
      </c>
      <c r="C27" s="9">
        <v>8845700</v>
      </c>
      <c r="E27" s="10">
        <v>159.53999300000001</v>
      </c>
      <c r="F27" s="9">
        <v>51608600</v>
      </c>
    </row>
    <row r="28" spans="1:6">
      <c r="A28" s="8">
        <v>43139</v>
      </c>
      <c r="B28" s="10">
        <v>62.490001999999997</v>
      </c>
      <c r="C28" s="9">
        <v>14121800</v>
      </c>
      <c r="E28" s="10">
        <v>155.14999399999999</v>
      </c>
      <c r="F28" s="9">
        <v>54390500</v>
      </c>
    </row>
    <row r="29" spans="1:6">
      <c r="A29" s="8">
        <v>43140</v>
      </c>
      <c r="B29" s="10">
        <v>65.489998</v>
      </c>
      <c r="C29" s="9">
        <v>13733300</v>
      </c>
      <c r="E29" s="10">
        <v>156.41000399999999</v>
      </c>
      <c r="F29" s="9">
        <v>70672600</v>
      </c>
    </row>
    <row r="30" spans="1:6">
      <c r="A30" s="8">
        <v>43143</v>
      </c>
      <c r="B30" s="10">
        <v>65.980002999999996</v>
      </c>
      <c r="C30" s="9">
        <v>9792200</v>
      </c>
      <c r="E30" s="10">
        <v>162.71000699999999</v>
      </c>
      <c r="F30" s="9">
        <v>60819500</v>
      </c>
    </row>
    <row r="31" spans="1:6">
      <c r="A31" s="8">
        <v>43144</v>
      </c>
      <c r="B31" s="10">
        <v>65.870002999999997</v>
      </c>
      <c r="C31" s="9">
        <v>9538400</v>
      </c>
      <c r="E31" s="10">
        <v>164.33999600000001</v>
      </c>
      <c r="F31" s="9">
        <v>32549200</v>
      </c>
    </row>
    <row r="32" spans="1:6">
      <c r="A32" s="8">
        <v>43145</v>
      </c>
      <c r="B32" s="10">
        <v>67.959998999999996</v>
      </c>
      <c r="C32" s="9">
        <v>8662600</v>
      </c>
      <c r="E32" s="10">
        <v>167.36999499999999</v>
      </c>
      <c r="F32" s="9">
        <v>40644900</v>
      </c>
    </row>
    <row r="33" spans="1:6">
      <c r="A33" s="8">
        <v>43146</v>
      </c>
      <c r="B33" s="10">
        <v>68.290001000000004</v>
      </c>
      <c r="C33" s="9">
        <v>7390200</v>
      </c>
      <c r="E33" s="10">
        <v>172.990005</v>
      </c>
      <c r="F33" s="9">
        <v>51147200</v>
      </c>
    </row>
    <row r="34" spans="1:6">
      <c r="A34" s="8">
        <v>43147</v>
      </c>
      <c r="B34" s="10">
        <v>68.300003000000004</v>
      </c>
      <c r="C34" s="9">
        <v>6842100</v>
      </c>
      <c r="E34" s="10">
        <v>172.429993</v>
      </c>
      <c r="F34" s="9">
        <v>40176100</v>
      </c>
    </row>
    <row r="35" spans="1:6">
      <c r="A35" s="8">
        <v>43151</v>
      </c>
      <c r="B35" s="10">
        <v>67.489998</v>
      </c>
      <c r="C35" s="9">
        <v>4859100</v>
      </c>
      <c r="E35" s="10">
        <v>171.85000600000001</v>
      </c>
      <c r="F35" s="9">
        <v>33930500</v>
      </c>
    </row>
    <row r="36" spans="1:6">
      <c r="A36" s="8">
        <v>43152</v>
      </c>
      <c r="B36" s="10">
        <v>67.050003000000004</v>
      </c>
      <c r="C36" s="9">
        <v>5107900</v>
      </c>
      <c r="E36" s="10">
        <v>171.070007</v>
      </c>
      <c r="F36" s="9">
        <v>37471600</v>
      </c>
    </row>
    <row r="37" spans="1:6">
      <c r="A37" s="8">
        <v>43153</v>
      </c>
      <c r="B37" s="10">
        <v>67.129997000000003</v>
      </c>
      <c r="C37" s="9">
        <v>6515800</v>
      </c>
      <c r="E37" s="10">
        <v>172.5</v>
      </c>
      <c r="F37" s="9">
        <v>30991900</v>
      </c>
    </row>
    <row r="38" spans="1:6">
      <c r="A38" s="8">
        <v>43154</v>
      </c>
      <c r="B38" s="10">
        <v>68.160004000000001</v>
      </c>
      <c r="C38" s="9">
        <v>4428500</v>
      </c>
      <c r="E38" s="10">
        <v>175.5</v>
      </c>
      <c r="F38" s="9">
        <v>33812400</v>
      </c>
    </row>
    <row r="39" spans="1:6">
      <c r="A39" s="8">
        <v>43157</v>
      </c>
      <c r="B39" s="10">
        <v>69.650002000000001</v>
      </c>
      <c r="C39" s="9">
        <v>6499500</v>
      </c>
      <c r="E39" s="10">
        <v>178.970001</v>
      </c>
      <c r="F39" s="9">
        <v>38162200</v>
      </c>
    </row>
    <row r="40" spans="1:6">
      <c r="A40" s="8">
        <v>43158</v>
      </c>
      <c r="B40" s="10">
        <v>68.029999000000004</v>
      </c>
      <c r="C40" s="9">
        <v>6843100</v>
      </c>
      <c r="E40" s="10">
        <v>178.38999899999999</v>
      </c>
      <c r="F40" s="9">
        <v>38928100</v>
      </c>
    </row>
    <row r="41" spans="1:6">
      <c r="A41" s="8">
        <v>43159</v>
      </c>
      <c r="B41" s="10">
        <v>67.029999000000004</v>
      </c>
      <c r="C41" s="9">
        <v>6091800</v>
      </c>
      <c r="E41" s="10">
        <v>178.11999499999999</v>
      </c>
      <c r="F41" s="9">
        <v>37782100</v>
      </c>
    </row>
    <row r="42" spans="1:6">
      <c r="A42" s="8">
        <v>43160</v>
      </c>
      <c r="B42" s="10">
        <v>66.319999999999993</v>
      </c>
      <c r="C42" s="9">
        <v>7323900</v>
      </c>
      <c r="E42" s="10">
        <v>175</v>
      </c>
      <c r="F42" s="9">
        <v>48802000</v>
      </c>
    </row>
    <row r="43" spans="1:6">
      <c r="A43" s="8">
        <v>43161</v>
      </c>
      <c r="B43" s="10">
        <v>65.889999000000003</v>
      </c>
      <c r="C43" s="9">
        <v>8380500</v>
      </c>
      <c r="E43" s="10">
        <v>176.21000699999999</v>
      </c>
      <c r="F43" s="9">
        <v>38454000</v>
      </c>
    </row>
    <row r="44" spans="1:6">
      <c r="A44" s="8">
        <v>43164</v>
      </c>
      <c r="B44" s="10">
        <v>65.050003000000004</v>
      </c>
      <c r="C44" s="9">
        <v>8838400</v>
      </c>
      <c r="E44" s="10">
        <v>176.820007</v>
      </c>
      <c r="F44" s="9">
        <v>28401400</v>
      </c>
    </row>
    <row r="45" spans="1:6">
      <c r="A45" s="8">
        <v>43165</v>
      </c>
      <c r="B45" s="10">
        <v>65.239998</v>
      </c>
      <c r="C45" s="9">
        <v>6550100</v>
      </c>
      <c r="E45" s="10">
        <v>176.66999799999999</v>
      </c>
      <c r="F45" s="9">
        <v>23788500</v>
      </c>
    </row>
    <row r="46" spans="1:6">
      <c r="A46" s="8">
        <v>43166</v>
      </c>
      <c r="B46" s="10">
        <v>64.169998000000007</v>
      </c>
      <c r="C46" s="9">
        <v>6457600</v>
      </c>
      <c r="E46" s="10">
        <v>175.029999</v>
      </c>
      <c r="F46" s="9">
        <v>31703500</v>
      </c>
    </row>
    <row r="47" spans="1:6">
      <c r="A47" s="8">
        <v>43167</v>
      </c>
      <c r="B47" s="10">
        <v>65.110000999999997</v>
      </c>
      <c r="C47" s="9">
        <v>5573000</v>
      </c>
      <c r="E47" s="10">
        <v>176.94000199999999</v>
      </c>
      <c r="F47" s="9">
        <v>23774100</v>
      </c>
    </row>
    <row r="48" spans="1:6">
      <c r="A48" s="8">
        <v>43168</v>
      </c>
      <c r="B48" s="10">
        <v>66.300003000000004</v>
      </c>
      <c r="C48" s="9">
        <v>5838400</v>
      </c>
      <c r="E48" s="10">
        <v>179.979996</v>
      </c>
      <c r="F48" s="9">
        <v>32185200</v>
      </c>
    </row>
    <row r="49" spans="1:6">
      <c r="A49" s="8">
        <v>43171</v>
      </c>
      <c r="B49" s="10">
        <v>66.819999999999993</v>
      </c>
      <c r="C49" s="9">
        <v>7522700</v>
      </c>
      <c r="E49" s="10">
        <v>181.720001</v>
      </c>
      <c r="F49" s="9">
        <v>32207100</v>
      </c>
    </row>
    <row r="50" spans="1:6">
      <c r="A50" s="8">
        <v>43172</v>
      </c>
      <c r="B50" s="10">
        <v>66.169998000000007</v>
      </c>
      <c r="C50" s="9">
        <v>5167300</v>
      </c>
      <c r="E50" s="10">
        <v>179.970001</v>
      </c>
      <c r="F50" s="9">
        <v>31693500</v>
      </c>
    </row>
    <row r="51" spans="1:6">
      <c r="A51" s="8">
        <v>43173</v>
      </c>
      <c r="B51" s="10">
        <v>66.199996999999996</v>
      </c>
      <c r="C51" s="9">
        <v>6463800</v>
      </c>
      <c r="E51" s="10">
        <v>178.44000199999999</v>
      </c>
      <c r="F51" s="9">
        <v>29368400</v>
      </c>
    </row>
    <row r="52" spans="1:6">
      <c r="A52" s="8">
        <v>43174</v>
      </c>
      <c r="B52" s="10">
        <v>66.389999000000003</v>
      </c>
      <c r="C52" s="9">
        <v>5260800</v>
      </c>
      <c r="E52" s="10">
        <v>178.64999399999999</v>
      </c>
      <c r="F52" s="9">
        <v>22743800</v>
      </c>
    </row>
    <row r="53" spans="1:6">
      <c r="A53" s="8">
        <v>43175</v>
      </c>
      <c r="B53" s="10">
        <v>65.910004000000001</v>
      </c>
      <c r="C53" s="9">
        <v>12860900</v>
      </c>
      <c r="E53" s="10">
        <v>178.020004</v>
      </c>
      <c r="F53" s="9">
        <v>39404700</v>
      </c>
    </row>
    <row r="54" spans="1:6">
      <c r="A54" s="8">
        <v>43178</v>
      </c>
      <c r="B54" s="10">
        <v>65.709998999999996</v>
      </c>
      <c r="C54" s="9">
        <v>7255600</v>
      </c>
      <c r="E54" s="10">
        <v>175.300003</v>
      </c>
      <c r="F54" s="9">
        <v>33446800</v>
      </c>
    </row>
    <row r="55" spans="1:6">
      <c r="A55" s="8">
        <v>43179</v>
      </c>
      <c r="B55" s="10">
        <v>66.800003000000004</v>
      </c>
      <c r="C55" s="9">
        <v>6906200</v>
      </c>
      <c r="E55" s="10">
        <v>175.240005</v>
      </c>
      <c r="F55" s="9">
        <v>19649400</v>
      </c>
    </row>
    <row r="56" spans="1:6">
      <c r="A56" s="8">
        <v>43180</v>
      </c>
      <c r="B56" s="10">
        <v>66.349997999999999</v>
      </c>
      <c r="C56" s="9">
        <v>5772100</v>
      </c>
      <c r="E56" s="10">
        <v>171.270004</v>
      </c>
      <c r="F56" s="9">
        <v>36338100</v>
      </c>
    </row>
    <row r="57" spans="1:6">
      <c r="A57" s="8">
        <v>43181</v>
      </c>
      <c r="B57" s="10">
        <v>64.419998000000007</v>
      </c>
      <c r="C57" s="9">
        <v>12313300</v>
      </c>
      <c r="E57" s="10">
        <v>168.85000600000001</v>
      </c>
      <c r="F57" s="9">
        <v>41490800</v>
      </c>
    </row>
    <row r="58" spans="1:6">
      <c r="A58" s="8">
        <v>43182</v>
      </c>
      <c r="B58" s="10">
        <v>64.629997000000003</v>
      </c>
      <c r="C58" s="9">
        <v>17343800</v>
      </c>
      <c r="E58" s="10">
        <v>164.94000199999999</v>
      </c>
      <c r="F58" s="9">
        <v>41028800</v>
      </c>
    </row>
    <row r="59" spans="1:6">
      <c r="A59" s="8">
        <v>43185</v>
      </c>
      <c r="B59" s="10">
        <v>65.900002000000001</v>
      </c>
      <c r="C59" s="9">
        <v>10796000</v>
      </c>
      <c r="E59" s="10">
        <v>172.770004</v>
      </c>
      <c r="F59" s="9">
        <v>37541200</v>
      </c>
    </row>
    <row r="60" spans="1:6">
      <c r="A60" s="8">
        <v>43186</v>
      </c>
      <c r="B60" s="10">
        <v>66.169998000000007</v>
      </c>
      <c r="C60" s="9">
        <v>9452500</v>
      </c>
      <c r="E60" s="10">
        <v>168.33999600000001</v>
      </c>
      <c r="F60" s="9">
        <v>40922600</v>
      </c>
    </row>
    <row r="61" spans="1:6">
      <c r="A61" s="8">
        <v>43187</v>
      </c>
      <c r="B61" s="10">
        <v>65.440002000000007</v>
      </c>
      <c r="C61" s="9">
        <v>7208400</v>
      </c>
      <c r="E61" s="10">
        <v>166.479996</v>
      </c>
      <c r="F61" s="9">
        <v>41668500</v>
      </c>
    </row>
    <row r="62" spans="1:6">
      <c r="A62" s="8">
        <v>43188</v>
      </c>
      <c r="B62" s="10">
        <v>66.440002000000007</v>
      </c>
      <c r="C62" s="9">
        <v>10748300</v>
      </c>
      <c r="E62" s="10">
        <v>167.779999</v>
      </c>
      <c r="F62" s="9">
        <v>38398500</v>
      </c>
    </row>
    <row r="63" spans="1:6">
      <c r="A63" s="8">
        <v>43192</v>
      </c>
      <c r="B63" s="10">
        <v>64.120002999999997</v>
      </c>
      <c r="C63" s="9">
        <v>12383900</v>
      </c>
      <c r="E63" s="10">
        <v>166.679993</v>
      </c>
      <c r="F63" s="9">
        <v>37586800</v>
      </c>
    </row>
    <row r="64" spans="1:6">
      <c r="A64" s="8">
        <v>43193</v>
      </c>
      <c r="B64" s="10">
        <v>66.699996999999996</v>
      </c>
      <c r="C64" s="9">
        <v>8766400</v>
      </c>
      <c r="E64" s="10">
        <v>168.38999899999999</v>
      </c>
      <c r="F64" s="9">
        <v>30278000</v>
      </c>
    </row>
    <row r="65" spans="1:6">
      <c r="A65" s="8">
        <v>43194</v>
      </c>
      <c r="B65" s="10">
        <v>68.419998000000007</v>
      </c>
      <c r="C65" s="9">
        <v>10275800</v>
      </c>
      <c r="E65" s="10">
        <v>171.61000100000001</v>
      </c>
      <c r="F65" s="9">
        <v>34605500</v>
      </c>
    </row>
    <row r="66" spans="1:6">
      <c r="A66" s="8">
        <v>43195</v>
      </c>
      <c r="B66" s="10">
        <v>69.589995999999999</v>
      </c>
      <c r="C66" s="9">
        <v>9093300</v>
      </c>
      <c r="E66" s="10">
        <v>172.800003</v>
      </c>
      <c r="F66" s="9">
        <v>26933200</v>
      </c>
    </row>
    <row r="67" spans="1:6">
      <c r="A67" s="8">
        <v>43196</v>
      </c>
      <c r="B67" s="10">
        <v>67.550003000000004</v>
      </c>
      <c r="C67" s="9">
        <v>9719300</v>
      </c>
      <c r="E67" s="10">
        <v>168.38000500000001</v>
      </c>
      <c r="F67" s="9">
        <v>35005300</v>
      </c>
    </row>
    <row r="68" spans="1:6">
      <c r="A68" s="8">
        <v>43199</v>
      </c>
      <c r="B68" s="10">
        <v>67.180000000000007</v>
      </c>
      <c r="C68" s="9">
        <v>6504500</v>
      </c>
      <c r="E68" s="10">
        <v>170.050003</v>
      </c>
      <c r="F68" s="9">
        <v>29017700</v>
      </c>
    </row>
    <row r="69" spans="1:6">
      <c r="A69" s="8">
        <v>43200</v>
      </c>
      <c r="B69" s="10">
        <v>67</v>
      </c>
      <c r="C69" s="9">
        <v>10098900</v>
      </c>
      <c r="E69" s="10">
        <v>173.25</v>
      </c>
      <c r="F69" s="9">
        <v>28408600</v>
      </c>
    </row>
    <row r="70" spans="1:6">
      <c r="A70" s="8">
        <v>43201</v>
      </c>
      <c r="B70" s="10">
        <v>66.830001999999993</v>
      </c>
      <c r="C70" s="9">
        <v>5185500</v>
      </c>
      <c r="E70" s="10">
        <v>172.44000199999999</v>
      </c>
      <c r="F70" s="9">
        <v>22431600</v>
      </c>
    </row>
    <row r="71" spans="1:6">
      <c r="A71" s="8">
        <v>43202</v>
      </c>
      <c r="B71" s="10">
        <v>67.769997000000004</v>
      </c>
      <c r="C71" s="9">
        <v>5145300</v>
      </c>
      <c r="E71" s="10">
        <v>174.13999899999999</v>
      </c>
      <c r="F71" s="9">
        <v>22889300</v>
      </c>
    </row>
    <row r="72" spans="1:6">
      <c r="A72" s="8">
        <v>43203</v>
      </c>
      <c r="B72" s="10">
        <v>67.25</v>
      </c>
      <c r="C72" s="9">
        <v>4300200</v>
      </c>
      <c r="E72" s="10">
        <v>174.729996</v>
      </c>
      <c r="F72" s="9">
        <v>25124300</v>
      </c>
    </row>
    <row r="73" spans="1:6">
      <c r="A73" s="8">
        <v>43206</v>
      </c>
      <c r="B73" s="10">
        <v>67.059997999999993</v>
      </c>
      <c r="C73" s="9">
        <v>6484400</v>
      </c>
      <c r="E73" s="10">
        <v>175.820007</v>
      </c>
      <c r="F73" s="9">
        <v>21578400</v>
      </c>
    </row>
    <row r="74" spans="1:6">
      <c r="A74" s="8">
        <v>43207</v>
      </c>
      <c r="B74" s="10">
        <v>67.510002</v>
      </c>
      <c r="C74" s="9">
        <v>5565600</v>
      </c>
      <c r="E74" s="10">
        <v>178.240005</v>
      </c>
      <c r="F74" s="9">
        <v>26509000</v>
      </c>
    </row>
    <row r="75" spans="1:6">
      <c r="A75" s="8">
        <v>43208</v>
      </c>
      <c r="B75" s="10">
        <v>66.199996999999996</v>
      </c>
      <c r="C75" s="9">
        <v>7384000</v>
      </c>
      <c r="E75" s="10">
        <v>177.83999600000001</v>
      </c>
      <c r="F75" s="9">
        <v>20754500</v>
      </c>
    </row>
    <row r="76" spans="1:6">
      <c r="A76" s="8">
        <v>43209</v>
      </c>
      <c r="B76" s="10">
        <v>65.730002999999996</v>
      </c>
      <c r="C76" s="9">
        <v>8274300</v>
      </c>
      <c r="E76" s="10">
        <v>172.800003</v>
      </c>
      <c r="F76" s="9">
        <v>34808800</v>
      </c>
    </row>
    <row r="77" spans="1:6">
      <c r="A77" s="8">
        <v>43210</v>
      </c>
      <c r="B77" s="10">
        <v>66.089995999999999</v>
      </c>
      <c r="C77" s="9">
        <v>10402800</v>
      </c>
      <c r="E77" s="10">
        <v>165.720001</v>
      </c>
      <c r="F77" s="9">
        <v>65491100</v>
      </c>
    </row>
    <row r="78" spans="1:6">
      <c r="A78" s="8">
        <v>43213</v>
      </c>
      <c r="B78" s="10">
        <v>66.879997000000003</v>
      </c>
      <c r="C78" s="9">
        <v>6338400</v>
      </c>
      <c r="E78" s="10">
        <v>165.240005</v>
      </c>
      <c r="F78" s="9">
        <v>36515500</v>
      </c>
    </row>
    <row r="79" spans="1:6">
      <c r="A79" s="8">
        <v>43214</v>
      </c>
      <c r="B79" s="10">
        <v>66.970000999999996</v>
      </c>
      <c r="C79" s="9">
        <v>8176100</v>
      </c>
      <c r="E79" s="10">
        <v>162.94000199999999</v>
      </c>
      <c r="F79" s="9">
        <v>33692000</v>
      </c>
    </row>
    <row r="80" spans="1:6">
      <c r="A80" s="8">
        <v>43215</v>
      </c>
      <c r="B80" s="10">
        <v>66.669998000000007</v>
      </c>
      <c r="C80" s="9">
        <v>5188900</v>
      </c>
      <c r="E80" s="10">
        <v>163.64999399999999</v>
      </c>
      <c r="F80" s="9">
        <v>28382100</v>
      </c>
    </row>
    <row r="81" spans="1:6">
      <c r="A81" s="8">
        <v>43216</v>
      </c>
      <c r="B81" s="10">
        <v>68.050003000000004</v>
      </c>
      <c r="C81" s="9">
        <v>5355200</v>
      </c>
      <c r="E81" s="10">
        <v>164.220001</v>
      </c>
      <c r="F81" s="9">
        <v>27963000</v>
      </c>
    </row>
    <row r="82" spans="1:6">
      <c r="A82" s="8">
        <v>43217</v>
      </c>
      <c r="B82" s="10">
        <v>69.559997999999993</v>
      </c>
      <c r="C82" s="9">
        <v>7814900</v>
      </c>
      <c r="E82" s="10">
        <v>162.320007</v>
      </c>
      <c r="F82" s="9">
        <v>35655800</v>
      </c>
    </row>
    <row r="83" spans="1:6">
      <c r="A83" s="8">
        <v>43220</v>
      </c>
      <c r="B83" s="10">
        <v>68.389999000000003</v>
      </c>
      <c r="C83" s="9">
        <v>6484100</v>
      </c>
      <c r="E83" s="10">
        <v>165.259995</v>
      </c>
      <c r="F83" s="9">
        <v>42427400</v>
      </c>
    </row>
    <row r="84" spans="1:6">
      <c r="A84" s="8">
        <v>43221</v>
      </c>
      <c r="B84" s="10">
        <v>68.099997999999999</v>
      </c>
      <c r="C84" s="9">
        <v>4957800</v>
      </c>
      <c r="E84" s="10">
        <v>169.10000600000001</v>
      </c>
      <c r="F84" s="9">
        <v>53569400</v>
      </c>
    </row>
    <row r="85" spans="1:6">
      <c r="A85" s="8">
        <v>43222</v>
      </c>
      <c r="B85" s="10">
        <v>68.260002</v>
      </c>
      <c r="C85" s="9">
        <v>5752100</v>
      </c>
      <c r="E85" s="10">
        <v>176.570007</v>
      </c>
      <c r="F85" s="9">
        <v>66539400</v>
      </c>
    </row>
    <row r="86" spans="1:6">
      <c r="A86" s="8">
        <v>43223</v>
      </c>
      <c r="B86" s="10">
        <v>66.900002000000001</v>
      </c>
      <c r="C86" s="9">
        <v>6155900</v>
      </c>
      <c r="E86" s="10">
        <v>176.88999899999999</v>
      </c>
      <c r="F86" s="9">
        <v>34068200</v>
      </c>
    </row>
    <row r="87" spans="1:6">
      <c r="A87" s="8">
        <v>43224</v>
      </c>
      <c r="B87" s="10">
        <v>68.099997999999999</v>
      </c>
      <c r="C87" s="9">
        <v>5132900</v>
      </c>
      <c r="E87" s="10">
        <v>183.83000200000001</v>
      </c>
      <c r="F87" s="9">
        <v>56201300</v>
      </c>
    </row>
    <row r="88" spans="1:6">
      <c r="A88" s="8">
        <v>43227</v>
      </c>
      <c r="B88" s="10">
        <v>69.339995999999999</v>
      </c>
      <c r="C88" s="9">
        <v>5041600</v>
      </c>
      <c r="E88" s="10">
        <v>185.16000399999999</v>
      </c>
      <c r="F88" s="9">
        <v>42451400</v>
      </c>
    </row>
    <row r="89" spans="1:6">
      <c r="A89" s="8">
        <v>43228</v>
      </c>
      <c r="B89" s="10">
        <v>68.459998999999996</v>
      </c>
      <c r="C89" s="9">
        <v>6534900</v>
      </c>
      <c r="E89" s="10">
        <v>186.050003</v>
      </c>
      <c r="F89" s="9">
        <v>28402800</v>
      </c>
    </row>
    <row r="90" spans="1:6">
      <c r="A90" s="8">
        <v>43229</v>
      </c>
      <c r="B90" s="10">
        <v>67.949996999999996</v>
      </c>
      <c r="C90" s="9">
        <v>7956300</v>
      </c>
      <c r="E90" s="10">
        <v>187.36000100000001</v>
      </c>
      <c r="F90" s="9">
        <v>23211200</v>
      </c>
    </row>
    <row r="91" spans="1:6">
      <c r="A91" s="8">
        <v>43230</v>
      </c>
      <c r="B91" s="10">
        <v>67.919998000000007</v>
      </c>
      <c r="C91" s="9">
        <v>4965200</v>
      </c>
      <c r="E91" s="10">
        <v>190.03999300000001</v>
      </c>
      <c r="F91" s="9">
        <v>27989300</v>
      </c>
    </row>
    <row r="92" spans="1:6">
      <c r="A92" s="8">
        <v>43231</v>
      </c>
      <c r="B92" s="10">
        <v>68.430000000000007</v>
      </c>
      <c r="C92" s="9">
        <v>4145100</v>
      </c>
      <c r="E92" s="10">
        <v>188.58999600000001</v>
      </c>
      <c r="F92" s="9">
        <v>26212200</v>
      </c>
    </row>
    <row r="93" spans="1:6">
      <c r="A93" s="8">
        <v>43234</v>
      </c>
      <c r="B93" s="10">
        <v>68.839995999999999</v>
      </c>
      <c r="C93" s="9">
        <v>3453800</v>
      </c>
      <c r="E93" s="10">
        <v>188.14999399999999</v>
      </c>
      <c r="F93" s="9">
        <v>20778800</v>
      </c>
    </row>
    <row r="94" spans="1:6">
      <c r="A94" s="8">
        <v>43235</v>
      </c>
      <c r="B94" s="10">
        <v>69.5</v>
      </c>
      <c r="C94" s="9">
        <v>5045000</v>
      </c>
      <c r="E94" s="10">
        <v>186.44000199999999</v>
      </c>
      <c r="F94" s="9">
        <v>23695200</v>
      </c>
    </row>
    <row r="95" spans="1:6">
      <c r="A95" s="8">
        <v>43236</v>
      </c>
      <c r="B95" s="10">
        <v>71.339995999999999</v>
      </c>
      <c r="C95" s="9">
        <v>9693000</v>
      </c>
      <c r="E95" s="10">
        <v>188.179993</v>
      </c>
      <c r="F95" s="9">
        <v>19183100</v>
      </c>
    </row>
    <row r="96" spans="1:6">
      <c r="A96" s="8">
        <v>43237</v>
      </c>
      <c r="B96" s="10">
        <v>70.940002000000007</v>
      </c>
      <c r="C96" s="9">
        <v>6064700</v>
      </c>
      <c r="E96" s="10">
        <v>186.990005</v>
      </c>
      <c r="F96" s="9">
        <v>17294000</v>
      </c>
    </row>
    <row r="97" spans="1:6">
      <c r="A97" s="8">
        <v>43238</v>
      </c>
      <c r="B97" s="10">
        <v>71.319999999999993</v>
      </c>
      <c r="C97" s="9">
        <v>5688100</v>
      </c>
      <c r="E97" s="10">
        <v>186.30999800000001</v>
      </c>
      <c r="F97" s="9">
        <v>18297700</v>
      </c>
    </row>
    <row r="98" spans="1:6">
      <c r="A98" s="8">
        <v>43241</v>
      </c>
      <c r="B98" s="10">
        <v>71.379997000000003</v>
      </c>
      <c r="C98" s="9">
        <v>5480700</v>
      </c>
      <c r="E98" s="10">
        <v>187.63000500000001</v>
      </c>
      <c r="F98" s="9">
        <v>18400800</v>
      </c>
    </row>
    <row r="99" spans="1:6">
      <c r="A99" s="8">
        <v>43242</v>
      </c>
      <c r="B99" s="10">
        <v>71.309997999999993</v>
      </c>
      <c r="C99" s="9">
        <v>5675300</v>
      </c>
      <c r="E99" s="10">
        <v>187.16000399999999</v>
      </c>
      <c r="F99" s="9">
        <v>15240700</v>
      </c>
    </row>
    <row r="100" spans="1:6">
      <c r="A100" s="8">
        <v>43243</v>
      </c>
      <c r="B100" s="10">
        <v>71.339995999999999</v>
      </c>
      <c r="C100" s="9">
        <v>6806400</v>
      </c>
      <c r="E100" s="10">
        <v>188.36000100000001</v>
      </c>
      <c r="F100" s="9">
        <v>20058400</v>
      </c>
    </row>
    <row r="101" spans="1:6">
      <c r="A101" s="8">
        <v>43244</v>
      </c>
      <c r="B101" s="10">
        <v>72.180000000000007</v>
      </c>
      <c r="C101" s="9">
        <v>5613800</v>
      </c>
      <c r="E101" s="10">
        <v>188.14999399999999</v>
      </c>
      <c r="F101" s="9">
        <v>23234000</v>
      </c>
    </row>
    <row r="102" spans="1:6">
      <c r="A102" s="8">
        <v>43245</v>
      </c>
      <c r="B102" s="10">
        <v>72.25</v>
      </c>
      <c r="C102" s="9">
        <v>5889700</v>
      </c>
      <c r="E102" s="10">
        <v>188.58000200000001</v>
      </c>
      <c r="F102" s="9">
        <v>17461000</v>
      </c>
    </row>
    <row r="103" spans="1:6">
      <c r="A103" s="8">
        <v>43249</v>
      </c>
      <c r="B103" s="10">
        <v>70.919998000000007</v>
      </c>
      <c r="C103" s="9">
        <v>5857900</v>
      </c>
      <c r="E103" s="10">
        <v>187.89999399999999</v>
      </c>
      <c r="F103" s="9">
        <v>22514100</v>
      </c>
    </row>
    <row r="104" spans="1:6">
      <c r="A104" s="8">
        <v>43250</v>
      </c>
      <c r="B104" s="10">
        <v>72.230002999999996</v>
      </c>
      <c r="C104" s="9">
        <v>5799900</v>
      </c>
      <c r="E104" s="10">
        <v>187.5</v>
      </c>
      <c r="F104" s="9">
        <v>18690500</v>
      </c>
    </row>
    <row r="105" spans="1:6">
      <c r="A105" s="8">
        <v>43251</v>
      </c>
      <c r="B105" s="10">
        <v>71.800003000000004</v>
      </c>
      <c r="C105" s="9">
        <v>7856200</v>
      </c>
      <c r="E105" s="10">
        <v>186.86999499999999</v>
      </c>
      <c r="F105" s="9">
        <v>27482800</v>
      </c>
    </row>
    <row r="106" spans="1:6">
      <c r="A106" s="8">
        <v>43252</v>
      </c>
      <c r="B106" s="10">
        <v>72.760002</v>
      </c>
      <c r="C106" s="9">
        <v>4085900</v>
      </c>
      <c r="E106" s="10">
        <v>190.240005</v>
      </c>
      <c r="F106" s="9">
        <v>23442500</v>
      </c>
    </row>
    <row r="107" spans="1:6">
      <c r="A107" s="8">
        <v>43255</v>
      </c>
      <c r="B107" s="10">
        <v>73.830001999999993</v>
      </c>
      <c r="C107" s="9">
        <v>4581900</v>
      </c>
      <c r="E107" s="10">
        <v>191.83000200000001</v>
      </c>
      <c r="F107" s="9">
        <v>26266200</v>
      </c>
    </row>
    <row r="108" spans="1:6">
      <c r="A108" s="8">
        <v>43256</v>
      </c>
      <c r="B108" s="10">
        <v>74.050003000000004</v>
      </c>
      <c r="C108" s="9">
        <v>4928700</v>
      </c>
      <c r="E108" s="10">
        <v>193.30999800000001</v>
      </c>
      <c r="F108" s="9">
        <v>21566000</v>
      </c>
    </row>
    <row r="109" spans="1:6">
      <c r="A109" s="8">
        <v>43257</v>
      </c>
      <c r="B109" s="10">
        <v>74.75</v>
      </c>
      <c r="C109" s="9">
        <v>5318100</v>
      </c>
      <c r="E109" s="10">
        <v>193.979996</v>
      </c>
      <c r="F109" s="9">
        <v>20933600</v>
      </c>
    </row>
    <row r="110" spans="1:6">
      <c r="A110" s="8">
        <v>43258</v>
      </c>
      <c r="B110" s="10">
        <v>74.760002</v>
      </c>
      <c r="C110" s="9">
        <v>6846300</v>
      </c>
      <c r="E110" s="10">
        <v>193.46000699999999</v>
      </c>
      <c r="F110" s="9">
        <v>21347200</v>
      </c>
    </row>
    <row r="111" spans="1:6">
      <c r="A111" s="8">
        <v>43259</v>
      </c>
      <c r="B111" s="10">
        <v>74.900002000000001</v>
      </c>
      <c r="C111" s="9">
        <v>5524900</v>
      </c>
      <c r="E111" s="10">
        <v>191.699997</v>
      </c>
      <c r="F111" s="9">
        <v>26656800</v>
      </c>
    </row>
    <row r="112" spans="1:6">
      <c r="A112" s="8">
        <v>43262</v>
      </c>
      <c r="B112" s="10">
        <v>74.589995999999999</v>
      </c>
      <c r="C112" s="9">
        <v>4902800</v>
      </c>
      <c r="E112" s="10">
        <v>191.229996</v>
      </c>
      <c r="F112" s="9">
        <v>18308500</v>
      </c>
    </row>
    <row r="113" spans="1:6">
      <c r="A113" s="8">
        <v>43263</v>
      </c>
      <c r="B113" s="10">
        <v>74.290001000000004</v>
      </c>
      <c r="C113" s="9">
        <v>4356500</v>
      </c>
      <c r="E113" s="10">
        <v>192.279999</v>
      </c>
      <c r="F113" s="9">
        <v>16911100</v>
      </c>
    </row>
    <row r="114" spans="1:6">
      <c r="A114" s="8">
        <v>43264</v>
      </c>
      <c r="B114" s="10">
        <v>74.110000999999997</v>
      </c>
      <c r="C114" s="9">
        <v>4696200</v>
      </c>
      <c r="E114" s="10">
        <v>190.699997</v>
      </c>
      <c r="F114" s="9">
        <v>21638400</v>
      </c>
    </row>
    <row r="115" spans="1:6">
      <c r="A115" s="8">
        <v>43265</v>
      </c>
      <c r="B115" s="10">
        <v>74.699996999999996</v>
      </c>
      <c r="C115" s="9">
        <v>4636000</v>
      </c>
      <c r="E115" s="10">
        <v>190.800003</v>
      </c>
      <c r="F115" s="9">
        <v>21610100</v>
      </c>
    </row>
    <row r="116" spans="1:6">
      <c r="A116" s="8">
        <v>43266</v>
      </c>
      <c r="B116" s="10">
        <v>75.839995999999999</v>
      </c>
      <c r="C116" s="9">
        <v>10977300</v>
      </c>
      <c r="E116" s="10">
        <v>188.83999600000001</v>
      </c>
      <c r="F116" s="9">
        <v>61719200</v>
      </c>
    </row>
    <row r="117" spans="1:6">
      <c r="A117" s="8">
        <v>43269</v>
      </c>
      <c r="B117" s="10">
        <v>75.610000999999997</v>
      </c>
      <c r="C117" s="9">
        <v>4515900</v>
      </c>
      <c r="E117" s="10">
        <v>188.740005</v>
      </c>
      <c r="F117" s="9">
        <v>18484900</v>
      </c>
    </row>
    <row r="118" spans="1:6">
      <c r="A118" s="8">
        <v>43270</v>
      </c>
      <c r="B118" s="10">
        <v>74.260002</v>
      </c>
      <c r="C118" s="9">
        <v>7562200</v>
      </c>
      <c r="E118" s="10">
        <v>185.69000199999999</v>
      </c>
      <c r="F118" s="9">
        <v>33578500</v>
      </c>
    </row>
    <row r="119" spans="1:6">
      <c r="A119" s="8">
        <v>43271</v>
      </c>
      <c r="B119" s="10">
        <v>74.720000999999996</v>
      </c>
      <c r="C119" s="9">
        <v>4424900</v>
      </c>
      <c r="E119" s="10">
        <v>186.5</v>
      </c>
      <c r="F119" s="9">
        <v>20628700</v>
      </c>
    </row>
    <row r="120" spans="1:6">
      <c r="A120" s="8">
        <v>43272</v>
      </c>
      <c r="B120" s="10">
        <v>73.940002000000007</v>
      </c>
      <c r="C120" s="9">
        <v>5537900</v>
      </c>
      <c r="E120" s="10">
        <v>185.46000699999999</v>
      </c>
      <c r="F120" s="9">
        <v>25711900</v>
      </c>
    </row>
    <row r="121" spans="1:6">
      <c r="A121" s="8">
        <v>43273</v>
      </c>
      <c r="B121" s="10">
        <v>73.430000000000007</v>
      </c>
      <c r="C121" s="9">
        <v>9404900</v>
      </c>
      <c r="E121" s="10">
        <v>184.91999799999999</v>
      </c>
      <c r="F121" s="9">
        <v>27200400</v>
      </c>
    </row>
    <row r="122" spans="1:6">
      <c r="A122" s="8">
        <v>43276</v>
      </c>
      <c r="B122" s="10">
        <v>72.349997999999999</v>
      </c>
      <c r="C122" s="9">
        <v>9064100</v>
      </c>
      <c r="E122" s="10">
        <v>182.16999799999999</v>
      </c>
      <c r="F122" s="9">
        <v>31663100</v>
      </c>
    </row>
    <row r="123" spans="1:6">
      <c r="A123" s="8">
        <v>43277</v>
      </c>
      <c r="B123" s="10">
        <v>72.559997999999993</v>
      </c>
      <c r="C123" s="9">
        <v>7072600</v>
      </c>
      <c r="E123" s="10">
        <v>184.429993</v>
      </c>
      <c r="F123" s="9">
        <v>24569200</v>
      </c>
    </row>
    <row r="124" spans="1:6">
      <c r="A124" s="8">
        <v>43278</v>
      </c>
      <c r="B124" s="10">
        <v>71.349997999999999</v>
      </c>
      <c r="C124" s="9">
        <v>7624700</v>
      </c>
      <c r="E124" s="10">
        <v>184.16000399999999</v>
      </c>
      <c r="F124" s="9">
        <v>25285300</v>
      </c>
    </row>
    <row r="125" spans="1:6">
      <c r="A125" s="8">
        <v>43279</v>
      </c>
      <c r="B125" s="10">
        <v>71.699996999999996</v>
      </c>
      <c r="C125" s="9">
        <v>9118500</v>
      </c>
      <c r="E125" s="10">
        <v>185.5</v>
      </c>
      <c r="F125" s="9">
        <v>17365200</v>
      </c>
    </row>
    <row r="126" spans="1:6">
      <c r="A126" s="8">
        <v>43280</v>
      </c>
      <c r="B126" s="10">
        <v>79.680000000000007</v>
      </c>
      <c r="C126" s="9">
        <v>31314100</v>
      </c>
      <c r="E126" s="10">
        <v>185.11000100000001</v>
      </c>
      <c r="F126" s="9">
        <v>22737700</v>
      </c>
    </row>
    <row r="127" spans="1:6">
      <c r="A127" s="8">
        <v>43283</v>
      </c>
      <c r="B127" s="10">
        <v>78.349997999999999</v>
      </c>
      <c r="C127" s="9">
        <v>11867000</v>
      </c>
      <c r="E127" s="10">
        <v>187.179993</v>
      </c>
      <c r="F127" s="9">
        <v>17731300</v>
      </c>
    </row>
    <row r="128" spans="1:6">
      <c r="A128" s="8">
        <v>43284</v>
      </c>
      <c r="B128" s="10">
        <v>76.279999000000004</v>
      </c>
      <c r="C128" s="9">
        <v>5794900</v>
      </c>
      <c r="E128" s="10">
        <v>183.91999799999999</v>
      </c>
      <c r="F128" s="9">
        <v>13954800</v>
      </c>
    </row>
    <row r="129" spans="1:6">
      <c r="A129" s="8">
        <v>43286</v>
      </c>
      <c r="B129" s="10">
        <v>76.550003000000004</v>
      </c>
      <c r="C129" s="9">
        <v>6534500</v>
      </c>
      <c r="E129" s="10">
        <v>185.39999399999999</v>
      </c>
      <c r="F129" s="9">
        <v>16604200</v>
      </c>
    </row>
    <row r="130" spans="1:6">
      <c r="A130" s="8">
        <v>43287</v>
      </c>
      <c r="B130" s="10">
        <v>76.480002999999996</v>
      </c>
      <c r="C130" s="9">
        <v>5916200</v>
      </c>
      <c r="E130" s="10">
        <v>187.970001</v>
      </c>
      <c r="F130" s="9">
        <v>17485200</v>
      </c>
    </row>
    <row r="131" spans="1:6">
      <c r="A131" s="8">
        <v>43290</v>
      </c>
      <c r="B131" s="10">
        <v>77.279999000000004</v>
      </c>
      <c r="C131" s="9">
        <v>4871400</v>
      </c>
      <c r="E131" s="10">
        <v>190.58000200000001</v>
      </c>
      <c r="F131" s="9">
        <v>19756600</v>
      </c>
    </row>
    <row r="132" spans="1:6">
      <c r="A132" s="8">
        <v>43291</v>
      </c>
      <c r="B132" s="10">
        <v>77.569999999999993</v>
      </c>
      <c r="C132" s="9">
        <v>6281800</v>
      </c>
      <c r="E132" s="10">
        <v>190.35000600000001</v>
      </c>
      <c r="F132" s="9">
        <v>15939100</v>
      </c>
    </row>
    <row r="133" spans="1:6">
      <c r="A133" s="8">
        <v>43292</v>
      </c>
      <c r="B133" s="10">
        <v>77.360000999999997</v>
      </c>
      <c r="C133" s="9">
        <v>3656600</v>
      </c>
      <c r="E133" s="10">
        <v>187.88000500000001</v>
      </c>
      <c r="F133" s="9">
        <v>18831500</v>
      </c>
    </row>
    <row r="134" spans="1:6">
      <c r="A134" s="8">
        <v>43293</v>
      </c>
      <c r="B134" s="10">
        <v>77.370002999999997</v>
      </c>
      <c r="C134" s="9">
        <v>4879200</v>
      </c>
      <c r="E134" s="10">
        <v>191.029999</v>
      </c>
      <c r="F134" s="9">
        <v>18041100</v>
      </c>
    </row>
    <row r="135" spans="1:6">
      <c r="A135" s="8">
        <v>43294</v>
      </c>
      <c r="B135" s="10">
        <v>77.379997000000003</v>
      </c>
      <c r="C135" s="9">
        <v>2963100</v>
      </c>
      <c r="E135" s="10">
        <v>191.33000200000001</v>
      </c>
      <c r="F135" s="9">
        <v>12513900</v>
      </c>
    </row>
    <row r="136" spans="1:6">
      <c r="A136" s="8">
        <v>43297</v>
      </c>
      <c r="B136" s="10">
        <v>77.75</v>
      </c>
      <c r="C136" s="9">
        <v>4755100</v>
      </c>
      <c r="E136" s="10">
        <v>190.91000399999999</v>
      </c>
      <c r="F136" s="9">
        <v>15043100</v>
      </c>
    </row>
    <row r="137" spans="1:6">
      <c r="A137" s="8">
        <v>43298</v>
      </c>
      <c r="B137" s="10">
        <v>77.470000999999996</v>
      </c>
      <c r="C137" s="9">
        <v>4355400</v>
      </c>
      <c r="E137" s="10">
        <v>191.449997</v>
      </c>
      <c r="F137" s="9">
        <v>15534500</v>
      </c>
    </row>
    <row r="138" spans="1:6">
      <c r="A138" s="8">
        <v>43299</v>
      </c>
      <c r="B138" s="10">
        <v>76.589995999999999</v>
      </c>
      <c r="C138" s="9">
        <v>6101600</v>
      </c>
      <c r="E138" s="10">
        <v>190.39999399999999</v>
      </c>
      <c r="F138" s="9">
        <v>16393400</v>
      </c>
    </row>
    <row r="139" spans="1:6">
      <c r="A139" s="8">
        <v>43300</v>
      </c>
      <c r="B139" s="10">
        <v>76.949996999999996</v>
      </c>
      <c r="C139" s="9">
        <v>4875100</v>
      </c>
      <c r="E139" s="10">
        <v>191.88000500000001</v>
      </c>
      <c r="F139" s="9">
        <v>20286800</v>
      </c>
    </row>
    <row r="140" spans="1:6">
      <c r="A140" s="8">
        <v>43301</v>
      </c>
      <c r="B140" s="10">
        <v>76.959998999999996</v>
      </c>
      <c r="C140" s="9">
        <v>5246400</v>
      </c>
      <c r="E140" s="10">
        <v>191.44000199999999</v>
      </c>
      <c r="F140" s="9">
        <v>20676200</v>
      </c>
    </row>
    <row r="141" spans="1:6">
      <c r="A141" s="8">
        <v>43304</v>
      </c>
      <c r="B141" s="10">
        <v>76.589995999999999</v>
      </c>
      <c r="C141" s="9">
        <v>4198200</v>
      </c>
      <c r="E141" s="10">
        <v>191.61000100000001</v>
      </c>
      <c r="F141" s="9">
        <v>15989400</v>
      </c>
    </row>
    <row r="142" spans="1:6">
      <c r="A142" s="8">
        <v>43305</v>
      </c>
      <c r="B142" s="10">
        <v>75.529999000000004</v>
      </c>
      <c r="C142" s="9">
        <v>6054000</v>
      </c>
      <c r="E142" s="10">
        <v>193</v>
      </c>
      <c r="F142" s="9">
        <v>18697900</v>
      </c>
    </row>
    <row r="143" spans="1:6">
      <c r="A143" s="8">
        <v>43306</v>
      </c>
      <c r="B143" s="10">
        <v>77.160004000000001</v>
      </c>
      <c r="C143" s="9">
        <v>5542400</v>
      </c>
      <c r="E143" s="10">
        <v>194.820007</v>
      </c>
      <c r="F143" s="9">
        <v>16709900</v>
      </c>
    </row>
    <row r="144" spans="1:6">
      <c r="A144" s="8">
        <v>43307</v>
      </c>
      <c r="B144" s="10">
        <v>78.150002000000001</v>
      </c>
      <c r="C144" s="9">
        <v>6706200</v>
      </c>
      <c r="E144" s="10">
        <v>194.21000699999999</v>
      </c>
      <c r="F144" s="9">
        <v>19076000</v>
      </c>
    </row>
    <row r="145" spans="1:6">
      <c r="A145" s="8">
        <v>43308</v>
      </c>
      <c r="B145" s="10">
        <v>76.889999000000003</v>
      </c>
      <c r="C145" s="9">
        <v>6125700</v>
      </c>
      <c r="E145" s="10">
        <v>190.979996</v>
      </c>
      <c r="F145" s="9">
        <v>24024000</v>
      </c>
    </row>
    <row r="146" spans="1:6">
      <c r="A146" s="8">
        <v>43311</v>
      </c>
      <c r="B146" s="10">
        <v>75.959998999999996</v>
      </c>
      <c r="C146" s="9">
        <v>7275300</v>
      </c>
      <c r="E146" s="10">
        <v>189.91000399999999</v>
      </c>
      <c r="F146" s="9">
        <v>21029500</v>
      </c>
    </row>
    <row r="147" spans="1:6">
      <c r="A147" s="8">
        <v>43312</v>
      </c>
      <c r="B147" s="10">
        <v>76.910004000000001</v>
      </c>
      <c r="C147" s="9">
        <v>8265600</v>
      </c>
      <c r="E147" s="10">
        <v>190.28999300000001</v>
      </c>
      <c r="F147" s="9">
        <v>39373000</v>
      </c>
    </row>
    <row r="148" spans="1:6">
      <c r="A148" s="8">
        <v>43313</v>
      </c>
      <c r="B148" s="10">
        <v>77.540001000000004</v>
      </c>
      <c r="C148" s="9">
        <v>6878300</v>
      </c>
      <c r="E148" s="10">
        <v>201.5</v>
      </c>
      <c r="F148" s="9">
        <v>67935700</v>
      </c>
    </row>
    <row r="149" spans="1:6">
      <c r="A149" s="8">
        <v>43314</v>
      </c>
      <c r="B149" s="10">
        <v>78.650002000000001</v>
      </c>
      <c r="C149" s="9">
        <v>5313800</v>
      </c>
      <c r="E149" s="10">
        <v>207.38999899999999</v>
      </c>
      <c r="F149" s="9">
        <v>62404000</v>
      </c>
    </row>
    <row r="150" spans="1:6">
      <c r="A150" s="8">
        <v>43315</v>
      </c>
      <c r="B150" s="10">
        <v>78.739998</v>
      </c>
      <c r="C150" s="9">
        <v>3762100</v>
      </c>
      <c r="E150" s="10">
        <v>207.990005</v>
      </c>
      <c r="F150" s="9">
        <v>33447400</v>
      </c>
    </row>
    <row r="151" spans="1:6">
      <c r="A151" s="8">
        <v>43318</v>
      </c>
      <c r="B151" s="10">
        <v>79.510002</v>
      </c>
      <c r="C151" s="9">
        <v>4280600</v>
      </c>
      <c r="E151" s="10">
        <v>209.070007</v>
      </c>
      <c r="F151" s="9">
        <v>25425400</v>
      </c>
    </row>
    <row r="152" spans="1:6">
      <c r="A152" s="8">
        <v>43319</v>
      </c>
      <c r="B152" s="10">
        <v>80.529999000000004</v>
      </c>
      <c r="C152" s="9">
        <v>5418900</v>
      </c>
      <c r="E152" s="10">
        <v>207.11000100000001</v>
      </c>
      <c r="F152" s="9">
        <v>25587400</v>
      </c>
    </row>
    <row r="153" spans="1:6">
      <c r="A153" s="8">
        <v>43320</v>
      </c>
      <c r="B153" s="10">
        <v>80.5</v>
      </c>
      <c r="C153" s="9">
        <v>5327100</v>
      </c>
      <c r="E153" s="10">
        <v>207.25</v>
      </c>
      <c r="F153" s="9">
        <v>22525500</v>
      </c>
    </row>
    <row r="154" spans="1:6">
      <c r="A154" s="8">
        <v>43321</v>
      </c>
      <c r="B154" s="10">
        <v>81.260002</v>
      </c>
      <c r="C154" s="9">
        <v>4558500</v>
      </c>
      <c r="E154" s="10">
        <v>208.88000500000001</v>
      </c>
      <c r="F154" s="9">
        <v>23469200</v>
      </c>
    </row>
    <row r="155" spans="1:6">
      <c r="A155" s="8">
        <v>43322</v>
      </c>
      <c r="B155" s="10">
        <v>80.730002999999996</v>
      </c>
      <c r="C155" s="9">
        <v>5036700</v>
      </c>
      <c r="E155" s="10">
        <v>207.529999</v>
      </c>
      <c r="F155" s="9">
        <v>24611200</v>
      </c>
    </row>
    <row r="156" spans="1:6">
      <c r="A156" s="8">
        <v>43325</v>
      </c>
      <c r="B156" s="10">
        <v>80.150002000000001</v>
      </c>
      <c r="C156" s="9">
        <v>4101200</v>
      </c>
      <c r="E156" s="10">
        <v>208.86999499999999</v>
      </c>
      <c r="F156" s="9">
        <v>25869100</v>
      </c>
    </row>
    <row r="157" spans="1:6">
      <c r="A157" s="8">
        <v>43326</v>
      </c>
      <c r="B157" s="10">
        <v>80.139999000000003</v>
      </c>
      <c r="C157" s="9">
        <v>6079700</v>
      </c>
      <c r="E157" s="10">
        <v>209.75</v>
      </c>
      <c r="F157" s="9">
        <v>20748000</v>
      </c>
    </row>
    <row r="158" spans="1:6">
      <c r="A158" s="8">
        <v>43327</v>
      </c>
      <c r="B158" s="10">
        <v>79.569999999999993</v>
      </c>
      <c r="C158" s="9">
        <v>5057200</v>
      </c>
      <c r="E158" s="10">
        <v>210.240005</v>
      </c>
      <c r="F158" s="9">
        <v>28807600</v>
      </c>
    </row>
    <row r="159" spans="1:6">
      <c r="A159" s="8">
        <v>43328</v>
      </c>
      <c r="B159" s="10">
        <v>80.050003000000004</v>
      </c>
      <c r="C159" s="9">
        <v>5475800</v>
      </c>
      <c r="E159" s="10">
        <v>213.320007</v>
      </c>
      <c r="F159" s="9">
        <v>28500400</v>
      </c>
    </row>
    <row r="160" spans="1:6">
      <c r="A160" s="8">
        <v>43329</v>
      </c>
      <c r="B160" s="10">
        <v>79.75</v>
      </c>
      <c r="C160" s="9">
        <v>9001400</v>
      </c>
      <c r="E160" s="10">
        <v>217.58000200000001</v>
      </c>
      <c r="F160" s="9">
        <v>35427000</v>
      </c>
    </row>
    <row r="161" spans="1:6">
      <c r="A161" s="8">
        <v>43332</v>
      </c>
      <c r="B161" s="10">
        <v>82.18</v>
      </c>
      <c r="C161" s="9">
        <v>9345200</v>
      </c>
      <c r="E161" s="10">
        <v>215.46000699999999</v>
      </c>
      <c r="F161" s="9">
        <v>30287700</v>
      </c>
    </row>
    <row r="162" spans="1:6">
      <c r="A162" s="8">
        <v>43333</v>
      </c>
      <c r="B162" s="10">
        <v>82.949996999999996</v>
      </c>
      <c r="C162" s="9">
        <v>6337000</v>
      </c>
      <c r="E162" s="10">
        <v>215.03999300000001</v>
      </c>
      <c r="F162" s="9">
        <v>26159800</v>
      </c>
    </row>
    <row r="163" spans="1:6">
      <c r="A163" s="8">
        <v>43334</v>
      </c>
      <c r="B163" s="10">
        <v>82.639999000000003</v>
      </c>
      <c r="C163" s="9">
        <v>4308300</v>
      </c>
      <c r="E163" s="10">
        <v>215.050003</v>
      </c>
      <c r="F163" s="9">
        <v>19018100</v>
      </c>
    </row>
    <row r="164" spans="1:6">
      <c r="A164" s="8">
        <v>43335</v>
      </c>
      <c r="B164" s="10">
        <v>82.910004000000001</v>
      </c>
      <c r="C164" s="9">
        <v>4156900</v>
      </c>
      <c r="E164" s="10">
        <v>215.490005</v>
      </c>
      <c r="F164" s="9">
        <v>18883200</v>
      </c>
    </row>
    <row r="165" spans="1:6">
      <c r="A165" s="8">
        <v>43336</v>
      </c>
      <c r="B165" s="10">
        <v>82.449996999999996</v>
      </c>
      <c r="C165" s="9">
        <v>3453000</v>
      </c>
      <c r="E165" s="10">
        <v>216.16000399999999</v>
      </c>
      <c r="F165" s="9">
        <v>18476400</v>
      </c>
    </row>
    <row r="166" spans="1:6">
      <c r="A166" s="8">
        <v>43339</v>
      </c>
      <c r="B166" s="10">
        <v>82.650002000000001</v>
      </c>
      <c r="C166" s="9">
        <v>4012400</v>
      </c>
      <c r="E166" s="10">
        <v>217.94000199999999</v>
      </c>
      <c r="F166" s="9">
        <v>20525100</v>
      </c>
    </row>
    <row r="167" spans="1:6">
      <c r="A167" s="8">
        <v>43340</v>
      </c>
      <c r="B167" s="10">
        <v>82.580001999999993</v>
      </c>
      <c r="C167" s="9">
        <v>3788800</v>
      </c>
      <c r="E167" s="10">
        <v>219.699997</v>
      </c>
      <c r="F167" s="9">
        <v>22776800</v>
      </c>
    </row>
    <row r="168" spans="1:6">
      <c r="A168" s="8">
        <v>43341</v>
      </c>
      <c r="B168" s="10">
        <v>82.790001000000004</v>
      </c>
      <c r="C168" s="9">
        <v>5712400</v>
      </c>
      <c r="E168" s="10">
        <v>222.979996</v>
      </c>
      <c r="F168" s="9">
        <v>27254800</v>
      </c>
    </row>
    <row r="169" spans="1:6">
      <c r="A169" s="8">
        <v>43342</v>
      </c>
      <c r="B169" s="10">
        <v>81.400002000000001</v>
      </c>
      <c r="C169" s="9">
        <v>7122100</v>
      </c>
      <c r="E169" s="10">
        <v>225.029999</v>
      </c>
      <c r="F169" s="9">
        <v>48793800</v>
      </c>
    </row>
    <row r="170" spans="1:6">
      <c r="A170" s="8">
        <v>43343</v>
      </c>
      <c r="B170" s="10">
        <v>82.199996999999996</v>
      </c>
      <c r="C170" s="9">
        <v>5177100</v>
      </c>
      <c r="E170" s="10">
        <v>227.63000500000001</v>
      </c>
      <c r="F170" s="9">
        <v>43340100</v>
      </c>
    </row>
    <row r="171" spans="1:6">
      <c r="A171" s="8">
        <v>43347</v>
      </c>
      <c r="B171" s="10">
        <v>79.599997999999999</v>
      </c>
      <c r="C171" s="9">
        <v>18565800</v>
      </c>
      <c r="E171" s="10">
        <v>228.36000100000001</v>
      </c>
      <c r="F171" s="9">
        <v>27390100</v>
      </c>
    </row>
    <row r="172" spans="1:6">
      <c r="A172" s="8">
        <v>43348</v>
      </c>
      <c r="B172" s="10">
        <v>79.919998000000007</v>
      </c>
      <c r="C172" s="9">
        <v>12269100</v>
      </c>
      <c r="E172" s="10">
        <v>226.86999499999999</v>
      </c>
      <c r="F172" s="9">
        <v>33333000</v>
      </c>
    </row>
    <row r="173" spans="1:6">
      <c r="A173" s="8">
        <v>43349</v>
      </c>
      <c r="B173" s="10">
        <v>80.400002000000001</v>
      </c>
      <c r="C173" s="9">
        <v>8576900</v>
      </c>
      <c r="E173" s="10">
        <v>223.10000600000001</v>
      </c>
      <c r="F173" s="9">
        <v>34290000</v>
      </c>
    </row>
    <row r="174" spans="1:6">
      <c r="A174" s="8">
        <v>43350</v>
      </c>
      <c r="B174" s="10">
        <v>80.300003000000004</v>
      </c>
      <c r="C174" s="9">
        <v>6633900</v>
      </c>
      <c r="E174" s="10">
        <v>221.300003</v>
      </c>
      <c r="F174" s="9">
        <v>37619800</v>
      </c>
    </row>
    <row r="175" spans="1:6">
      <c r="A175" s="8">
        <v>43353</v>
      </c>
      <c r="B175" s="10">
        <v>82.099997999999999</v>
      </c>
      <c r="C175" s="9">
        <v>6965600</v>
      </c>
      <c r="E175" s="10">
        <v>218.33000200000001</v>
      </c>
      <c r="F175" s="9">
        <v>39516500</v>
      </c>
    </row>
    <row r="176" spans="1:6">
      <c r="A176" s="8">
        <v>43354</v>
      </c>
      <c r="B176" s="10">
        <v>82.629997000000003</v>
      </c>
      <c r="C176" s="9">
        <v>7166800</v>
      </c>
      <c r="E176" s="10">
        <v>223.85000600000001</v>
      </c>
      <c r="F176" s="9">
        <v>35749000</v>
      </c>
    </row>
    <row r="177" spans="1:6">
      <c r="A177" s="8">
        <v>43355</v>
      </c>
      <c r="B177" s="10">
        <v>83</v>
      </c>
      <c r="C177" s="9">
        <v>5384300</v>
      </c>
      <c r="E177" s="10">
        <v>221.070007</v>
      </c>
      <c r="F177" s="9">
        <v>49278700</v>
      </c>
    </row>
    <row r="178" spans="1:6">
      <c r="A178" s="8">
        <v>43356</v>
      </c>
      <c r="B178" s="10">
        <v>83.470000999999996</v>
      </c>
      <c r="C178" s="9">
        <v>5382100</v>
      </c>
      <c r="E178" s="10">
        <v>226.41000399999999</v>
      </c>
      <c r="F178" s="9">
        <v>41706400</v>
      </c>
    </row>
    <row r="179" spans="1:6">
      <c r="A179" s="8">
        <v>43357</v>
      </c>
      <c r="B179" s="10">
        <v>83.489998</v>
      </c>
      <c r="C179" s="9">
        <v>4884400</v>
      </c>
      <c r="E179" s="10">
        <v>223.83999600000001</v>
      </c>
      <c r="F179" s="9">
        <v>31999300</v>
      </c>
    </row>
    <row r="180" spans="1:6">
      <c r="A180" s="8">
        <v>43360</v>
      </c>
      <c r="B180" s="10">
        <v>83.260002</v>
      </c>
      <c r="C180" s="9">
        <v>4861100</v>
      </c>
      <c r="E180" s="10">
        <v>217.88000500000001</v>
      </c>
      <c r="F180" s="9">
        <v>37195100</v>
      </c>
    </row>
    <row r="181" spans="1:6">
      <c r="A181" s="8">
        <v>43361</v>
      </c>
      <c r="B181" s="10">
        <v>85.260002</v>
      </c>
      <c r="C181" s="9">
        <v>7277700</v>
      </c>
      <c r="E181" s="10">
        <v>218.240005</v>
      </c>
      <c r="F181" s="9">
        <v>31571700</v>
      </c>
    </row>
    <row r="182" spans="1:6">
      <c r="A182" s="8">
        <v>43362</v>
      </c>
      <c r="B182" s="10">
        <v>84.43</v>
      </c>
      <c r="C182" s="9">
        <v>8053100</v>
      </c>
      <c r="E182" s="10">
        <v>218.36999499999999</v>
      </c>
      <c r="F182" s="9">
        <v>27123800</v>
      </c>
    </row>
    <row r="183" spans="1:6">
      <c r="A183" s="8">
        <v>43363</v>
      </c>
      <c r="B183" s="10">
        <v>85.370002999999997</v>
      </c>
      <c r="C183" s="9">
        <v>6620300</v>
      </c>
      <c r="E183" s="10">
        <v>220.029999</v>
      </c>
      <c r="F183" s="9">
        <v>26608800</v>
      </c>
    </row>
    <row r="184" spans="1:6">
      <c r="A184" s="8">
        <v>43364</v>
      </c>
      <c r="B184" s="10">
        <v>85.550003000000004</v>
      </c>
      <c r="C184" s="9">
        <v>13852700</v>
      </c>
      <c r="E184" s="10">
        <v>217.66000399999999</v>
      </c>
      <c r="F184" s="9">
        <v>96246700</v>
      </c>
    </row>
    <row r="185" spans="1:6">
      <c r="A185" s="8">
        <v>43367</v>
      </c>
      <c r="B185" s="10">
        <v>84.269997000000004</v>
      </c>
      <c r="C185" s="9">
        <v>8770400</v>
      </c>
      <c r="E185" s="10">
        <v>220.78999300000001</v>
      </c>
      <c r="F185" s="9">
        <v>27693400</v>
      </c>
    </row>
    <row r="186" spans="1:6">
      <c r="A186" s="8">
        <v>43368</v>
      </c>
      <c r="B186" s="10">
        <v>84.790001000000004</v>
      </c>
      <c r="C186" s="9">
        <v>10519500</v>
      </c>
      <c r="E186" s="10">
        <v>222.19000199999999</v>
      </c>
      <c r="F186" s="9">
        <v>24554400</v>
      </c>
    </row>
    <row r="187" spans="1:6">
      <c r="A187" s="8">
        <v>43369</v>
      </c>
      <c r="B187" s="10">
        <v>83.699996999999996</v>
      </c>
      <c r="C187" s="9">
        <v>16357100</v>
      </c>
      <c r="E187" s="10">
        <v>220.41999799999999</v>
      </c>
      <c r="F187" s="9">
        <v>23984700</v>
      </c>
    </row>
    <row r="188" spans="1:6">
      <c r="A188" s="8">
        <v>43370</v>
      </c>
      <c r="B188" s="10">
        <v>84.540001000000004</v>
      </c>
      <c r="C188" s="9">
        <v>6080600</v>
      </c>
      <c r="E188" s="10">
        <v>224.949997</v>
      </c>
      <c r="F188" s="9">
        <v>30181200</v>
      </c>
    </row>
    <row r="189" spans="1:6">
      <c r="A189" s="8">
        <v>43371</v>
      </c>
      <c r="B189" s="10">
        <v>84.720000999999996</v>
      </c>
      <c r="C189" s="9">
        <v>7452700</v>
      </c>
      <c r="E189" s="10">
        <v>225.740005</v>
      </c>
      <c r="F189" s="9">
        <v>22929400</v>
      </c>
    </row>
    <row r="190" spans="1:6">
      <c r="A190" s="8">
        <v>43374</v>
      </c>
      <c r="B190" s="10">
        <v>84.459998999999996</v>
      </c>
      <c r="C190" s="9">
        <v>7876400</v>
      </c>
      <c r="E190" s="10">
        <v>227.259995</v>
      </c>
      <c r="F190" s="9">
        <v>23600800</v>
      </c>
    </row>
    <row r="191" spans="1:6">
      <c r="A191" s="8">
        <v>43375</v>
      </c>
      <c r="B191" s="10">
        <v>82.769997000000004</v>
      </c>
      <c r="C191" s="9">
        <v>8446900</v>
      </c>
      <c r="E191" s="10">
        <v>229.279999</v>
      </c>
      <c r="F191" s="9">
        <v>24788200</v>
      </c>
    </row>
    <row r="192" spans="1:6">
      <c r="A192" s="8">
        <v>43376</v>
      </c>
      <c r="B192" s="10">
        <v>82.5</v>
      </c>
      <c r="C192" s="9">
        <v>10046700</v>
      </c>
      <c r="E192" s="10">
        <v>232.070007</v>
      </c>
      <c r="F192" s="9">
        <v>28654800</v>
      </c>
    </row>
    <row r="193" spans="1:6">
      <c r="A193" s="8">
        <v>43377</v>
      </c>
      <c r="B193" s="10">
        <v>80.180000000000007</v>
      </c>
      <c r="C193" s="9">
        <v>9160300</v>
      </c>
      <c r="E193" s="10">
        <v>227.990005</v>
      </c>
      <c r="F193" s="9">
        <v>32042000</v>
      </c>
    </row>
    <row r="194" spans="1:6">
      <c r="A194" s="8">
        <v>43378</v>
      </c>
      <c r="B194" s="10">
        <v>80.120002999999997</v>
      </c>
      <c r="C194" s="9">
        <v>7019100</v>
      </c>
      <c r="E194" s="10">
        <v>224.28999300000001</v>
      </c>
      <c r="F194" s="9">
        <v>33580500</v>
      </c>
    </row>
    <row r="195" spans="1:6">
      <c r="A195" s="8">
        <v>43381</v>
      </c>
      <c r="B195" s="10">
        <v>80.230002999999996</v>
      </c>
      <c r="C195" s="9">
        <v>8058700</v>
      </c>
      <c r="E195" s="10">
        <v>223.770004</v>
      </c>
      <c r="F195" s="9">
        <v>29663900</v>
      </c>
    </row>
    <row r="196" spans="1:6">
      <c r="A196" s="8">
        <v>43382</v>
      </c>
      <c r="B196" s="10">
        <v>80.419998000000007</v>
      </c>
      <c r="C196" s="9">
        <v>7643400</v>
      </c>
      <c r="E196" s="10">
        <v>226.86999499999999</v>
      </c>
      <c r="F196" s="9">
        <v>26891000</v>
      </c>
    </row>
    <row r="197" spans="1:6">
      <c r="A197" s="8">
        <v>43383</v>
      </c>
      <c r="B197" s="10">
        <v>74.940002000000007</v>
      </c>
      <c r="C197" s="9">
        <v>12977800</v>
      </c>
      <c r="E197" s="10">
        <v>216.36000100000001</v>
      </c>
      <c r="F197" s="9">
        <v>41990600</v>
      </c>
    </row>
    <row r="198" spans="1:6">
      <c r="A198" s="8">
        <v>43384</v>
      </c>
      <c r="B198" s="10">
        <v>74.510002</v>
      </c>
      <c r="C198" s="9">
        <v>11532100</v>
      </c>
      <c r="E198" s="10">
        <v>214.449997</v>
      </c>
      <c r="F198" s="9">
        <v>53124400</v>
      </c>
    </row>
    <row r="199" spans="1:6">
      <c r="A199" s="8">
        <v>43385</v>
      </c>
      <c r="B199" s="10">
        <v>75.910004000000001</v>
      </c>
      <c r="C199" s="9">
        <v>10393800</v>
      </c>
      <c r="E199" s="10">
        <v>222.11000100000001</v>
      </c>
      <c r="F199" s="9">
        <v>40337900</v>
      </c>
    </row>
    <row r="200" spans="1:6">
      <c r="A200" s="8">
        <v>43388</v>
      </c>
      <c r="B200" s="10">
        <v>74.989998</v>
      </c>
      <c r="C200" s="9">
        <v>5789000</v>
      </c>
      <c r="E200" s="10">
        <v>217.36000100000001</v>
      </c>
      <c r="F200" s="9">
        <v>30791000</v>
      </c>
    </row>
    <row r="201" spans="1:6">
      <c r="A201" s="8">
        <v>43389</v>
      </c>
      <c r="B201" s="10">
        <v>77.480002999999996</v>
      </c>
      <c r="C201" s="9">
        <v>7744200</v>
      </c>
      <c r="E201" s="10">
        <v>222.14999399999999</v>
      </c>
      <c r="F201" s="9">
        <v>29184000</v>
      </c>
    </row>
    <row r="202" spans="1:6">
      <c r="A202" s="8">
        <v>43390</v>
      </c>
      <c r="B202" s="10">
        <v>76.480002999999996</v>
      </c>
      <c r="C202" s="9">
        <v>6816900</v>
      </c>
      <c r="E202" s="10">
        <v>221.19000199999999</v>
      </c>
      <c r="F202" s="9">
        <v>22885400</v>
      </c>
    </row>
    <row r="203" spans="1:6">
      <c r="A203" s="8">
        <v>43391</v>
      </c>
      <c r="B203" s="10">
        <v>75.599997999999999</v>
      </c>
      <c r="C203" s="9">
        <v>7622200</v>
      </c>
      <c r="E203" s="10">
        <v>216.020004</v>
      </c>
      <c r="F203" s="9">
        <v>32581300</v>
      </c>
    </row>
    <row r="204" spans="1:6">
      <c r="A204" s="8">
        <v>43392</v>
      </c>
      <c r="B204" s="10">
        <v>74.209998999999996</v>
      </c>
      <c r="C204" s="9">
        <v>7301200</v>
      </c>
      <c r="E204" s="10">
        <v>219.30999800000001</v>
      </c>
      <c r="F204" s="9">
        <v>33078700</v>
      </c>
    </row>
    <row r="205" spans="1:6">
      <c r="A205" s="8">
        <v>43395</v>
      </c>
      <c r="B205" s="10">
        <v>74.900002000000001</v>
      </c>
      <c r="C205" s="9">
        <v>7042500</v>
      </c>
      <c r="E205" s="10">
        <v>220.64999399999999</v>
      </c>
      <c r="F205" s="9">
        <v>28792100</v>
      </c>
    </row>
    <row r="206" spans="1:6">
      <c r="A206" s="8">
        <v>43396</v>
      </c>
      <c r="B206" s="10">
        <v>73.349997999999999</v>
      </c>
      <c r="C206" s="9">
        <v>11423800</v>
      </c>
      <c r="E206" s="10">
        <v>222.729996</v>
      </c>
      <c r="F206" s="9">
        <v>38767800</v>
      </c>
    </row>
    <row r="207" spans="1:6">
      <c r="A207" s="8">
        <v>43397</v>
      </c>
      <c r="B207" s="10">
        <v>72.120002999999997</v>
      </c>
      <c r="C207" s="9">
        <v>8333900</v>
      </c>
      <c r="E207" s="10">
        <v>215.08999600000001</v>
      </c>
      <c r="F207" s="9">
        <v>40925500</v>
      </c>
    </row>
    <row r="208" spans="1:6">
      <c r="A208" s="8">
        <v>43398</v>
      </c>
      <c r="B208" s="10">
        <v>73.099997999999999</v>
      </c>
      <c r="C208" s="9">
        <v>7648000</v>
      </c>
      <c r="E208" s="10">
        <v>219.800003</v>
      </c>
      <c r="F208" s="9">
        <v>29855800</v>
      </c>
    </row>
    <row r="209" spans="1:6">
      <c r="A209" s="8">
        <v>43399</v>
      </c>
      <c r="B209" s="10">
        <v>72.069999999999993</v>
      </c>
      <c r="C209" s="9">
        <v>8371100</v>
      </c>
      <c r="E209" s="10">
        <v>216.300003</v>
      </c>
      <c r="F209" s="9">
        <v>47258400</v>
      </c>
    </row>
    <row r="210" spans="1:6">
      <c r="A210" s="8">
        <v>43402</v>
      </c>
      <c r="B210" s="10">
        <v>72.190002000000007</v>
      </c>
      <c r="C210" s="9">
        <v>9874200</v>
      </c>
      <c r="E210" s="10">
        <v>212.240005</v>
      </c>
      <c r="F210" s="9">
        <v>45935500</v>
      </c>
    </row>
    <row r="211" spans="1:6">
      <c r="A211" s="8">
        <v>43403</v>
      </c>
      <c r="B211" s="10">
        <v>74.510002</v>
      </c>
      <c r="C211" s="9">
        <v>9470000</v>
      </c>
      <c r="E211" s="10">
        <v>213.300003</v>
      </c>
      <c r="F211" s="9">
        <v>36660000</v>
      </c>
    </row>
    <row r="212" spans="1:6">
      <c r="A212" s="8">
        <v>43404</v>
      </c>
      <c r="B212" s="10">
        <v>75.040001000000004</v>
      </c>
      <c r="C212" s="9">
        <v>8755500</v>
      </c>
      <c r="E212" s="10">
        <v>218.86000100000001</v>
      </c>
      <c r="F212" s="9">
        <v>38358900</v>
      </c>
    </row>
    <row r="213" spans="1:6">
      <c r="A213" s="8">
        <v>43405</v>
      </c>
      <c r="B213" s="10">
        <v>76.790001000000004</v>
      </c>
      <c r="C213" s="9">
        <v>6117800</v>
      </c>
      <c r="E213" s="10">
        <v>222.220001</v>
      </c>
      <c r="F213" s="9">
        <v>58323200</v>
      </c>
    </row>
    <row r="214" spans="1:6">
      <c r="A214" s="8">
        <v>43406</v>
      </c>
      <c r="B214" s="10">
        <v>76.580001999999993</v>
      </c>
      <c r="C214" s="9">
        <v>6995100</v>
      </c>
      <c r="E214" s="10">
        <v>207.479996</v>
      </c>
      <c r="F214" s="9">
        <v>91328700</v>
      </c>
    </row>
    <row r="215" spans="1:6">
      <c r="A215" s="8">
        <v>43409</v>
      </c>
      <c r="B215" s="10">
        <v>77.529999000000004</v>
      </c>
      <c r="C215" s="9">
        <v>7143300</v>
      </c>
      <c r="E215" s="10">
        <v>201.58999600000001</v>
      </c>
      <c r="F215" s="9">
        <v>66163700</v>
      </c>
    </row>
    <row r="216" spans="1:6">
      <c r="A216" s="8">
        <v>43410</v>
      </c>
      <c r="B216" s="10">
        <v>76.569999999999993</v>
      </c>
      <c r="C216" s="9">
        <v>6424200</v>
      </c>
      <c r="E216" s="10">
        <v>203.770004</v>
      </c>
      <c r="F216" s="9">
        <v>31882900</v>
      </c>
    </row>
    <row r="217" spans="1:6">
      <c r="A217" s="8">
        <v>43411</v>
      </c>
      <c r="B217" s="10">
        <v>77.970000999999996</v>
      </c>
      <c r="C217" s="9">
        <v>5403900</v>
      </c>
      <c r="E217" s="10">
        <v>209.949997</v>
      </c>
      <c r="F217" s="9">
        <v>33424400</v>
      </c>
    </row>
    <row r="218" spans="1:6">
      <c r="A218" s="8">
        <v>43412</v>
      </c>
      <c r="B218" s="10">
        <v>77.779999000000004</v>
      </c>
      <c r="C218" s="9">
        <v>5425000</v>
      </c>
      <c r="E218" s="10">
        <v>208.490005</v>
      </c>
      <c r="F218" s="9">
        <v>25362600</v>
      </c>
    </row>
    <row r="219" spans="1:6">
      <c r="A219" s="8">
        <v>43413</v>
      </c>
      <c r="B219" s="10">
        <v>76.360000999999997</v>
      </c>
      <c r="C219" s="9">
        <v>4737600</v>
      </c>
      <c r="E219" s="10">
        <v>204.470001</v>
      </c>
      <c r="F219" s="9">
        <v>34365800</v>
      </c>
    </row>
    <row r="220" spans="1:6">
      <c r="A220" s="8">
        <v>43416</v>
      </c>
      <c r="B220" s="10">
        <v>75.099997999999999</v>
      </c>
      <c r="C220" s="9">
        <v>5196300</v>
      </c>
      <c r="E220" s="10">
        <v>194.16999799999999</v>
      </c>
      <c r="F220" s="9">
        <v>51135500</v>
      </c>
    </row>
    <row r="221" spans="1:6">
      <c r="A221" s="8">
        <v>43417</v>
      </c>
      <c r="B221" s="10">
        <v>75.199996999999996</v>
      </c>
      <c r="C221" s="9">
        <v>4584600</v>
      </c>
      <c r="E221" s="10">
        <v>192.229996</v>
      </c>
      <c r="F221" s="9">
        <v>46882900</v>
      </c>
    </row>
    <row r="222" spans="1:6">
      <c r="A222" s="8">
        <v>43418</v>
      </c>
      <c r="B222" s="10">
        <v>75.199996999999996</v>
      </c>
      <c r="C222" s="9">
        <v>7984200</v>
      </c>
      <c r="E222" s="10">
        <v>186.800003</v>
      </c>
      <c r="F222" s="9">
        <v>60801000</v>
      </c>
    </row>
    <row r="223" spans="1:6">
      <c r="A223" s="8">
        <v>43419</v>
      </c>
      <c r="B223" s="10">
        <v>74.330001999999993</v>
      </c>
      <c r="C223" s="9">
        <v>7858300</v>
      </c>
      <c r="E223" s="10">
        <v>191.41000399999999</v>
      </c>
      <c r="F223" s="9">
        <v>46478800</v>
      </c>
    </row>
    <row r="224" spans="1:6">
      <c r="A224" s="8">
        <v>43420</v>
      </c>
      <c r="B224" s="10">
        <v>74.739998</v>
      </c>
      <c r="C224" s="9">
        <v>8064200</v>
      </c>
      <c r="E224" s="10">
        <v>193.529999</v>
      </c>
      <c r="F224" s="9">
        <v>36928300</v>
      </c>
    </row>
    <row r="225" spans="1:6">
      <c r="A225" s="8">
        <v>43423</v>
      </c>
      <c r="B225" s="10">
        <v>72.519997000000004</v>
      </c>
      <c r="C225" s="9">
        <v>6744900</v>
      </c>
      <c r="E225" s="10">
        <v>185.86000100000001</v>
      </c>
      <c r="F225" s="9">
        <v>41925300</v>
      </c>
    </row>
    <row r="226" spans="1:6">
      <c r="A226" s="8">
        <v>43424</v>
      </c>
      <c r="B226" s="10">
        <v>71.120002999999997</v>
      </c>
      <c r="C226" s="9">
        <v>9053900</v>
      </c>
      <c r="E226" s="10">
        <v>176.979996</v>
      </c>
      <c r="F226" s="9">
        <v>67825200</v>
      </c>
    </row>
    <row r="227" spans="1:6">
      <c r="A227" s="8">
        <v>43425</v>
      </c>
      <c r="B227" s="10">
        <v>72.370002999999997</v>
      </c>
      <c r="C227" s="9">
        <v>7326100</v>
      </c>
      <c r="E227" s="10">
        <v>176.779999</v>
      </c>
      <c r="F227" s="9">
        <v>31124200</v>
      </c>
    </row>
    <row r="228" spans="1:6">
      <c r="A228" s="8">
        <v>43427</v>
      </c>
      <c r="B228" s="10">
        <v>71.489998</v>
      </c>
      <c r="C228" s="9">
        <v>2582300</v>
      </c>
      <c r="E228" s="10">
        <v>172.28999300000001</v>
      </c>
      <c r="F228" s="9">
        <v>23624000</v>
      </c>
    </row>
    <row r="229" spans="1:6">
      <c r="A229" s="8">
        <v>43430</v>
      </c>
      <c r="B229" s="10">
        <v>72.709998999999996</v>
      </c>
      <c r="C229" s="9">
        <v>6458300</v>
      </c>
      <c r="E229" s="10">
        <v>174.61999499999999</v>
      </c>
      <c r="F229" s="9">
        <v>44998500</v>
      </c>
    </row>
    <row r="230" spans="1:6">
      <c r="A230" s="8">
        <v>43431</v>
      </c>
      <c r="B230" s="10">
        <v>72.089995999999999</v>
      </c>
      <c r="C230" s="9">
        <v>5008000</v>
      </c>
      <c r="E230" s="10">
        <v>174.240005</v>
      </c>
      <c r="F230" s="9">
        <v>41387400</v>
      </c>
    </row>
    <row r="231" spans="1:6">
      <c r="A231" s="8">
        <v>43432</v>
      </c>
      <c r="B231" s="10">
        <v>74.660004000000001</v>
      </c>
      <c r="C231" s="9">
        <v>6167200</v>
      </c>
      <c r="E231" s="10">
        <v>180.94000199999999</v>
      </c>
      <c r="F231" s="9">
        <v>46062500</v>
      </c>
    </row>
    <row r="232" spans="1:6">
      <c r="A232" s="8">
        <v>43433</v>
      </c>
      <c r="B232" s="10">
        <v>74.339995999999999</v>
      </c>
      <c r="C232" s="9">
        <v>5436700</v>
      </c>
      <c r="E232" s="10">
        <v>179.550003</v>
      </c>
      <c r="F232" s="9">
        <v>41770000</v>
      </c>
    </row>
    <row r="233" spans="1:6">
      <c r="A233" s="8">
        <v>43434</v>
      </c>
      <c r="B233" s="10">
        <v>75.120002999999997</v>
      </c>
      <c r="C233" s="9">
        <v>7947300</v>
      </c>
      <c r="E233" s="10">
        <v>178.58000200000001</v>
      </c>
      <c r="F233" s="9">
        <v>39531500</v>
      </c>
    </row>
    <row r="234" spans="1:6">
      <c r="A234" s="8">
        <v>43437</v>
      </c>
      <c r="B234" s="10">
        <v>77.940002000000007</v>
      </c>
      <c r="C234" s="9">
        <v>10211800</v>
      </c>
      <c r="E234" s="10">
        <v>184.820007</v>
      </c>
      <c r="F234" s="9">
        <v>40802500</v>
      </c>
    </row>
    <row r="235" spans="1:6">
      <c r="A235" s="8">
        <v>43438</v>
      </c>
      <c r="B235" s="10">
        <v>75.790001000000004</v>
      </c>
      <c r="C235" s="9">
        <v>8800400</v>
      </c>
      <c r="E235" s="10">
        <v>176.69000199999999</v>
      </c>
      <c r="F235" s="9">
        <v>41344300</v>
      </c>
    </row>
    <row r="236" spans="1:6">
      <c r="A236" s="8">
        <v>43440</v>
      </c>
      <c r="B236" s="10">
        <v>75.540001000000004</v>
      </c>
      <c r="C236" s="9">
        <v>9693700</v>
      </c>
      <c r="E236" s="10">
        <v>174.720001</v>
      </c>
      <c r="F236" s="9">
        <v>43098400</v>
      </c>
    </row>
    <row r="237" spans="1:6">
      <c r="A237" s="8">
        <v>43441</v>
      </c>
      <c r="B237" s="10">
        <v>73.339995999999999</v>
      </c>
      <c r="C237" s="9">
        <v>6133700</v>
      </c>
      <c r="E237" s="10">
        <v>168.490005</v>
      </c>
      <c r="F237" s="9">
        <v>42281600</v>
      </c>
    </row>
    <row r="238" spans="1:6">
      <c r="A238" s="8">
        <v>43444</v>
      </c>
      <c r="B238" s="10">
        <v>72.510002</v>
      </c>
      <c r="C238" s="9">
        <v>7235000</v>
      </c>
      <c r="E238" s="10">
        <v>169.60000600000001</v>
      </c>
      <c r="F238" s="9">
        <v>62026000</v>
      </c>
    </row>
    <row r="239" spans="1:6">
      <c r="A239" s="8">
        <v>43445</v>
      </c>
      <c r="B239" s="10">
        <v>73.569999999999993</v>
      </c>
      <c r="C239" s="9">
        <v>7794500</v>
      </c>
      <c r="E239" s="10">
        <v>168.63000500000001</v>
      </c>
      <c r="F239" s="9">
        <v>47281700</v>
      </c>
    </row>
    <row r="240" spans="1:6">
      <c r="A240" s="8">
        <v>43446</v>
      </c>
      <c r="B240" s="10">
        <v>74.319999999999993</v>
      </c>
      <c r="C240" s="9">
        <v>6950400</v>
      </c>
      <c r="E240" s="10">
        <v>169.10000600000001</v>
      </c>
      <c r="F240" s="9">
        <v>35627700</v>
      </c>
    </row>
    <row r="241" spans="1:6">
      <c r="A241" s="8">
        <v>43447</v>
      </c>
      <c r="B241" s="10">
        <v>72.930000000000007</v>
      </c>
      <c r="C241" s="9">
        <v>7454800</v>
      </c>
      <c r="E241" s="10">
        <v>170.949997</v>
      </c>
      <c r="F241" s="9">
        <v>31898600</v>
      </c>
    </row>
    <row r="242" spans="1:6">
      <c r="A242" s="8">
        <v>43448</v>
      </c>
      <c r="B242" s="10">
        <v>72.529999000000004</v>
      </c>
      <c r="C242" s="9">
        <v>7221200</v>
      </c>
      <c r="E242" s="10">
        <v>165.479996</v>
      </c>
      <c r="F242" s="9">
        <v>40703700</v>
      </c>
    </row>
    <row r="243" spans="1:6">
      <c r="A243" s="8">
        <v>43451</v>
      </c>
      <c r="B243" s="10">
        <v>69.900002000000001</v>
      </c>
      <c r="C243" s="9">
        <v>10647700</v>
      </c>
      <c r="E243" s="10">
        <v>163.94000199999999</v>
      </c>
      <c r="F243" s="9">
        <v>44287900</v>
      </c>
    </row>
    <row r="244" spans="1:6">
      <c r="A244" s="8">
        <v>43452</v>
      </c>
      <c r="B244" s="10">
        <v>71.150002000000001</v>
      </c>
      <c r="C244" s="9">
        <v>7533300</v>
      </c>
      <c r="E244" s="10">
        <v>166.070007</v>
      </c>
      <c r="F244" s="9">
        <v>33841500</v>
      </c>
    </row>
    <row r="245" spans="1:6">
      <c r="A245" s="8">
        <v>43453</v>
      </c>
      <c r="B245" s="10">
        <v>68.970000999999996</v>
      </c>
      <c r="C245" s="9">
        <v>8426100</v>
      </c>
      <c r="E245" s="10">
        <v>160.88999899999999</v>
      </c>
      <c r="F245" s="9">
        <v>49047300</v>
      </c>
    </row>
    <row r="246" spans="1:6">
      <c r="A246" s="8">
        <v>43454</v>
      </c>
      <c r="B246" s="10">
        <v>67.529999000000004</v>
      </c>
      <c r="C246" s="9">
        <v>14488500</v>
      </c>
      <c r="E246" s="10">
        <v>156.83000200000001</v>
      </c>
      <c r="F246" s="9">
        <v>64773000</v>
      </c>
    </row>
    <row r="247" spans="1:6">
      <c r="A247" s="8">
        <v>43455</v>
      </c>
      <c r="B247" s="10">
        <v>72.370002999999997</v>
      </c>
      <c r="C247" s="9">
        <v>28487900</v>
      </c>
      <c r="E247" s="10">
        <v>150.729996</v>
      </c>
      <c r="F247" s="9">
        <v>95744600</v>
      </c>
    </row>
    <row r="248" spans="1:6">
      <c r="A248" s="8">
        <v>43458</v>
      </c>
      <c r="B248" s="10">
        <v>68.099997999999999</v>
      </c>
      <c r="C248" s="9">
        <v>8551400</v>
      </c>
      <c r="E248" s="10">
        <v>146.83000200000001</v>
      </c>
      <c r="F248" s="9">
        <v>37169200</v>
      </c>
    </row>
    <row r="249" spans="1:6">
      <c r="A249" s="8">
        <v>43460</v>
      </c>
      <c r="B249" s="10">
        <v>73.010002</v>
      </c>
      <c r="C249" s="9">
        <v>10019200</v>
      </c>
      <c r="E249" s="10">
        <v>157.16999799999999</v>
      </c>
      <c r="F249" s="9">
        <v>58582500</v>
      </c>
    </row>
    <row r="250" spans="1:6">
      <c r="A250" s="8">
        <v>43461</v>
      </c>
      <c r="B250" s="10">
        <v>73.669998000000007</v>
      </c>
      <c r="C250" s="9">
        <v>9004900</v>
      </c>
      <c r="E250" s="10">
        <v>156.14999399999999</v>
      </c>
      <c r="F250" s="9">
        <v>53117100</v>
      </c>
    </row>
    <row r="251" spans="1:6">
      <c r="A251" s="8">
        <v>43462</v>
      </c>
      <c r="B251" s="10">
        <v>73.339995999999999</v>
      </c>
      <c r="C251" s="9">
        <v>6197000</v>
      </c>
      <c r="E251" s="10">
        <v>156.229996</v>
      </c>
      <c r="F251" s="9">
        <v>42291400</v>
      </c>
    </row>
    <row r="252" spans="1:6">
      <c r="A252" s="8">
        <v>43465</v>
      </c>
      <c r="B252" s="10">
        <v>74.139999000000003</v>
      </c>
      <c r="C252" s="9">
        <v>5519100</v>
      </c>
      <c r="E252" s="10">
        <v>157.740005</v>
      </c>
      <c r="F252" s="9">
        <v>35003500</v>
      </c>
    </row>
  </sheetData>
  <phoneticPr fontId="5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C2"/>
  <sheetViews>
    <sheetView zoomScale="275" zoomScaleNormal="19" workbookViewId="0"/>
  </sheetViews>
  <sheetFormatPr defaultRowHeight="12.5"/>
  <cols>
    <col min="3" max="3" width="32.54296875" bestFit="1" customWidth="1"/>
  </cols>
  <sheetData>
    <row r="2" spans="3:3">
      <c r="C2" s="77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2BDAE75FCC341A951D094C84DDF8F" ma:contentTypeVersion="14" ma:contentTypeDescription="Create a new document." ma:contentTypeScope="" ma:versionID="146ddb5e59b35333c7ad3d994b2b19cd">
  <xsd:schema xmlns:xsd="http://www.w3.org/2001/XMLSchema" xmlns:xs="http://www.w3.org/2001/XMLSchema" xmlns:p="http://schemas.microsoft.com/office/2006/metadata/properties" xmlns:ns2="7ccc6108-b996-45fe-927f-771872a457a9" xmlns:ns3="87dab53c-1e0f-4750-88f6-3a4f5278ee15" targetNamespace="http://schemas.microsoft.com/office/2006/metadata/properties" ma:root="true" ma:fieldsID="1bd86b8216fa9d34892e1f3364d91919" ns2:_="" ns3:_="">
    <xsd:import namespace="7ccc6108-b996-45fe-927f-771872a457a9"/>
    <xsd:import namespace="87dab53c-1e0f-4750-88f6-3a4f5278ee15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c6108-b996-45fe-927f-771872a457a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d7121671-1f22-43ed-9c7b-b36ca707cd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ab53c-1e0f-4750-88f6-3a4f5278ee15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3d8a4d8b-bb3b-4f67-81b6-eeb51d8cf252}" ma:internalName="TaxCatchAll" ma:showField="CatchAllData" ma:web="87dab53c-1e0f-4750-88f6-3a4f5278ee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7dab53c-1e0f-4750-88f6-3a4f5278ee15" xsi:nil="true"/>
    <lcf76f155ced4ddcb4097134ff3c332f xmlns="7ccc6108-b996-45fe-927f-771872a457a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EC3435B-7350-44F9-9EB8-BA72E47392F8}"/>
</file>

<file path=customXml/itemProps2.xml><?xml version="1.0" encoding="utf-8"?>
<ds:datastoreItem xmlns:ds="http://schemas.openxmlformats.org/officeDocument/2006/customXml" ds:itemID="{67F408E6-2D10-4D7F-9CF9-18CAD9CD6A7D}"/>
</file>

<file path=customXml/itemProps3.xml><?xml version="1.0" encoding="utf-8"?>
<ds:datastoreItem xmlns:ds="http://schemas.openxmlformats.org/officeDocument/2006/customXml" ds:itemID="{57829B66-2618-488B-8565-ECA3FDE172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Financing Table</vt:lpstr>
      <vt:lpstr>Financing Table Clean</vt:lpstr>
      <vt:lpstr>Sr Notes</vt:lpstr>
      <vt:lpstr>P&amp;L</vt:lpstr>
      <vt:lpstr>ABN AMRO</vt:lpstr>
      <vt:lpstr>Example</vt:lpstr>
      <vt:lpstr>Prices</vt:lpstr>
      <vt:lpstr>Survey</vt:lpstr>
    </vt:vector>
  </TitlesOfParts>
  <Company>The Marquee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Manipulation Worksheet.xlsx</dc:title>
  <dc:creator>The Marquee Group</dc:creator>
  <cp:lastModifiedBy>Bogdan Tudose</cp:lastModifiedBy>
  <cp:lastPrinted>2006-01-07T17:45:02Z</cp:lastPrinted>
  <dcterms:created xsi:type="dcterms:W3CDTF">2002-08-03T15:00:38Z</dcterms:created>
  <dcterms:modified xsi:type="dcterms:W3CDTF">2020-02-13T03:17:44Z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0x010100A1C2BDAE75FCC341A951D094C84DDF8F</vt:lpwstr>
  </property>
  <property fmtid="{D5CDD505-2E9C-101B-9397-08002B2CF9AE}" pid="3" name="Order">
    <vt:r8>5300</vt:r8>
  </property>
</Properties>
</file>