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<sst xmlns="http://schemas.openxmlformats.org/spreadsheetml/2006/main" uniqueCount="19" count="19">
  <si>
    <t>A</t>
  </si>
  <si>
    <t>B</t>
  </si>
  <si>
    <t>alfa1</t>
  </si>
  <si>
    <t>alfa2</t>
  </si>
  <si>
    <t>alfa3</t>
  </si>
  <si>
    <t>max</t>
  </si>
  <si>
    <t>x1</t>
  </si>
  <si>
    <t>x2</t>
  </si>
  <si>
    <t>x3</t>
  </si>
  <si>
    <t>e1</t>
  </si>
  <si>
    <t>e2</t>
  </si>
  <si>
    <t>e3</t>
  </si>
  <si>
    <t>despejar</t>
  </si>
  <si>
    <t>iterando</t>
  </si>
  <si>
    <t xml:space="preserve">DESPEJAR </t>
  </si>
  <si>
    <t xml:space="preserve">Alfa 1 </t>
  </si>
  <si>
    <t xml:space="preserve">Alfa 2 </t>
  </si>
  <si>
    <t xml:space="preserve">Alfa 3 </t>
  </si>
  <si>
    <t xml:space="preserve">MAX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</si>
</sst>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11">
    <fill>
      <patternFill patternType="none"/>
    </fill>
    <fill>
      <patternFill patternType="gray125"/>
    </fill>
    <fill>
      <patternFill patternType="solid">
        <fgColor rgb="FF65FF65"/>
        <bgColor indexed="64"/>
      </patternFill>
    </fill>
    <fill>
      <patternFill patternType="solid">
        <fgColor rgb="FF98CC00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E1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ill="1" applyBorder="1" applyAlignment="1">
      <alignment vertical="bottom"/>
    </xf>
    <xf numFmtId="0" fontId="1" fillId="3" borderId="1" xfId="0" applyFill="1" applyBorder="1" applyAlignment="1">
      <alignment vertical="bottom"/>
    </xf>
    <xf numFmtId="0" fontId="1" fillId="4" borderId="1" xfId="0" applyFill="1" applyBorder="1" applyAlignment="1">
      <alignment vertical="bottom"/>
    </xf>
    <xf numFmtId="0" fontId="1" fillId="5" borderId="1" xfId="0" applyFill="1" applyBorder="1" applyAlignment="1">
      <alignment vertical="bottom"/>
    </xf>
    <xf numFmtId="0" fontId="1" fillId="6" borderId="1" xfId="0" applyFill="1" applyBorder="1" applyAlignment="1">
      <alignment vertical="bottom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bottom"/>
    </xf>
    <xf numFmtId="0" fontId="3" fillId="7" borderId="0" xfId="0" applyFont="1" applyFill="1" applyAlignment="1">
      <alignment horizontal="center" vertical="center"/>
    </xf>
    <xf numFmtId="0" fontId="1" fillId="8" borderId="0" xfId="0" applyFill="1" applyAlignment="1">
      <alignment vertical="bottom"/>
    </xf>
    <xf numFmtId="0" fontId="3" fillId="9" borderId="1" xfId="0" applyFont="1" applyFill="1" applyBorder="1" applyAlignment="1">
      <alignment horizontal="center" vertical="center"/>
    </xf>
    <xf numFmtId="0" fontId="1" fillId="0" borderId="2" xfId="0" applyBorder="1" applyAlignment="1">
      <alignment vertical="bottom"/>
    </xf>
    <xf numFmtId="0" fontId="1" fillId="0" borderId="3" xfId="0" applyBorder="1" applyAlignment="1">
      <alignment vertical="bottom"/>
    </xf>
    <xf numFmtId="0" fontId="1" fillId="0" borderId="4" xfId="0" applyBorder="1" applyAlignment="1">
      <alignment vertical="bottom"/>
    </xf>
    <xf numFmtId="0" fontId="1" fillId="0" borderId="1" xfId="0" applyBorder="1" applyAlignment="1">
      <alignment vertical="bottom"/>
    </xf>
    <xf numFmtId="0" fontId="3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10" borderId="1" xfId="0" applyFill="1" applyBorder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164533</xdr:colOff>
      <xdr:row>0</xdr:row>
      <xdr:rowOff>117574</xdr:rowOff>
    </xdr:from>
    <xdr:to>
      <xdr:col>4</xdr:col>
      <xdr:colOff>14608</xdr:colOff>
      <xdr:row>5</xdr:row>
      <xdr:rowOff>174873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4444" y="117559"/>
          <a:ext cx="2999362" cy="1009671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35"/>
  <sheetViews>
    <sheetView tabSelected="1" workbookViewId="0" zoomScale="65">
      <selection activeCell="C48" sqref="C48"/>
    </sheetView>
  </sheetViews>
  <sheetFormatPr defaultRowHeight="15.0" defaultColWidth="10"/>
  <sheetData>
    <row r="8" spans="8:8">
      <c r="D8" s="1" t="s">
        <v>0</v>
      </c>
      <c r="G8" s="1" t="s">
        <v>1</v>
      </c>
    </row>
    <row r="9" spans="8:8">
      <c r="C9" s="2">
        <v>3.0</v>
      </c>
      <c r="D9" s="3">
        <v>-0.1</v>
      </c>
      <c r="E9" s="3">
        <v>-0.2</v>
      </c>
      <c r="G9" s="3">
        <v>7.85</v>
      </c>
    </row>
    <row r="10" spans="8:8">
      <c r="C10" s="3">
        <v>0.1</v>
      </c>
      <c r="D10" s="2">
        <v>7.0</v>
      </c>
      <c r="E10" s="3">
        <v>-0.3</v>
      </c>
      <c r="G10" s="3">
        <v>-19.3</v>
      </c>
    </row>
    <row r="11" spans="8:8">
      <c r="C11" s="3">
        <v>0.3</v>
      </c>
      <c r="D11" s="3">
        <v>-0.2</v>
      </c>
      <c r="E11" s="2">
        <v>10.0</v>
      </c>
      <c r="G11" s="3">
        <v>71.4</v>
      </c>
    </row>
    <row r="13" spans="8:8" ht="15.4">
      <c r="C13" s="1" t="s">
        <v>14</v>
      </c>
    </row>
    <row r="14" spans="8:8">
      <c r="C14" s="4">
        <v>0.0</v>
      </c>
      <c r="D14" s="5">
        <f>+-1*D9/C9</f>
        <v>0.03333333333333333</v>
      </c>
      <c r="E14" s="5">
        <f>+-1*E9/C9</f>
        <v>0.06666666666666667</v>
      </c>
      <c r="G14" s="6">
        <f>+G9/C9</f>
        <v>2.6166666666666667</v>
      </c>
    </row>
    <row r="15" spans="8:8">
      <c r="C15" s="5">
        <f>+-C10/D10</f>
        <v>-0.014285714285714287</v>
      </c>
      <c r="D15" s="4">
        <v>0.0</v>
      </c>
      <c r="E15" s="5">
        <f>+-E10/D10</f>
        <v>0.04285714285714286</v>
      </c>
      <c r="G15" s="6">
        <f>+G10/D10</f>
        <v>-2.757142857142857</v>
      </c>
    </row>
    <row r="16" spans="8:8">
      <c r="C16" s="5">
        <f>+-C11/E11</f>
        <v>-0.03</v>
      </c>
      <c r="D16" s="5">
        <f>+-D11/E11</f>
        <v>0.02</v>
      </c>
      <c r="E16" s="4">
        <v>0.0</v>
      </c>
      <c r="G16" s="6">
        <f>+G11/E11</f>
        <v>7.140000000000001</v>
      </c>
    </row>
    <row r="19" spans="8:8" ht="15.4">
      <c r="C19" s="7" t="s">
        <v>15</v>
      </c>
      <c r="D19" s="8">
        <f>+ABS(D14)+ABS(E14)</f>
        <v>0.09999999999999999</v>
      </c>
      <c r="F19" s="9" t="s">
        <v>5</v>
      </c>
      <c r="G19" s="10">
        <f>+MAX(G15:G17)</f>
        <v>7.140000000000001</v>
      </c>
    </row>
    <row r="20" spans="8:8" ht="15.4">
      <c r="C20" s="7" t="s">
        <v>16</v>
      </c>
      <c r="D20" s="8">
        <f>+ABS(C15)+ABS(E15)</f>
        <v>0.0571428571428572</v>
      </c>
      <c r="F20" s="9" t="s">
        <v>13</v>
      </c>
    </row>
    <row r="21" spans="8:8" ht="15.4">
      <c r="C21" s="7" t="s">
        <v>17</v>
      </c>
      <c r="D21" s="8">
        <f>+ABS(C16)+ABS(D16)</f>
        <v>0.05</v>
      </c>
    </row>
    <row r="25" spans="8:8">
      <c r="D25" s="11">
        <v>0.0</v>
      </c>
      <c r="E25" s="11">
        <v>1.0</v>
      </c>
      <c r="F25" s="11">
        <v>2.0</v>
      </c>
      <c r="G25" s="11">
        <v>3.0</v>
      </c>
      <c r="H25" s="11">
        <v>4.0</v>
      </c>
      <c r="I25" s="11">
        <v>5.0</v>
      </c>
      <c r="J25" s="11">
        <v>6.0</v>
      </c>
      <c r="K25" s="11">
        <v>7.0</v>
      </c>
    </row>
    <row r="26" spans="8:8">
      <c r="C26" s="11" t="s">
        <v>6</v>
      </c>
      <c r="D26" s="12">
        <v>0.0</v>
      </c>
      <c r="E26" s="13">
        <f>+$D$14*D27+$E$14*D28+$G$14</f>
        <v>2.61666666666667</v>
      </c>
      <c r="F26" s="13">
        <f>+$D$14*E27+$E$14*E28+$G$14</f>
        <v>2.990556507936511</v>
      </c>
      <c r="G26" s="13">
        <f>+$D$14*F27+$E$14*F28+$G$14</f>
        <v>3.000031897910812</v>
      </c>
      <c r="H26" s="13">
        <f>+$D$14*G27+$E$14*G28+$G$14</f>
        <v>3.000000352469276</v>
      </c>
      <c r="I26" s="13">
        <f>+$D$14*H27+$E$14*H28+$G$14</f>
        <v>2.999999998055572</v>
      </c>
      <c r="J26" s="13">
        <f>+$D$14*I27+$E$14*I28+$G$14</f>
        <v>2.999999999988083</v>
      </c>
      <c r="K26" s="13">
        <f>+$D$14*J27+$E$14*J28+$G$14</f>
        <v>3.0000000000001057</v>
      </c>
    </row>
    <row r="27" spans="8:8">
      <c r="C27" s="11" t="s">
        <v>7</v>
      </c>
      <c r="D27" s="14">
        <v>0.0</v>
      </c>
      <c r="E27" s="15">
        <f>+$C$15*E26+$E$15*D28+$G$15</f>
        <v>-2.7945238095238123</v>
      </c>
      <c r="F27" s="15">
        <f>+$C$15*F26+$E$15*E28+$G$15</f>
        <v>-2.4996246848072587</v>
      </c>
      <c r="G27" s="15">
        <f>+$C$15*G26+$E$15*F28+$G$15</f>
        <v>-2.499987992353053</v>
      </c>
      <c r="H27" s="15">
        <f>+$C$15*H26+$E$15*G28+$G$15</f>
        <v>-2.5000000357546086</v>
      </c>
      <c r="I27" s="15">
        <f>+$C$15*I26+$E$15*H28+$G$15</f>
        <v>-2.5000000004560468</v>
      </c>
      <c r="J27" s="15">
        <f>+$C$15*J26+$E$15*I28+$G$15</f>
        <v>-2.4999999999977236</v>
      </c>
      <c r="K27" s="15">
        <f>+$C$15*K26+$E$15*J28+$G$15</f>
        <v>-2.4999999999999867</v>
      </c>
    </row>
    <row r="28" spans="8:8">
      <c r="C28" s="11" t="s">
        <v>8</v>
      </c>
      <c r="D28" s="14">
        <v>0.0</v>
      </c>
      <c r="E28" s="15">
        <f>+$C$16*E26+$D$16*E27+$G$16</f>
        <v>7.0056095238095235</v>
      </c>
      <c r="F28" s="15">
        <f>+$C$16*F26+$D$16*F27+$G$16</f>
        <v>7.000290811065758</v>
      </c>
      <c r="G28" s="15">
        <f>+$C$16*G26+$D$16*G27+$G$16</f>
        <v>6.999999283215614</v>
      </c>
      <c r="H28" s="15">
        <f>+$C$16*H26+$D$16*H27+$G$16</f>
        <v>6.9999999887108295</v>
      </c>
      <c r="I28" s="15">
        <f>+$C$16*I26+$D$16*I27+$G$16</f>
        <v>7.000000000049211</v>
      </c>
      <c r="J28" s="15">
        <f>+$C$16*J26+$D$16*J27+$G$16</f>
        <v>7.000000000000402</v>
      </c>
      <c r="K28" s="15">
        <f>+$C$16*K26+$D$16*K27+$G$16</f>
        <v>6.9999999999999964</v>
      </c>
    </row>
    <row r="29" spans="8:8">
      <c r="C29" s="16"/>
    </row>
    <row r="30" spans="8:8">
      <c r="C30" s="16"/>
    </row>
    <row r="31" spans="8:8">
      <c r="C31" s="11" t="s">
        <v>9</v>
      </c>
      <c r="D31" s="17">
        <f>+ABS(E26)-ABS(D26)</f>
        <v>2.61666666666667</v>
      </c>
      <c r="E31" s="17">
        <f>+ABS(F26)-ABS(E26)</f>
        <v>0.37388984126984015</v>
      </c>
      <c r="F31" s="17">
        <f>+ABS(G26)-ABS(F26)</f>
        <v>0.009475389974300086</v>
      </c>
      <c r="G31" s="17">
        <f>+ABS(H26)-ABS(G26)</f>
        <v>-3.154544153005645E-5</v>
      </c>
      <c r="H31" s="17">
        <f>+ABS(I26)-ABS(H26)</f>
        <v>-3.544137099353861E-7</v>
      </c>
      <c r="I31" s="17">
        <f>+ABS(J26)-ABS(I26)</f>
        <v>1.9325101519029886E-9</v>
      </c>
    </row>
    <row r="32" spans="8:8">
      <c r="C32" s="11" t="s">
        <v>10</v>
      </c>
      <c r="D32" s="17">
        <f>+ABS(E27)-ABS(D27)</f>
        <v>2.79452380952381</v>
      </c>
      <c r="E32" s="17">
        <f>+ABS(F27)-ABS(E27)</f>
        <v>-0.29489912471655</v>
      </c>
      <c r="F32" s="17">
        <f>+ABS(G27)-ABS(F27)</f>
        <v>3.6330754578983715E-4</v>
      </c>
      <c r="G32" s="17">
        <f>+ABS(H27)-ABS(G27)</f>
        <v>1.2043401560024591E-5</v>
      </c>
      <c r="H32" s="17">
        <f>+ABS(I27)-ABS(H27)</f>
        <v>-3.5298560074892293E-8</v>
      </c>
      <c r="I32" s="17">
        <f>+ABS(J27)-ABS(I27)</f>
        <v>-4.5832981854232457E-10</v>
      </c>
    </row>
    <row r="33" spans="8:8">
      <c r="C33" s="11" t="s">
        <v>11</v>
      </c>
      <c r="D33" s="17">
        <f>+ABS(E28)-ABS(D28)</f>
        <v>7.00560952380952</v>
      </c>
      <c r="E33" s="17">
        <f>+ABS(F28)-ABS(E28)</f>
        <v>-0.005318712743759946</v>
      </c>
      <c r="F33" s="17">
        <f>+ABS(G28)-ABS(F28)</f>
        <v>-2.915278501500751E-4</v>
      </c>
      <c r="G33" s="17">
        <f>+ABS(H28)-ABS(G28)</f>
        <v>7.054952204654796E-7</v>
      </c>
      <c r="H33" s="17">
        <f>+ABS(I28)-ABS(H28)</f>
        <v>1.1338380012659854E-8</v>
      </c>
      <c r="I33" s="17">
        <f>+ABS(J28)-ABS(I28)</f>
        <v>-4.881073323304008E-11</v>
      </c>
    </row>
    <row r="34" spans="8:8">
      <c r="C34" s="16"/>
    </row>
    <row r="35" spans="8:8" ht="15.4">
      <c r="C35" s="11" t="s">
        <v>18</v>
      </c>
      <c r="D35" s="18">
        <f>+MAX(D31:D33)</f>
        <v>7.00560952380952</v>
      </c>
      <c r="E35" s="18">
        <f>+MAX(E31:E33)</f>
        <v>0.37388984126984015</v>
      </c>
      <c r="F35" s="18">
        <f>+MAX(F31:F33)</f>
        <v>0.009475389974300086</v>
      </c>
      <c r="G35" s="18">
        <f>+MAX(G31:G33)</f>
        <v>1.2043401560024591E-5</v>
      </c>
      <c r="H35" s="19">
        <f>+MAX(H31:H33)</f>
        <v>1.1338380012659854E-8</v>
      </c>
      <c r="I35" s="18">
        <f>+MAX(I31:I33)</f>
        <v>1.9325101519029886E-9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global</dc:creator>
  <cp:lastModifiedBy>global</cp:lastModifiedBy>
  <dcterms:created xsi:type="dcterms:W3CDTF">2024-09-17T18:16:04Z</dcterms:created>
  <dcterms:modified xsi:type="dcterms:W3CDTF">2024-09-17T15:29:40Z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e881cf9aa70346cb80b5e0e5aba7dfef</vt:lpwstr>
  </property>
</Properties>
</file>