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<sst xmlns="http://schemas.openxmlformats.org/spreadsheetml/2006/main" count="23" uniqueCount="23">
  <si>
    <t>timestamp</t>
  </si>
  <si>
    <t>Test Duration (s)</t>
  </si>
  <si>
    <t>Median HTTP Request Duration (ms)</t>
  </si>
  <si>
    <t>VUS</t>
  </si>
  <si>
    <t>test start 12:25</t>
  </si>
  <si>
    <t>test end 12:32</t>
  </si>
  <si>
    <t>t3.micro: 2 vCPUs, 1GB ram per service</t>
  </si>
  <si>
    <t>latency from home machine to aws web insatnce: average 10ms</t>
  </si>
  <si>
    <t>CPU utilization only has resolution of 5 minutes</t>
  </si>
  <si>
    <t>% http failure:</t>
  </si>
  <si>
    <t>113 / 13464</t>
  </si>
  <si>
    <t>switch from average to median as dropped requests not resultant of instance overload became more common</t>
  </si>
  <si>
    <t>switch from utilization every 10 seconds to max during test due to aws ec2 limitations</t>
  </si>
  <si>
    <t>cpu utilization (%)</t>
  </si>
  <si>
    <t>auth</t>
  </si>
  <si>
    <t>db</t>
  </si>
  <si>
    <t>image</t>
  </si>
  <si>
    <t>persistence</t>
  </si>
  <si>
    <t>recommender</t>
  </si>
  <si>
    <t>registry</t>
  </si>
  <si>
    <t>web</t>
  </si>
  <si>
    <t>Idle</t>
  </si>
  <si>
    <t>max during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</si>
</sst>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&quot;Aptos Narrow&quot;"/>
    </font>
    <font>
      <sz val="9.0"/>
      <color theme="1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2" fontId="4" numFmtId="0" xfId="0" applyFill="1" applyFont="1"/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results!$C$1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results!$B$2:$B$33</c:f>
            </c:strRef>
          </c:cat>
          <c:val>
            <c:numRef>
              <c:f>results!$C$2:$C$33</c:f>
              <c:numCache/>
            </c:numRef>
          </c:val>
          <c:smooth val="0"/>
        </c:ser>
        <c:ser>
          <c:idx val="1"/>
          <c:order val="1"/>
          <c:tx>
            <c:strRef>
              <c:f>results!$D$1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results!$B$2:$B$33</c:f>
            </c:strRef>
          </c:cat>
          <c:val>
            <c:numRef>
              <c:f>results!$D$2:$D$33</c:f>
              <c:numCache/>
            </c:numRef>
          </c:val>
          <c:smooth val="0"/>
        </c:ser>
        <c:axId val="703686690"/>
        <c:axId val="798794057"/>
      </c:lineChart>
      <c:catAx>
        <c:axId val="7036866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Test Duration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8794057"/>
      </c:catAx>
      <c:valAx>
        <c:axId val="7987940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36866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</xdr:colOff>
      <xdr:row>12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I1" s="2" t="s">
        <v>4</v>
      </c>
      <c r="J1" s="2" t="s">
        <v>5</v>
      </c>
    </row>
    <row r="2">
      <c r="A2" s="3">
        <v>45396.267476851855</v>
      </c>
      <c r="B2" s="4">
        <f t="shared" ref="B2:B33" si="1">ROUND((A2 - DATE(1970, 1, 1))*86400 - $E$2,0)</f>
        <v>0</v>
      </c>
      <c r="C2" s="5">
        <v>58.1517</v>
      </c>
      <c r="D2" s="5">
        <v>4.125</v>
      </c>
      <c r="E2" s="6">
        <f>ROUND((A2 - DATE(1970, 1, 1))*86400,0)</f>
        <v>1713075910</v>
      </c>
      <c r="I2" s="2" t="s">
        <v>6</v>
      </c>
    </row>
    <row r="3">
      <c r="A3" s="3">
        <v>45396.267592592594</v>
      </c>
      <c r="B3" s="4">
        <f t="shared" si="1"/>
        <v>10</v>
      </c>
      <c r="C3" s="5">
        <v>35.10985</v>
      </c>
      <c r="D3" s="5">
        <v>11.5</v>
      </c>
      <c r="I3" s="2" t="s">
        <v>7</v>
      </c>
    </row>
    <row r="4">
      <c r="A4" s="3">
        <v>45396.26770833333</v>
      </c>
      <c r="B4" s="4">
        <f t="shared" si="1"/>
        <v>20</v>
      </c>
      <c r="C4" s="5">
        <v>32.51058</v>
      </c>
      <c r="D4" s="5">
        <v>19.7</v>
      </c>
      <c r="I4" s="2" t="s">
        <v>8</v>
      </c>
    </row>
    <row r="5">
      <c r="A5" s="3">
        <v>45396.26782407407</v>
      </c>
      <c r="B5" s="4">
        <f t="shared" si="1"/>
        <v>30</v>
      </c>
      <c r="C5" s="5">
        <v>31.09756</v>
      </c>
      <c r="D5" s="5">
        <v>27.9</v>
      </c>
      <c r="I5" s="1" t="s">
        <v>9</v>
      </c>
      <c r="J5" s="7">
        <v>0.0083</v>
      </c>
      <c r="K5" s="1" t="s">
        <v>10</v>
      </c>
    </row>
    <row r="6">
      <c r="A6" s="3">
        <v>45396.26793981482</v>
      </c>
      <c r="B6" s="4">
        <f t="shared" si="1"/>
        <v>40</v>
      </c>
      <c r="C6" s="5">
        <v>29.45662</v>
      </c>
      <c r="D6" s="5">
        <v>36.0</v>
      </c>
      <c r="I6" s="1" t="s">
        <v>11</v>
      </c>
    </row>
    <row r="7">
      <c r="A7" s="3">
        <v>45396.268055555556</v>
      </c>
      <c r="B7" s="4">
        <f t="shared" si="1"/>
        <v>50</v>
      </c>
      <c r="C7" s="5">
        <v>33.79072</v>
      </c>
      <c r="D7" s="5">
        <v>44.2</v>
      </c>
      <c r="I7" s="1" t="s">
        <v>12</v>
      </c>
    </row>
    <row r="8">
      <c r="A8" s="3">
        <v>45396.268171296295</v>
      </c>
      <c r="B8" s="4">
        <f t="shared" si="1"/>
        <v>60</v>
      </c>
      <c r="C8" s="5">
        <v>35.36921</v>
      </c>
      <c r="D8" s="5">
        <v>49.8</v>
      </c>
    </row>
    <row r="9">
      <c r="A9" s="3">
        <v>45396.26851851852</v>
      </c>
      <c r="B9" s="4">
        <f t="shared" si="1"/>
        <v>90</v>
      </c>
      <c r="C9" s="5">
        <v>44.14237</v>
      </c>
      <c r="D9" s="5">
        <v>50.0</v>
      </c>
      <c r="F9" s="1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  <c r="M9" s="8" t="s">
        <v>20</v>
      </c>
    </row>
    <row r="10">
      <c r="A10" s="3">
        <v>45396.26898148148</v>
      </c>
      <c r="B10" s="4">
        <f t="shared" si="1"/>
        <v>130</v>
      </c>
      <c r="C10" s="5">
        <v>36.1654</v>
      </c>
      <c r="D10" s="5">
        <v>50.0</v>
      </c>
      <c r="F10" s="1" t="s">
        <v>21</v>
      </c>
      <c r="G10" s="5">
        <v>1.208333</v>
      </c>
      <c r="H10" s="5">
        <v>0.408885</v>
      </c>
      <c r="I10" s="5">
        <v>1.166764</v>
      </c>
      <c r="J10" s="5">
        <v>1.22502</v>
      </c>
      <c r="K10" s="5">
        <v>1.141857</v>
      </c>
      <c r="L10" s="5">
        <v>1.706854</v>
      </c>
      <c r="M10" s="5">
        <v>2.034622</v>
      </c>
    </row>
    <row r="11">
      <c r="A11" s="3">
        <v>45396.26909722222</v>
      </c>
      <c r="B11" s="4">
        <f t="shared" si="1"/>
        <v>140</v>
      </c>
      <c r="C11" s="5">
        <v>44.94427</v>
      </c>
      <c r="D11" s="5">
        <v>50.0</v>
      </c>
      <c r="F11" s="1" t="s">
        <v>22</v>
      </c>
      <c r="G11" s="5">
        <v>6.350318</v>
      </c>
      <c r="H11" s="5">
        <v>1.749971</v>
      </c>
      <c r="I11" s="5">
        <v>9.327176</v>
      </c>
      <c r="J11" s="5">
        <v>7.726122</v>
      </c>
      <c r="K11" s="5">
        <v>3.920491</v>
      </c>
      <c r="L11" s="5">
        <v>0.900195</v>
      </c>
      <c r="M11" s="5">
        <v>22.1672</v>
      </c>
    </row>
    <row r="12">
      <c r="A12" s="3">
        <v>45396.269212962965</v>
      </c>
      <c r="B12" s="4">
        <f t="shared" si="1"/>
        <v>150</v>
      </c>
      <c r="C12" s="5">
        <v>34.64591</v>
      </c>
      <c r="D12" s="5">
        <v>50.0</v>
      </c>
    </row>
    <row r="13">
      <c r="A13" s="3">
        <v>45396.269328703704</v>
      </c>
      <c r="B13" s="4">
        <f t="shared" si="1"/>
        <v>160</v>
      </c>
      <c r="C13" s="5">
        <v>38.15536</v>
      </c>
      <c r="D13" s="5">
        <v>50.0</v>
      </c>
    </row>
    <row r="14">
      <c r="A14" s="3">
        <v>45396.26944444444</v>
      </c>
      <c r="B14" s="4">
        <f t="shared" si="1"/>
        <v>170</v>
      </c>
      <c r="C14" s="5">
        <v>35.57163</v>
      </c>
      <c r="D14" s="5">
        <v>50.0</v>
      </c>
    </row>
    <row r="15">
      <c r="A15" s="3">
        <v>45396.26956018519</v>
      </c>
      <c r="B15" s="4">
        <f t="shared" si="1"/>
        <v>180</v>
      </c>
      <c r="C15" s="5">
        <v>39.47903</v>
      </c>
      <c r="D15" s="5">
        <v>50.0</v>
      </c>
    </row>
    <row r="16">
      <c r="A16" s="3">
        <v>45396.26967592593</v>
      </c>
      <c r="B16" s="4">
        <f t="shared" si="1"/>
        <v>190</v>
      </c>
      <c r="C16" s="5">
        <v>37.39801</v>
      </c>
      <c r="D16" s="5">
        <v>50.0</v>
      </c>
    </row>
    <row r="17">
      <c r="A17" s="3">
        <v>45396.27025462963</v>
      </c>
      <c r="B17" s="4">
        <f t="shared" si="1"/>
        <v>240</v>
      </c>
      <c r="C17" s="5">
        <v>42.2852</v>
      </c>
      <c r="D17" s="5">
        <v>50.0</v>
      </c>
    </row>
    <row r="18">
      <c r="A18" s="3">
        <v>45396.270370370374</v>
      </c>
      <c r="B18" s="4">
        <f t="shared" si="1"/>
        <v>250</v>
      </c>
      <c r="C18" s="5">
        <v>41.74504</v>
      </c>
      <c r="D18" s="5">
        <v>50.0</v>
      </c>
    </row>
    <row r="19">
      <c r="A19" s="3">
        <v>45396.27048611111</v>
      </c>
      <c r="B19" s="4">
        <f t="shared" si="1"/>
        <v>260</v>
      </c>
      <c r="C19" s="5">
        <v>46.1796</v>
      </c>
      <c r="D19" s="5">
        <v>50.0</v>
      </c>
    </row>
    <row r="20">
      <c r="A20" s="3">
        <v>45396.27060185185</v>
      </c>
      <c r="B20" s="4">
        <f t="shared" si="1"/>
        <v>270</v>
      </c>
      <c r="C20" s="5">
        <v>47.6388</v>
      </c>
      <c r="D20" s="5">
        <v>50.0</v>
      </c>
    </row>
    <row r="21">
      <c r="A21" s="3">
        <v>45396.27071759259</v>
      </c>
      <c r="B21" s="4">
        <f t="shared" si="1"/>
        <v>280</v>
      </c>
      <c r="C21" s="5">
        <v>36.43028</v>
      </c>
      <c r="D21" s="5">
        <v>50.0</v>
      </c>
    </row>
    <row r="22">
      <c r="A22" s="3">
        <v>45396.270833333336</v>
      </c>
      <c r="B22" s="4">
        <f t="shared" si="1"/>
        <v>290</v>
      </c>
      <c r="C22" s="5">
        <v>35.49393</v>
      </c>
      <c r="D22" s="5">
        <v>50.0</v>
      </c>
    </row>
    <row r="23">
      <c r="A23" s="3">
        <v>45396.270949074074</v>
      </c>
      <c r="B23" s="4">
        <f t="shared" si="1"/>
        <v>300</v>
      </c>
      <c r="C23" s="5">
        <v>38.8248</v>
      </c>
      <c r="D23" s="5">
        <v>50.0</v>
      </c>
    </row>
    <row r="24">
      <c r="A24" s="3">
        <v>45396.27106481481</v>
      </c>
      <c r="B24" s="4">
        <f t="shared" si="1"/>
        <v>310</v>
      </c>
      <c r="C24" s="5">
        <v>41.25732</v>
      </c>
      <c r="D24" s="5">
        <v>50.0</v>
      </c>
    </row>
    <row r="25">
      <c r="A25" s="3">
        <v>45396.27118055556</v>
      </c>
      <c r="B25" s="4">
        <f t="shared" si="1"/>
        <v>320</v>
      </c>
      <c r="C25" s="5">
        <v>36.61754</v>
      </c>
      <c r="D25" s="5">
        <v>50.0</v>
      </c>
    </row>
    <row r="26">
      <c r="A26" s="3">
        <v>45396.27141203704</v>
      </c>
      <c r="B26" s="4">
        <f t="shared" si="1"/>
        <v>340</v>
      </c>
      <c r="C26" s="5">
        <v>33.84345</v>
      </c>
      <c r="D26" s="5">
        <v>50.0</v>
      </c>
    </row>
    <row r="27">
      <c r="A27" s="3">
        <v>45396.27164351852</v>
      </c>
      <c r="B27" s="4">
        <f t="shared" si="1"/>
        <v>360</v>
      </c>
      <c r="C27" s="5">
        <v>33.30505</v>
      </c>
      <c r="D27" s="5">
        <v>49.8</v>
      </c>
    </row>
    <row r="28">
      <c r="A28" s="3">
        <v>45396.27175925926</v>
      </c>
      <c r="B28" s="4">
        <f t="shared" si="1"/>
        <v>370</v>
      </c>
      <c r="C28" s="5">
        <v>33.9036</v>
      </c>
      <c r="D28" s="5">
        <v>47.7</v>
      </c>
    </row>
    <row r="29">
      <c r="A29" s="3">
        <v>45396.271875</v>
      </c>
      <c r="B29" s="4">
        <f t="shared" si="1"/>
        <v>380</v>
      </c>
      <c r="C29" s="5">
        <v>38.02432</v>
      </c>
      <c r="D29" s="5">
        <v>45.6</v>
      </c>
    </row>
    <row r="30">
      <c r="A30" s="3">
        <v>45396.27199074074</v>
      </c>
      <c r="B30" s="4">
        <f t="shared" si="1"/>
        <v>390</v>
      </c>
      <c r="C30" s="5">
        <v>35.7071</v>
      </c>
      <c r="D30" s="5">
        <v>43.8</v>
      </c>
    </row>
    <row r="31">
      <c r="A31" s="3">
        <v>45396.27210648148</v>
      </c>
      <c r="B31" s="4">
        <f t="shared" si="1"/>
        <v>400</v>
      </c>
      <c r="C31" s="5">
        <v>36.16258</v>
      </c>
      <c r="D31" s="5">
        <v>34.4</v>
      </c>
    </row>
    <row r="32">
      <c r="A32" s="3">
        <v>45396.27222222222</v>
      </c>
      <c r="B32" s="4">
        <f t="shared" si="1"/>
        <v>410</v>
      </c>
      <c r="C32" s="5">
        <v>73.60272</v>
      </c>
      <c r="D32" s="5">
        <v>18.0</v>
      </c>
    </row>
    <row r="33">
      <c r="A33" s="3">
        <v>45396.27233796296</v>
      </c>
      <c r="B33" s="4">
        <f t="shared" si="1"/>
        <v>420</v>
      </c>
      <c r="C33" s="5">
        <v>30.08134</v>
      </c>
      <c r="D33" s="5">
        <v>4.2</v>
      </c>
    </row>
  </sheetData>
  <drawing r:id="rId1"/>
</worksheet>
</file>