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<sst xmlns="http://schemas.openxmlformats.org/spreadsheetml/2006/main" count="24" uniqueCount="23">
  <si>
    <t>timestamp</t>
  </si>
  <si>
    <t>Test Duration (s)</t>
  </si>
  <si>
    <t>Median HTTP Request Duration (s)</t>
  </si>
  <si>
    <t>VUS</t>
  </si>
  <si>
    <t>test start 3:02</t>
  </si>
  <si>
    <t>test end 3:52</t>
  </si>
  <si>
    <t>t3.micro: 2 vCPUs, 1GB ram per service</t>
  </si>
  <si>
    <t>latency from home machine to aws web insatnce: average 10ms</t>
  </si>
  <si>
    <t>CPU utilization only has resolution of 5 minutes</t>
  </si>
  <si>
    <t>% http failure:</t>
  </si>
  <si>
    <t>4379/224741</t>
  </si>
  <si>
    <t>switch from average to median as dropped requests not resultant of instance overload became more common</t>
  </si>
  <si>
    <t>switch from utilization every 10 seconds to max during test due to aws ec2 limitations</t>
  </si>
  <si>
    <t>cpu utilization (%)</t>
  </si>
  <si>
    <t>auth</t>
  </si>
  <si>
    <t>db</t>
  </si>
  <si>
    <t>registry</t>
  </si>
  <si>
    <t>recommender</t>
  </si>
  <si>
    <t>web</t>
  </si>
  <si>
    <t>peristence</t>
  </si>
  <si>
    <t>image</t>
  </si>
  <si>
    <t>web2</t>
  </si>
  <si>
    <t>idle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</si>
</sst>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 h:mm:ss"/>
    <numFmt numFmtId="165" formatCode="yyyy-mm-dd h:mm"/>
  </numFmts>
  <fonts count="9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b/>
      <color theme="1"/>
      <name val="Arial"/>
    </font>
    <font>
      <sz val="11.0"/>
      <color rgb="FF000000"/>
      <name val="&quot;Aptos Narrow&quot;"/>
    </font>
    <font>
      <sz val="9.0"/>
      <color theme="1"/>
      <name val="&quot;Google Sans Mono&quot;"/>
    </font>
    <font>
      <sz val="10.0"/>
      <color theme="1"/>
      <name val="&quot;Google Sans Mono&quot;"/>
    </font>
    <font>
      <sz val="11.0"/>
      <color theme="1"/>
      <name val="&quot;Aptos Narrow&quot;"/>
    </font>
    <font>
      <sz val="11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0" fillId="0" fontId="4" numFmtId="164" xfId="0" applyAlignment="1" applyFont="1" applyNumberFormat="1">
      <alignment readingOrder="0" shrinkToFit="0" vertical="bottom" wrapText="0"/>
    </xf>
    <xf borderId="0" fillId="2" fontId="5" numFmtId="0" xfId="0" applyFill="1" applyFont="1"/>
    <xf borderId="0" fillId="0" fontId="4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1" numFmtId="10" xfId="0" applyAlignment="1" applyFont="1" applyNumberFormat="1">
      <alignment horizontal="right" vertical="bottom"/>
    </xf>
    <xf borderId="0" fillId="2" fontId="6" numFmtId="0" xfId="0" applyAlignment="1" applyFont="1">
      <alignment readingOrder="0"/>
    </xf>
    <xf borderId="0" fillId="0" fontId="1" numFmtId="0" xfId="0" applyAlignment="1" applyFont="1">
      <alignment shrinkToFit="0" vertical="bottom" wrapText="0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4" numFmtId="165" xfId="0" applyAlignment="1" applyFont="1" applyNumberFormat="1">
      <alignment horizontal="right" readingOrder="0" shrinkToFit="0" vertical="bottom" wrapText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Sheet1!$C$1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Sheet1!$B$2:$B$257</c:f>
            </c:strRef>
          </c:cat>
          <c:val>
            <c:numRef>
              <c:f>Sheet1!$C$2:$C$257</c:f>
              <c:numCache/>
            </c:numRef>
          </c:val>
          <c:smooth val="0"/>
        </c:ser>
        <c:axId val="214792154"/>
        <c:axId val="819707855"/>
      </c:lineChart>
      <c:catAx>
        <c:axId val="2147921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Test Duration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9707855"/>
      </c:catAx>
      <c:valAx>
        <c:axId val="8197078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Median HTTP Request Duration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7921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Sheet1!$H$9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Sheet1!$G$10:$G$20</c:f>
            </c:strRef>
          </c:cat>
          <c:val>
            <c:numRef>
              <c:f>Sheet1!$H$10:$H$20</c:f>
              <c:numCache/>
            </c:numRef>
          </c:val>
          <c:smooth val="0"/>
        </c:ser>
        <c:ser>
          <c:idx val="1"/>
          <c:order val="1"/>
          <c:tx>
            <c:strRef>
              <c:f>Sheet1!$I$9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Sheet1!$G$10:$G$20</c:f>
            </c:strRef>
          </c:cat>
          <c:val>
            <c:numRef>
              <c:f>Sheet1!$I$10:$I$20</c:f>
              <c:numCache/>
            </c:numRef>
          </c:val>
          <c:smooth val="0"/>
        </c:ser>
        <c:ser>
          <c:idx val="2"/>
          <c:order val="2"/>
          <c:tx>
            <c:strRef>
              <c:f>Sheet1!$J$9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Sheet1!$G$10:$G$20</c:f>
            </c:strRef>
          </c:cat>
          <c:val>
            <c:numRef>
              <c:f>Sheet1!$J$10:$J$20</c:f>
              <c:numCache/>
            </c:numRef>
          </c:val>
          <c:smooth val="0"/>
        </c:ser>
        <c:ser>
          <c:idx val="3"/>
          <c:order val="3"/>
          <c:tx>
            <c:strRef>
              <c:f>Sheet1!$K$9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Sheet1!$G$10:$G$20</c:f>
            </c:strRef>
          </c:cat>
          <c:val>
            <c:numRef>
              <c:f>Sheet1!$K$10:$K$20</c:f>
              <c:numCache/>
            </c:numRef>
          </c:val>
          <c:smooth val="0"/>
        </c:ser>
        <c:ser>
          <c:idx val="4"/>
          <c:order val="4"/>
          <c:tx>
            <c:strRef>
              <c:f>Sheet1!$L$9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Sheet1!$G$10:$G$20</c:f>
            </c:strRef>
          </c:cat>
          <c:val>
            <c:numRef>
              <c:f>Sheet1!$L$10:$L$20</c:f>
              <c:numCache/>
            </c:numRef>
          </c:val>
          <c:smooth val="0"/>
        </c:ser>
        <c:ser>
          <c:idx val="5"/>
          <c:order val="5"/>
          <c:tx>
            <c:strRef>
              <c:f>Sheet1!$M$9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Sheet1!$G$10:$G$20</c:f>
            </c:strRef>
          </c:cat>
          <c:val>
            <c:numRef>
              <c:f>Sheet1!$M$10:$M$20</c:f>
              <c:numCache/>
            </c:numRef>
          </c:val>
          <c:smooth val="0"/>
        </c:ser>
        <c:ser>
          <c:idx val="6"/>
          <c:order val="6"/>
          <c:tx>
            <c:strRef>
              <c:f>Sheet1!$N$9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Sheet1!$G$10:$G$20</c:f>
            </c:strRef>
          </c:cat>
          <c:val>
            <c:numRef>
              <c:f>Sheet1!$N$10:$N$20</c:f>
              <c:numCache/>
            </c:numRef>
          </c:val>
          <c:smooth val="0"/>
        </c:ser>
        <c:ser>
          <c:idx val="7"/>
          <c:order val="7"/>
          <c:tx>
            <c:strRef>
              <c:f>Sheet1!$O$9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Sheet1!$G$10:$G$20</c:f>
            </c:strRef>
          </c:cat>
          <c:val>
            <c:numRef>
              <c:f>Sheet1!$O$10:$O$20</c:f>
              <c:numCache/>
            </c:numRef>
          </c:val>
          <c:smooth val="0"/>
        </c:ser>
        <c:axId val="1124831185"/>
        <c:axId val="1321556603"/>
      </c:lineChart>
      <c:catAx>
        <c:axId val="11248311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Test Duration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1556603"/>
      </c:catAx>
      <c:valAx>
        <c:axId val="13215566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CPU Utilization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48311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514350</xdr:colOff>
      <xdr:row>21</xdr:row>
      <xdr:rowOff>19050</xdr:rowOff>
    </xdr:from>
    <xdr:ext cx="7219950" cy="44577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514350</xdr:colOff>
      <xdr:row>42</xdr:row>
      <xdr:rowOff>66675</xdr:rowOff>
    </xdr:from>
    <xdr:ext cx="7219950" cy="44577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3" t="s">
        <v>3</v>
      </c>
      <c r="E1" s="1"/>
      <c r="F1" s="1"/>
      <c r="G1" s="1"/>
      <c r="H1" s="1"/>
      <c r="I1" s="4" t="s">
        <v>4</v>
      </c>
      <c r="J1" s="4" t="s">
        <v>5</v>
      </c>
      <c r="K1" s="1"/>
      <c r="L1" s="1"/>
      <c r="M1" s="1"/>
      <c r="N1" s="1"/>
    </row>
    <row r="2">
      <c r="A2" s="5">
        <v>45396.87650462963</v>
      </c>
      <c r="B2" s="6">
        <f t="shared" ref="B2:B257" si="1">ROUND((A2 - DATE(1970, 1, 1))*86400 - $E$2,0)</f>
        <v>0</v>
      </c>
      <c r="C2" s="7">
        <v>31.2039</v>
      </c>
      <c r="D2" s="7">
        <v>3.0</v>
      </c>
      <c r="E2" s="6">
        <f>ROUND((A2 - DATE(1970, 1, 1))*86400,0)</f>
        <v>1713128530</v>
      </c>
      <c r="F2" s="1"/>
      <c r="G2" s="1"/>
      <c r="H2" s="1"/>
      <c r="I2" s="8" t="s">
        <v>6</v>
      </c>
      <c r="J2" s="1"/>
      <c r="K2" s="1"/>
      <c r="L2" s="1"/>
      <c r="M2" s="1"/>
      <c r="N2" s="1"/>
    </row>
    <row r="3">
      <c r="A3" s="5">
        <v>45396.87662037037</v>
      </c>
      <c r="B3" s="6">
        <f t="shared" si="1"/>
        <v>10</v>
      </c>
      <c r="C3" s="7">
        <v>32.74168</v>
      </c>
      <c r="D3" s="7">
        <v>8.7</v>
      </c>
      <c r="E3" s="1"/>
      <c r="F3" s="1"/>
      <c r="G3" s="1"/>
      <c r="H3" s="1"/>
      <c r="I3" s="8" t="s">
        <v>7</v>
      </c>
      <c r="J3" s="1"/>
      <c r="K3" s="1"/>
      <c r="L3" s="1"/>
      <c r="M3" s="1"/>
      <c r="N3" s="1"/>
    </row>
    <row r="4">
      <c r="A4" s="5">
        <v>45396.87673611111</v>
      </c>
      <c r="B4" s="6">
        <f t="shared" si="1"/>
        <v>20</v>
      </c>
      <c r="C4" s="7">
        <v>29.93801</v>
      </c>
      <c r="D4" s="7">
        <v>15.3</v>
      </c>
      <c r="E4" s="1"/>
      <c r="F4" s="1"/>
      <c r="G4" s="1"/>
      <c r="H4" s="1"/>
      <c r="I4" s="8" t="s">
        <v>8</v>
      </c>
      <c r="J4" s="1"/>
      <c r="K4" s="1"/>
      <c r="L4" s="1"/>
      <c r="M4" s="1"/>
      <c r="N4" s="1"/>
    </row>
    <row r="5">
      <c r="A5" s="5">
        <v>45396.876851851855</v>
      </c>
      <c r="B5" s="6">
        <f t="shared" si="1"/>
        <v>30</v>
      </c>
      <c r="C5" s="7">
        <v>27.35753</v>
      </c>
      <c r="D5" s="7">
        <v>22.0</v>
      </c>
      <c r="E5" s="1"/>
      <c r="F5" s="1"/>
      <c r="G5" s="1"/>
      <c r="H5" s="1"/>
      <c r="I5" s="1" t="s">
        <v>9</v>
      </c>
      <c r="J5" s="9">
        <f>4379/224741</f>
        <v>0.01948465122</v>
      </c>
      <c r="K5" s="10" t="s">
        <v>10</v>
      </c>
      <c r="L5" s="1"/>
      <c r="M5" s="1"/>
      <c r="N5" s="1"/>
    </row>
    <row r="6">
      <c r="A6" s="5">
        <v>45396.876967592594</v>
      </c>
      <c r="B6" s="6">
        <f t="shared" si="1"/>
        <v>40</v>
      </c>
      <c r="C6" s="7">
        <v>28.01058</v>
      </c>
      <c r="D6" s="7">
        <v>28.7</v>
      </c>
      <c r="E6" s="1"/>
      <c r="F6" s="1"/>
      <c r="G6" s="1"/>
      <c r="H6" s="1"/>
      <c r="I6" s="11" t="s">
        <v>11</v>
      </c>
      <c r="J6" s="1"/>
      <c r="K6" s="1"/>
      <c r="L6" s="1"/>
      <c r="M6" s="1"/>
      <c r="N6" s="1"/>
    </row>
    <row r="7">
      <c r="A7" s="5">
        <v>45396.87708333333</v>
      </c>
      <c r="B7" s="6">
        <f t="shared" si="1"/>
        <v>50</v>
      </c>
      <c r="C7" s="7">
        <v>27.86491</v>
      </c>
      <c r="D7" s="7">
        <v>35.3</v>
      </c>
      <c r="E7" s="1"/>
      <c r="F7" s="1"/>
      <c r="G7" s="1"/>
      <c r="H7" s="1"/>
      <c r="I7" s="11" t="s">
        <v>12</v>
      </c>
      <c r="J7" s="1"/>
      <c r="K7" s="1"/>
      <c r="L7" s="1"/>
      <c r="M7" s="1"/>
      <c r="N7" s="1"/>
    </row>
    <row r="8">
      <c r="A8" s="5">
        <v>45396.87719907407</v>
      </c>
      <c r="B8" s="6">
        <f t="shared" si="1"/>
        <v>60</v>
      </c>
      <c r="C8" s="7">
        <v>29.65714</v>
      </c>
      <c r="D8" s="7">
        <v>42.0</v>
      </c>
      <c r="E8" s="1"/>
      <c r="F8" s="1"/>
      <c r="G8" s="3"/>
      <c r="H8" s="1"/>
      <c r="I8" s="1"/>
      <c r="J8" s="1"/>
      <c r="K8" s="1"/>
      <c r="L8" s="1"/>
      <c r="M8" s="1"/>
      <c r="N8" s="1"/>
    </row>
    <row r="9">
      <c r="A9" s="5">
        <v>45396.87731481482</v>
      </c>
      <c r="B9" s="6">
        <f t="shared" si="1"/>
        <v>70</v>
      </c>
      <c r="C9" s="7">
        <v>27.7707</v>
      </c>
      <c r="D9" s="7">
        <v>48.7</v>
      </c>
      <c r="E9" s="1"/>
      <c r="F9" s="1" t="s">
        <v>13</v>
      </c>
      <c r="G9" s="2" t="s">
        <v>1</v>
      </c>
      <c r="H9" s="12" t="s">
        <v>14</v>
      </c>
      <c r="I9" s="12" t="s">
        <v>15</v>
      </c>
      <c r="J9" s="13" t="s">
        <v>16</v>
      </c>
      <c r="K9" s="12" t="s">
        <v>17</v>
      </c>
      <c r="L9" s="12" t="s">
        <v>18</v>
      </c>
      <c r="M9" s="13" t="s">
        <v>19</v>
      </c>
      <c r="N9" s="13" t="s">
        <v>20</v>
      </c>
      <c r="O9" s="1" t="s">
        <v>21</v>
      </c>
    </row>
    <row r="10">
      <c r="A10" s="5">
        <v>45396.877430555556</v>
      </c>
      <c r="B10" s="6">
        <f t="shared" si="1"/>
        <v>80</v>
      </c>
      <c r="C10" s="7">
        <v>33.01025</v>
      </c>
      <c r="D10" s="7">
        <v>55.3</v>
      </c>
      <c r="E10" s="1"/>
      <c r="F10" s="1" t="s">
        <v>22</v>
      </c>
      <c r="G10" s="2">
        <v>0.0</v>
      </c>
      <c r="H10" s="7">
        <v>0.950048</v>
      </c>
      <c r="I10" s="7">
        <v>0.38334</v>
      </c>
      <c r="J10" s="7">
        <v>0.816694</v>
      </c>
      <c r="K10" s="7">
        <v>1.133182</v>
      </c>
      <c r="L10" s="7">
        <v>1.175098</v>
      </c>
      <c r="M10" s="7">
        <v>0.924584</v>
      </c>
      <c r="N10" s="7">
        <v>0.883378</v>
      </c>
      <c r="O10" s="7">
        <v>1.458358</v>
      </c>
    </row>
    <row r="11">
      <c r="A11" s="5">
        <v>45396.878125</v>
      </c>
      <c r="B11" s="6">
        <f t="shared" si="1"/>
        <v>140</v>
      </c>
      <c r="C11" s="7">
        <v>41.16516</v>
      </c>
      <c r="D11" s="7">
        <v>95.0</v>
      </c>
      <c r="F11" s="14">
        <v>45396.625</v>
      </c>
      <c r="G11" s="2">
        <v>273.0</v>
      </c>
      <c r="H11" s="7">
        <v>5.208507</v>
      </c>
      <c r="I11" s="7">
        <v>2.241853</v>
      </c>
      <c r="J11" s="7">
        <v>0.916774</v>
      </c>
      <c r="K11" s="7">
        <v>2.633202</v>
      </c>
      <c r="L11" s="7">
        <v>10.40017</v>
      </c>
      <c r="M11" s="7">
        <v>10.48263</v>
      </c>
      <c r="N11" s="7">
        <v>6.30536</v>
      </c>
      <c r="O11" s="7">
        <v>8.607903</v>
      </c>
    </row>
    <row r="12">
      <c r="A12" s="5">
        <v>45396.87824074074</v>
      </c>
      <c r="B12" s="6">
        <f t="shared" si="1"/>
        <v>150</v>
      </c>
      <c r="C12" s="7">
        <v>22.30051</v>
      </c>
      <c r="D12" s="7">
        <v>101.7</v>
      </c>
      <c r="F12" s="14">
        <v>45396.62847222222</v>
      </c>
      <c r="G12" s="15">
        <f>$G$11*2</f>
        <v>546</v>
      </c>
      <c r="H12" s="7">
        <v>5.483242</v>
      </c>
      <c r="I12" s="7">
        <v>2.007062</v>
      </c>
      <c r="J12" s="7">
        <v>0.841765</v>
      </c>
      <c r="K12" s="7">
        <v>3.066207</v>
      </c>
      <c r="L12" s="7">
        <v>13.625</v>
      </c>
      <c r="M12" s="7">
        <v>9.876584</v>
      </c>
      <c r="N12" s="7">
        <v>7.143572</v>
      </c>
      <c r="O12" s="7">
        <v>9.066062</v>
      </c>
    </row>
    <row r="13">
      <c r="A13" s="5">
        <v>45396.87835648148</v>
      </c>
      <c r="B13" s="6">
        <f t="shared" si="1"/>
        <v>160</v>
      </c>
      <c r="C13" s="7">
        <v>25.68752</v>
      </c>
      <c r="D13" s="7">
        <v>108.3</v>
      </c>
      <c r="F13" s="14">
        <v>45396.631944444445</v>
      </c>
      <c r="G13" s="15">
        <f>G11*3</f>
        <v>819</v>
      </c>
      <c r="H13" s="7">
        <v>5.150343</v>
      </c>
      <c r="I13" s="7">
        <v>1.574921</v>
      </c>
      <c r="J13" s="7">
        <v>0.816639</v>
      </c>
      <c r="K13" s="7">
        <v>2.425162</v>
      </c>
      <c r="L13" s="7">
        <v>12.62605</v>
      </c>
      <c r="M13" s="7">
        <v>10.06337</v>
      </c>
      <c r="N13" s="7">
        <v>5.428438</v>
      </c>
      <c r="O13" s="7">
        <v>9.20046</v>
      </c>
    </row>
    <row r="14">
      <c r="A14" s="5">
        <v>45396.87847222222</v>
      </c>
      <c r="B14" s="6">
        <f t="shared" si="1"/>
        <v>170</v>
      </c>
      <c r="C14" s="7">
        <v>49.15831</v>
      </c>
      <c r="D14" s="7">
        <v>115.0</v>
      </c>
      <c r="F14" s="14">
        <v>45396.635416666664</v>
      </c>
      <c r="G14" s="15">
        <f>G11*4</f>
        <v>1092</v>
      </c>
      <c r="H14" s="7">
        <v>5.608333</v>
      </c>
      <c r="I14" s="7">
        <v>1.641639</v>
      </c>
      <c r="J14" s="7">
        <v>0.833361</v>
      </c>
      <c r="K14" s="7">
        <v>2.542472</v>
      </c>
      <c r="L14" s="7">
        <v>13.32544</v>
      </c>
      <c r="M14" s="7">
        <v>9.099545</v>
      </c>
      <c r="N14" s="7">
        <v>6.991434</v>
      </c>
      <c r="O14" s="7">
        <v>11.60853</v>
      </c>
    </row>
    <row r="15">
      <c r="A15" s="5">
        <v>45396.878587962965</v>
      </c>
      <c r="B15" s="6">
        <f t="shared" si="1"/>
        <v>180</v>
      </c>
      <c r="C15" s="7">
        <v>58.21229</v>
      </c>
      <c r="D15" s="7">
        <v>121.7</v>
      </c>
      <c r="F15" s="14">
        <v>45396.63888888889</v>
      </c>
      <c r="G15" s="15">
        <f>G11*5</f>
        <v>1365</v>
      </c>
      <c r="H15" s="7">
        <v>5.342201</v>
      </c>
      <c r="I15" s="7">
        <v>1.649945</v>
      </c>
      <c r="J15" s="7">
        <v>0.866609</v>
      </c>
      <c r="K15" s="7">
        <v>2.591451</v>
      </c>
      <c r="L15" s="7">
        <v>13.15811</v>
      </c>
      <c r="M15" s="7">
        <v>6.740319</v>
      </c>
      <c r="N15" s="7">
        <v>6.517318</v>
      </c>
      <c r="O15" s="7">
        <v>11.19944</v>
      </c>
    </row>
    <row r="16">
      <c r="A16" s="5">
        <v>45396.878703703704</v>
      </c>
      <c r="B16" s="6">
        <f t="shared" si="1"/>
        <v>190</v>
      </c>
      <c r="C16" s="7">
        <v>105.7061</v>
      </c>
      <c r="D16" s="7">
        <v>128.3</v>
      </c>
      <c r="F16" s="14">
        <v>45396.64236111111</v>
      </c>
      <c r="G16" s="15">
        <f>G11*6</f>
        <v>1638</v>
      </c>
      <c r="H16" s="7">
        <v>6.016266</v>
      </c>
      <c r="I16" s="7">
        <v>1.22498</v>
      </c>
      <c r="J16" s="7">
        <v>0.858391</v>
      </c>
      <c r="K16" s="7">
        <v>1.983234</v>
      </c>
      <c r="L16" s="7">
        <v>16.51804</v>
      </c>
      <c r="M16" s="7">
        <v>7.965339</v>
      </c>
      <c r="N16" s="7">
        <v>4.858495</v>
      </c>
      <c r="O16" s="7">
        <v>10.9629</v>
      </c>
    </row>
    <row r="17">
      <c r="A17" s="5">
        <v>45396.87881944444</v>
      </c>
      <c r="B17" s="6">
        <f t="shared" si="1"/>
        <v>200</v>
      </c>
      <c r="C17" s="7">
        <v>60.70837</v>
      </c>
      <c r="D17" s="7">
        <v>134.8</v>
      </c>
      <c r="F17" s="14">
        <v>45396.645833333336</v>
      </c>
      <c r="G17" s="15">
        <f>G11*7</f>
        <v>1911</v>
      </c>
      <c r="H17" s="7">
        <v>6.050101</v>
      </c>
      <c r="I17" s="7">
        <v>1.508409</v>
      </c>
      <c r="J17" s="7">
        <v>0.841667</v>
      </c>
      <c r="K17" s="7">
        <v>2.15</v>
      </c>
      <c r="L17" s="7">
        <v>15.43385</v>
      </c>
      <c r="M17" s="7">
        <v>8.25</v>
      </c>
      <c r="N17" s="7">
        <v>4.79952</v>
      </c>
      <c r="O17" s="7">
        <v>11.60814</v>
      </c>
    </row>
    <row r="18">
      <c r="A18" s="5">
        <v>45396.87893518519</v>
      </c>
      <c r="B18" s="6">
        <f t="shared" si="1"/>
        <v>210</v>
      </c>
      <c r="C18" s="7">
        <v>196.8883</v>
      </c>
      <c r="D18" s="7">
        <v>141.3</v>
      </c>
      <c r="F18" s="14">
        <v>45396.649305555555</v>
      </c>
      <c r="G18" s="15">
        <f>G11*8</f>
        <v>2184</v>
      </c>
      <c r="H18" s="7">
        <v>3.833397</v>
      </c>
      <c r="I18" s="7">
        <v>1.216646</v>
      </c>
      <c r="J18" s="7">
        <v>0.858262</v>
      </c>
      <c r="K18" s="7">
        <v>2.091214</v>
      </c>
      <c r="L18" s="7">
        <v>10.77518</v>
      </c>
      <c r="M18" s="7">
        <v>7.729638</v>
      </c>
      <c r="N18" s="7">
        <v>5.149485</v>
      </c>
      <c r="O18" s="7">
        <v>6.925346</v>
      </c>
    </row>
    <row r="19">
      <c r="A19" s="5">
        <v>45396.87905092593</v>
      </c>
      <c r="B19" s="6">
        <f t="shared" si="1"/>
        <v>220</v>
      </c>
      <c r="C19" s="7">
        <v>75.3009</v>
      </c>
      <c r="D19" s="7">
        <v>148.0</v>
      </c>
      <c r="F19" s="14">
        <v>45396.65277777778</v>
      </c>
      <c r="G19" s="15">
        <f>G11*9</f>
        <v>2457</v>
      </c>
      <c r="H19" s="7">
        <v>4.757937</v>
      </c>
      <c r="I19" s="7">
        <v>1.633197</v>
      </c>
      <c r="J19" s="7">
        <v>0.858348</v>
      </c>
      <c r="K19" s="7">
        <v>2.125142</v>
      </c>
      <c r="L19" s="7">
        <v>13.40045</v>
      </c>
      <c r="M19" s="7">
        <v>9.735443</v>
      </c>
      <c r="N19" s="7">
        <v>5.344339</v>
      </c>
      <c r="O19" s="7">
        <v>8.909818</v>
      </c>
    </row>
    <row r="20">
      <c r="A20" s="5">
        <v>45396.879166666666</v>
      </c>
      <c r="B20" s="6">
        <f t="shared" si="1"/>
        <v>230</v>
      </c>
      <c r="C20" s="7">
        <v>63.6428</v>
      </c>
      <c r="D20" s="7">
        <v>154.7</v>
      </c>
      <c r="F20" s="14">
        <v>45396.65625</v>
      </c>
      <c r="G20" s="15">
        <f>G11*10</f>
        <v>2730</v>
      </c>
      <c r="H20" s="7">
        <v>4.858009</v>
      </c>
      <c r="I20" s="7">
        <v>1.38331</v>
      </c>
      <c r="J20" s="7">
        <v>0.841653</v>
      </c>
      <c r="K20" s="7">
        <v>2.149964</v>
      </c>
      <c r="L20" s="7">
        <v>12.67479</v>
      </c>
      <c r="M20" s="7">
        <v>8.240705</v>
      </c>
      <c r="N20" s="7">
        <v>5.559167</v>
      </c>
      <c r="O20" s="7">
        <v>9.191973</v>
      </c>
    </row>
    <row r="21">
      <c r="A21" s="5">
        <v>45396.87939814815</v>
      </c>
      <c r="B21" s="6">
        <f t="shared" si="1"/>
        <v>250</v>
      </c>
      <c r="C21" s="7">
        <v>63.81239</v>
      </c>
      <c r="D21" s="7">
        <v>168.0</v>
      </c>
    </row>
    <row r="22">
      <c r="A22" s="5">
        <v>45396.87951388889</v>
      </c>
      <c r="B22" s="6">
        <f t="shared" si="1"/>
        <v>260</v>
      </c>
      <c r="C22" s="7">
        <v>33.18266</v>
      </c>
      <c r="D22" s="7">
        <v>174.7</v>
      </c>
    </row>
    <row r="23">
      <c r="A23" s="5">
        <v>45396.87962962963</v>
      </c>
      <c r="B23" s="6">
        <f t="shared" si="1"/>
        <v>270</v>
      </c>
      <c r="C23" s="7">
        <v>44.43898</v>
      </c>
      <c r="D23" s="7">
        <v>181.3</v>
      </c>
    </row>
    <row r="24">
      <c r="A24" s="5">
        <v>45396.879745370374</v>
      </c>
      <c r="B24" s="6">
        <f t="shared" si="1"/>
        <v>280</v>
      </c>
      <c r="C24" s="7">
        <v>44.82943</v>
      </c>
      <c r="D24" s="7">
        <v>188.0</v>
      </c>
    </row>
    <row r="25">
      <c r="A25" s="5">
        <v>45396.87986111111</v>
      </c>
      <c r="B25" s="6">
        <f t="shared" si="1"/>
        <v>290</v>
      </c>
      <c r="C25" s="7">
        <v>76.85496</v>
      </c>
      <c r="D25" s="7">
        <v>194.6</v>
      </c>
    </row>
    <row r="26">
      <c r="A26" s="5">
        <v>45396.87997685185</v>
      </c>
      <c r="B26" s="6">
        <f t="shared" si="1"/>
        <v>300</v>
      </c>
      <c r="C26" s="7">
        <v>64.34756</v>
      </c>
      <c r="D26" s="7">
        <v>199.7</v>
      </c>
    </row>
    <row r="27">
      <c r="A27" s="5">
        <v>45396.88009259259</v>
      </c>
      <c r="B27" s="6">
        <f t="shared" si="1"/>
        <v>310</v>
      </c>
      <c r="C27" s="7">
        <v>69.38515</v>
      </c>
      <c r="D27" s="7">
        <v>200.0</v>
      </c>
    </row>
    <row r="28">
      <c r="A28" s="5">
        <v>45396.880208333336</v>
      </c>
      <c r="B28" s="6">
        <f t="shared" si="1"/>
        <v>320</v>
      </c>
      <c r="C28" s="7">
        <v>555.8969</v>
      </c>
      <c r="D28" s="7">
        <v>200.0</v>
      </c>
    </row>
    <row r="29">
      <c r="A29" s="5">
        <v>45396.880324074074</v>
      </c>
      <c r="B29" s="6">
        <f t="shared" si="1"/>
        <v>330</v>
      </c>
      <c r="C29" s="7">
        <v>94.25049</v>
      </c>
      <c r="D29" s="7">
        <v>200.0</v>
      </c>
    </row>
    <row r="30">
      <c r="A30" s="5">
        <v>45396.88043981481</v>
      </c>
      <c r="B30" s="6">
        <f t="shared" si="1"/>
        <v>340</v>
      </c>
      <c r="C30" s="7">
        <v>76.01225</v>
      </c>
      <c r="D30" s="7">
        <v>200.0</v>
      </c>
    </row>
    <row r="31">
      <c r="A31" s="5">
        <v>45396.88055555556</v>
      </c>
      <c r="B31" s="6">
        <f t="shared" si="1"/>
        <v>350</v>
      </c>
      <c r="C31" s="7">
        <v>71.503</v>
      </c>
      <c r="D31" s="7">
        <v>200.0</v>
      </c>
    </row>
    <row r="32">
      <c r="A32" s="5">
        <v>45396.8806712963</v>
      </c>
      <c r="B32" s="6">
        <f t="shared" si="1"/>
        <v>360</v>
      </c>
      <c r="C32" s="7">
        <v>50.56885</v>
      </c>
      <c r="D32" s="7">
        <v>200.0</v>
      </c>
    </row>
    <row r="33">
      <c r="A33" s="5">
        <v>45396.88078703704</v>
      </c>
      <c r="B33" s="6">
        <f t="shared" si="1"/>
        <v>370</v>
      </c>
      <c r="C33" s="7">
        <v>70.22332</v>
      </c>
      <c r="D33" s="7">
        <v>200.0</v>
      </c>
    </row>
    <row r="34">
      <c r="A34" s="5">
        <v>45396.880902777775</v>
      </c>
      <c r="B34" s="6">
        <f t="shared" si="1"/>
        <v>380</v>
      </c>
      <c r="C34" s="7">
        <v>36.7668</v>
      </c>
      <c r="D34" s="7">
        <v>200.0</v>
      </c>
    </row>
    <row r="35">
      <c r="A35" s="5">
        <v>45396.88101851852</v>
      </c>
      <c r="B35" s="6">
        <f t="shared" si="1"/>
        <v>390</v>
      </c>
      <c r="C35" s="7">
        <v>32.7447</v>
      </c>
      <c r="D35" s="7">
        <v>200.0</v>
      </c>
    </row>
    <row r="36">
      <c r="A36" s="5">
        <v>45396.88113425926</v>
      </c>
      <c r="B36" s="6">
        <f t="shared" si="1"/>
        <v>400</v>
      </c>
      <c r="C36" s="7">
        <v>40.94502</v>
      </c>
      <c r="D36" s="7">
        <v>200.0</v>
      </c>
    </row>
    <row r="37">
      <c r="A37" s="5">
        <v>45396.88125</v>
      </c>
      <c r="B37" s="6">
        <f t="shared" si="1"/>
        <v>410</v>
      </c>
      <c r="C37" s="7">
        <v>48.2506</v>
      </c>
      <c r="D37" s="7">
        <v>200.0</v>
      </c>
    </row>
    <row r="38">
      <c r="A38" s="5">
        <v>45396.88136574074</v>
      </c>
      <c r="B38" s="6">
        <f t="shared" si="1"/>
        <v>420</v>
      </c>
      <c r="C38" s="7">
        <v>57.57751</v>
      </c>
      <c r="D38" s="7">
        <v>200.0</v>
      </c>
    </row>
    <row r="39">
      <c r="A39" s="5">
        <v>45396.88148148148</v>
      </c>
      <c r="B39" s="6">
        <f t="shared" si="1"/>
        <v>430</v>
      </c>
      <c r="C39" s="7">
        <v>175.4869</v>
      </c>
      <c r="D39" s="7">
        <v>200.0</v>
      </c>
    </row>
    <row r="40">
      <c r="A40" s="5">
        <v>45396.88159722222</v>
      </c>
      <c r="B40" s="6">
        <f t="shared" si="1"/>
        <v>440</v>
      </c>
      <c r="C40" s="7">
        <v>33.0582</v>
      </c>
      <c r="D40" s="7">
        <v>200.0</v>
      </c>
    </row>
    <row r="41">
      <c r="A41" s="5">
        <v>45396.88171296296</v>
      </c>
      <c r="B41" s="6">
        <f t="shared" si="1"/>
        <v>450</v>
      </c>
      <c r="C41" s="7">
        <v>79.9662</v>
      </c>
      <c r="D41" s="7">
        <v>200.0</v>
      </c>
    </row>
    <row r="42">
      <c r="A42" s="5">
        <v>45396.88182870371</v>
      </c>
      <c r="B42" s="6">
        <f t="shared" si="1"/>
        <v>460</v>
      </c>
      <c r="C42" s="7">
        <v>125.4084</v>
      </c>
      <c r="D42" s="7">
        <v>200.0</v>
      </c>
    </row>
    <row r="43">
      <c r="A43" s="5">
        <v>45396.881944444445</v>
      </c>
      <c r="B43" s="6">
        <f t="shared" si="1"/>
        <v>470</v>
      </c>
      <c r="C43" s="7">
        <v>75.5342</v>
      </c>
      <c r="D43" s="7">
        <v>200.0</v>
      </c>
    </row>
    <row r="44">
      <c r="A44" s="5">
        <v>45396.88217592592</v>
      </c>
      <c r="B44" s="6">
        <f t="shared" si="1"/>
        <v>490</v>
      </c>
      <c r="C44" s="7">
        <v>87.99192</v>
      </c>
      <c r="D44" s="7">
        <v>200.0</v>
      </c>
    </row>
    <row r="45">
      <c r="A45" s="5">
        <v>45396.88229166667</v>
      </c>
      <c r="B45" s="6">
        <f t="shared" si="1"/>
        <v>500</v>
      </c>
      <c r="C45" s="7">
        <v>36.00407</v>
      </c>
      <c r="D45" s="7">
        <v>200.0</v>
      </c>
    </row>
    <row r="46">
      <c r="A46" s="5">
        <v>45396.88240740741</v>
      </c>
      <c r="B46" s="6">
        <f t="shared" si="1"/>
        <v>510</v>
      </c>
      <c r="C46" s="7">
        <v>41.04032</v>
      </c>
      <c r="D46" s="7">
        <v>200.0</v>
      </c>
    </row>
    <row r="47">
      <c r="A47" s="5">
        <v>45396.882523148146</v>
      </c>
      <c r="B47" s="6">
        <f t="shared" si="1"/>
        <v>520</v>
      </c>
      <c r="C47" s="7">
        <v>41.37345</v>
      </c>
      <c r="D47" s="7">
        <v>200.0</v>
      </c>
    </row>
    <row r="48">
      <c r="A48" s="5">
        <v>45396.88263888889</v>
      </c>
      <c r="B48" s="6">
        <f t="shared" si="1"/>
        <v>530</v>
      </c>
      <c r="C48" s="7">
        <v>50.95277</v>
      </c>
      <c r="D48" s="7">
        <v>200.0</v>
      </c>
    </row>
    <row r="49">
      <c r="A49" s="5">
        <v>45396.88275462963</v>
      </c>
      <c r="B49" s="6">
        <f t="shared" si="1"/>
        <v>540</v>
      </c>
      <c r="C49" s="7">
        <v>100.4837</v>
      </c>
      <c r="D49" s="7">
        <v>200.0</v>
      </c>
    </row>
    <row r="50">
      <c r="A50" s="5">
        <v>45396.88287037037</v>
      </c>
      <c r="B50" s="6">
        <f t="shared" si="1"/>
        <v>550</v>
      </c>
      <c r="C50" s="7">
        <v>100.4318</v>
      </c>
      <c r="D50" s="7">
        <v>200.0</v>
      </c>
    </row>
    <row r="51">
      <c r="A51" s="5">
        <v>45396.88298611111</v>
      </c>
      <c r="B51" s="6">
        <f t="shared" si="1"/>
        <v>560</v>
      </c>
      <c r="C51" s="7">
        <v>60.43805</v>
      </c>
      <c r="D51" s="7">
        <v>200.0</v>
      </c>
    </row>
    <row r="52">
      <c r="A52" s="5">
        <v>45396.883101851854</v>
      </c>
      <c r="B52" s="6">
        <f t="shared" si="1"/>
        <v>570</v>
      </c>
      <c r="C52" s="7">
        <v>43.65605</v>
      </c>
      <c r="D52" s="7">
        <v>200.0</v>
      </c>
    </row>
    <row r="53">
      <c r="A53" s="5">
        <v>45396.88321759259</v>
      </c>
      <c r="B53" s="6">
        <f t="shared" si="1"/>
        <v>580</v>
      </c>
      <c r="C53" s="7">
        <v>69.70021</v>
      </c>
      <c r="D53" s="7">
        <v>200.0</v>
      </c>
    </row>
    <row r="54">
      <c r="A54" s="5">
        <v>45396.88333333333</v>
      </c>
      <c r="B54" s="6">
        <f t="shared" si="1"/>
        <v>590</v>
      </c>
      <c r="C54" s="7">
        <v>58.32497</v>
      </c>
      <c r="D54" s="7">
        <v>200.0</v>
      </c>
    </row>
    <row r="55">
      <c r="A55" s="5">
        <v>45396.883680555555</v>
      </c>
      <c r="B55" s="6">
        <f t="shared" si="1"/>
        <v>620</v>
      </c>
      <c r="C55" s="7">
        <v>53.91</v>
      </c>
      <c r="D55" s="7">
        <v>200.0</v>
      </c>
    </row>
    <row r="56">
      <c r="A56" s="5">
        <v>45396.88379629629</v>
      </c>
      <c r="B56" s="6">
        <f t="shared" si="1"/>
        <v>630</v>
      </c>
      <c r="C56" s="7">
        <v>31.71752</v>
      </c>
      <c r="D56" s="7">
        <v>200.0</v>
      </c>
    </row>
    <row r="57">
      <c r="A57" s="5">
        <v>45396.88391203704</v>
      </c>
      <c r="B57" s="6">
        <f t="shared" si="1"/>
        <v>640</v>
      </c>
      <c r="C57" s="7">
        <v>40.5319</v>
      </c>
      <c r="D57" s="7">
        <v>200.0</v>
      </c>
    </row>
    <row r="58">
      <c r="A58" s="5">
        <v>45396.88402777778</v>
      </c>
      <c r="B58" s="6">
        <f t="shared" si="1"/>
        <v>650</v>
      </c>
      <c r="C58" s="7">
        <v>60.31906</v>
      </c>
      <c r="D58" s="7">
        <v>200.0</v>
      </c>
    </row>
    <row r="59">
      <c r="A59" s="5">
        <v>45396.88414351852</v>
      </c>
      <c r="B59" s="6">
        <f t="shared" si="1"/>
        <v>660</v>
      </c>
      <c r="C59" s="7">
        <v>105.9765</v>
      </c>
      <c r="D59" s="7">
        <v>200.0</v>
      </c>
    </row>
    <row r="60">
      <c r="A60" s="5">
        <v>45396.88425925926</v>
      </c>
      <c r="B60" s="6">
        <f t="shared" si="1"/>
        <v>670</v>
      </c>
      <c r="C60" s="7">
        <v>178.9</v>
      </c>
      <c r="D60" s="7">
        <v>200.0</v>
      </c>
    </row>
    <row r="61">
      <c r="A61" s="5">
        <v>45396.884375</v>
      </c>
      <c r="B61" s="6">
        <f t="shared" si="1"/>
        <v>680</v>
      </c>
      <c r="C61" s="7">
        <v>64.76385</v>
      </c>
      <c r="D61" s="7">
        <v>200.0</v>
      </c>
    </row>
    <row r="62">
      <c r="A62" s="5">
        <v>45396.88449074074</v>
      </c>
      <c r="B62" s="6">
        <f t="shared" si="1"/>
        <v>690</v>
      </c>
      <c r="C62" s="7">
        <v>59.84878</v>
      </c>
      <c r="D62" s="7">
        <v>200.0</v>
      </c>
    </row>
    <row r="63">
      <c r="A63" s="5">
        <v>45396.88460648148</v>
      </c>
      <c r="B63" s="6">
        <f t="shared" si="1"/>
        <v>700</v>
      </c>
      <c r="C63" s="7">
        <v>64.95919</v>
      </c>
      <c r="D63" s="7">
        <v>200.0</v>
      </c>
    </row>
    <row r="64">
      <c r="A64" s="5">
        <v>45396.884722222225</v>
      </c>
      <c r="B64" s="6">
        <f t="shared" si="1"/>
        <v>710</v>
      </c>
      <c r="C64" s="7">
        <v>91.2726</v>
      </c>
      <c r="D64" s="7">
        <v>200.0</v>
      </c>
    </row>
    <row r="65">
      <c r="A65" s="5">
        <v>45396.88483796296</v>
      </c>
      <c r="B65" s="6">
        <f t="shared" si="1"/>
        <v>720</v>
      </c>
      <c r="C65" s="7">
        <v>97.15705</v>
      </c>
      <c r="D65" s="7">
        <v>200.0</v>
      </c>
    </row>
    <row r="66">
      <c r="A66" s="5">
        <v>45396.8849537037</v>
      </c>
      <c r="B66" s="6">
        <f t="shared" si="1"/>
        <v>730</v>
      </c>
      <c r="C66" s="7">
        <v>99.88253</v>
      </c>
      <c r="D66" s="7">
        <v>200.0</v>
      </c>
    </row>
    <row r="67">
      <c r="A67" s="5">
        <v>45396.88506944444</v>
      </c>
      <c r="B67" s="6">
        <f t="shared" si="1"/>
        <v>740</v>
      </c>
      <c r="C67" s="7">
        <v>45.15538</v>
      </c>
      <c r="D67" s="7">
        <v>200.0</v>
      </c>
    </row>
    <row r="68">
      <c r="A68" s="5">
        <v>45396.88518518519</v>
      </c>
      <c r="B68" s="6">
        <f t="shared" si="1"/>
        <v>750</v>
      </c>
      <c r="C68" s="7">
        <v>29.5775</v>
      </c>
      <c r="D68" s="7">
        <v>200.0</v>
      </c>
    </row>
    <row r="69">
      <c r="A69" s="5">
        <v>45396.885300925926</v>
      </c>
      <c r="B69" s="6">
        <f t="shared" si="1"/>
        <v>760</v>
      </c>
      <c r="C69" s="7">
        <v>29.693</v>
      </c>
      <c r="D69" s="7">
        <v>200.0</v>
      </c>
    </row>
    <row r="70">
      <c r="A70" s="5">
        <v>45396.885416666664</v>
      </c>
      <c r="B70" s="6">
        <f t="shared" si="1"/>
        <v>770</v>
      </c>
      <c r="C70" s="7">
        <v>32.84378</v>
      </c>
      <c r="D70" s="7">
        <v>200.0</v>
      </c>
    </row>
    <row r="71">
      <c r="A71" s="5">
        <v>45396.88553240741</v>
      </c>
      <c r="B71" s="6">
        <f t="shared" si="1"/>
        <v>780</v>
      </c>
      <c r="C71" s="7">
        <v>53.3819</v>
      </c>
      <c r="D71" s="7">
        <v>200.0</v>
      </c>
    </row>
    <row r="72">
      <c r="A72" s="5">
        <v>45396.88564814815</v>
      </c>
      <c r="B72" s="6">
        <f t="shared" si="1"/>
        <v>790</v>
      </c>
      <c r="C72" s="7">
        <v>103.6932</v>
      </c>
      <c r="D72" s="7">
        <v>200.0</v>
      </c>
    </row>
    <row r="73">
      <c r="A73" s="5">
        <v>45396.88576388889</v>
      </c>
      <c r="B73" s="6">
        <f t="shared" si="1"/>
        <v>800</v>
      </c>
      <c r="C73" s="7">
        <v>87.8241</v>
      </c>
      <c r="D73" s="7">
        <v>200.0</v>
      </c>
    </row>
    <row r="74">
      <c r="A74" s="5">
        <v>45396.885879629626</v>
      </c>
      <c r="B74" s="6">
        <f t="shared" si="1"/>
        <v>810</v>
      </c>
      <c r="C74" s="7">
        <v>32.46537</v>
      </c>
      <c r="D74" s="7">
        <v>200.0</v>
      </c>
    </row>
    <row r="75">
      <c r="A75" s="5">
        <v>45396.88599537037</v>
      </c>
      <c r="B75" s="6">
        <f t="shared" si="1"/>
        <v>820</v>
      </c>
      <c r="C75" s="7">
        <v>32.2558</v>
      </c>
      <c r="D75" s="7">
        <v>200.0</v>
      </c>
    </row>
    <row r="76">
      <c r="A76" s="5">
        <v>45396.88611111111</v>
      </c>
      <c r="B76" s="6">
        <f t="shared" si="1"/>
        <v>830</v>
      </c>
      <c r="C76" s="7">
        <v>74.3393</v>
      </c>
      <c r="D76" s="7">
        <v>200.0</v>
      </c>
    </row>
    <row r="77">
      <c r="A77" s="5">
        <v>45396.886458333334</v>
      </c>
      <c r="B77" s="6">
        <f t="shared" si="1"/>
        <v>860</v>
      </c>
      <c r="C77" s="7">
        <v>65.41476</v>
      </c>
      <c r="D77" s="7">
        <v>200.0</v>
      </c>
    </row>
    <row r="78">
      <c r="A78" s="5">
        <v>45396.88657407407</v>
      </c>
      <c r="B78" s="6">
        <f t="shared" si="1"/>
        <v>870</v>
      </c>
      <c r="C78" s="7">
        <v>31.35971</v>
      </c>
      <c r="D78" s="7">
        <v>200.0</v>
      </c>
    </row>
    <row r="79">
      <c r="A79" s="5">
        <v>45396.88668981481</v>
      </c>
      <c r="B79" s="6">
        <f t="shared" si="1"/>
        <v>880</v>
      </c>
      <c r="C79" s="7">
        <v>42.6017</v>
      </c>
      <c r="D79" s="7">
        <v>200.0</v>
      </c>
    </row>
    <row r="80">
      <c r="A80" s="5">
        <v>45396.88680555556</v>
      </c>
      <c r="B80" s="6">
        <f t="shared" si="1"/>
        <v>890</v>
      </c>
      <c r="C80" s="7">
        <v>46.968</v>
      </c>
      <c r="D80" s="7">
        <v>200.0</v>
      </c>
    </row>
    <row r="81">
      <c r="A81" s="5">
        <v>45396.886921296296</v>
      </c>
      <c r="B81" s="6">
        <f t="shared" si="1"/>
        <v>900</v>
      </c>
      <c r="C81" s="7">
        <v>79.39636</v>
      </c>
      <c r="D81" s="7">
        <v>200.0</v>
      </c>
    </row>
    <row r="82">
      <c r="A82" s="5">
        <v>45396.887037037035</v>
      </c>
      <c r="B82" s="6">
        <f t="shared" si="1"/>
        <v>910</v>
      </c>
      <c r="C82" s="7">
        <v>124.2106</v>
      </c>
      <c r="D82" s="7">
        <v>200.0</v>
      </c>
    </row>
    <row r="83">
      <c r="A83" s="5">
        <v>45396.88715277778</v>
      </c>
      <c r="B83" s="6">
        <f t="shared" si="1"/>
        <v>920</v>
      </c>
      <c r="C83" s="7">
        <v>88.24415</v>
      </c>
      <c r="D83" s="7">
        <v>200.0</v>
      </c>
    </row>
    <row r="84">
      <c r="A84" s="5">
        <v>45396.88726851852</v>
      </c>
      <c r="B84" s="6">
        <f t="shared" si="1"/>
        <v>930</v>
      </c>
      <c r="C84" s="7">
        <v>42.0542</v>
      </c>
      <c r="D84" s="7">
        <v>200.0</v>
      </c>
    </row>
    <row r="85">
      <c r="A85" s="5">
        <v>45396.88738425926</v>
      </c>
      <c r="B85" s="6">
        <f t="shared" si="1"/>
        <v>940</v>
      </c>
      <c r="C85" s="7">
        <v>63.5799</v>
      </c>
      <c r="D85" s="7">
        <v>200.0</v>
      </c>
    </row>
    <row r="86">
      <c r="A86" s="5">
        <v>45396.8875</v>
      </c>
      <c r="B86" s="6">
        <f t="shared" si="1"/>
        <v>950</v>
      </c>
      <c r="C86" s="7">
        <v>56.46328</v>
      </c>
      <c r="D86" s="7">
        <v>200.0</v>
      </c>
    </row>
    <row r="87">
      <c r="A87" s="5">
        <v>45396.88761574074</v>
      </c>
      <c r="B87" s="6">
        <f t="shared" si="1"/>
        <v>960</v>
      </c>
      <c r="C87" s="7">
        <v>49.77111</v>
      </c>
      <c r="D87" s="7">
        <v>200.0</v>
      </c>
    </row>
    <row r="88">
      <c r="A88" s="5">
        <v>45396.88784722222</v>
      </c>
      <c r="B88" s="6">
        <f t="shared" si="1"/>
        <v>980</v>
      </c>
      <c r="C88" s="7">
        <v>60.81864</v>
      </c>
      <c r="D88" s="7">
        <v>200.0</v>
      </c>
    </row>
    <row r="89">
      <c r="A89" s="5">
        <v>45396.88796296297</v>
      </c>
      <c r="B89" s="6">
        <f t="shared" si="1"/>
        <v>990</v>
      </c>
      <c r="C89" s="7">
        <v>34.91668</v>
      </c>
      <c r="D89" s="7">
        <v>200.0</v>
      </c>
    </row>
    <row r="90">
      <c r="A90" s="5">
        <v>45396.888078703705</v>
      </c>
      <c r="B90" s="6">
        <f t="shared" si="1"/>
        <v>1000</v>
      </c>
      <c r="C90" s="7">
        <v>51.85637</v>
      </c>
      <c r="D90" s="7">
        <v>200.0</v>
      </c>
    </row>
    <row r="91">
      <c r="A91" s="5">
        <v>45396.888194444444</v>
      </c>
      <c r="B91" s="6">
        <f t="shared" si="1"/>
        <v>1010</v>
      </c>
      <c r="C91" s="7">
        <v>33.2938</v>
      </c>
      <c r="D91" s="7">
        <v>200.0</v>
      </c>
    </row>
    <row r="92">
      <c r="A92" s="5">
        <v>45396.88831018518</v>
      </c>
      <c r="B92" s="6">
        <f t="shared" si="1"/>
        <v>1020</v>
      </c>
      <c r="C92" s="7">
        <v>77.8531</v>
      </c>
      <c r="D92" s="7">
        <v>200.0</v>
      </c>
    </row>
    <row r="93">
      <c r="A93" s="5">
        <v>45396.88842592593</v>
      </c>
      <c r="B93" s="6">
        <f t="shared" si="1"/>
        <v>1030</v>
      </c>
      <c r="C93" s="7">
        <v>148.4556</v>
      </c>
      <c r="D93" s="7">
        <v>200.0</v>
      </c>
    </row>
    <row r="94">
      <c r="A94" s="5">
        <v>45396.88854166667</v>
      </c>
      <c r="B94" s="6">
        <f t="shared" si="1"/>
        <v>1040</v>
      </c>
      <c r="C94" s="7">
        <v>88.93324</v>
      </c>
      <c r="D94" s="7">
        <v>200.0</v>
      </c>
    </row>
    <row r="95">
      <c r="A95" s="5">
        <v>45396.888657407406</v>
      </c>
      <c r="B95" s="6">
        <f t="shared" si="1"/>
        <v>1050</v>
      </c>
      <c r="C95" s="7">
        <v>37.2336</v>
      </c>
      <c r="D95" s="7">
        <v>200.0</v>
      </c>
    </row>
    <row r="96">
      <c r="A96" s="5">
        <v>45396.889236111114</v>
      </c>
      <c r="B96" s="6">
        <f t="shared" si="1"/>
        <v>1100</v>
      </c>
      <c r="C96" s="7">
        <v>71.55041</v>
      </c>
      <c r="D96" s="7">
        <v>200.0</v>
      </c>
    </row>
    <row r="97">
      <c r="A97" s="5">
        <v>45396.88935185185</v>
      </c>
      <c r="B97" s="6">
        <f t="shared" si="1"/>
        <v>1110</v>
      </c>
      <c r="C97" s="7">
        <v>36.09192</v>
      </c>
      <c r="D97" s="7">
        <v>200.0</v>
      </c>
    </row>
    <row r="98">
      <c r="A98" s="5">
        <v>45396.88946759259</v>
      </c>
      <c r="B98" s="6">
        <f t="shared" si="1"/>
        <v>1120</v>
      </c>
      <c r="C98" s="7">
        <v>31.39773</v>
      </c>
      <c r="D98" s="7">
        <v>200.0</v>
      </c>
    </row>
    <row r="99">
      <c r="A99" s="5">
        <v>45396.88958333333</v>
      </c>
      <c r="B99" s="6">
        <f t="shared" si="1"/>
        <v>1130</v>
      </c>
      <c r="C99" s="7">
        <v>40.20325</v>
      </c>
      <c r="D99" s="7">
        <v>200.0</v>
      </c>
    </row>
    <row r="100">
      <c r="A100" s="5">
        <v>45396.889699074076</v>
      </c>
      <c r="B100" s="6">
        <f t="shared" si="1"/>
        <v>1140</v>
      </c>
      <c r="C100" s="7">
        <v>85.33005</v>
      </c>
      <c r="D100" s="7">
        <v>200.0</v>
      </c>
    </row>
    <row r="101">
      <c r="A101" s="5">
        <v>45396.889814814815</v>
      </c>
      <c r="B101" s="6">
        <f t="shared" si="1"/>
        <v>1150</v>
      </c>
      <c r="C101" s="7">
        <v>137.0829</v>
      </c>
      <c r="D101" s="7">
        <v>200.0</v>
      </c>
    </row>
    <row r="102">
      <c r="A102" s="5">
        <v>45396.88993055555</v>
      </c>
      <c r="B102" s="6">
        <f t="shared" si="1"/>
        <v>1160</v>
      </c>
      <c r="C102" s="7">
        <v>89.61796</v>
      </c>
      <c r="D102" s="7">
        <v>200.0</v>
      </c>
    </row>
    <row r="103">
      <c r="A103" s="5">
        <v>45396.8900462963</v>
      </c>
      <c r="B103" s="6">
        <f t="shared" si="1"/>
        <v>1170</v>
      </c>
      <c r="C103" s="7">
        <v>63.14926</v>
      </c>
      <c r="D103" s="7">
        <v>200.0</v>
      </c>
    </row>
    <row r="104">
      <c r="A104" s="5">
        <v>45396.89016203704</v>
      </c>
      <c r="B104" s="6">
        <f t="shared" si="1"/>
        <v>1180</v>
      </c>
      <c r="C104" s="7">
        <v>85.76005</v>
      </c>
      <c r="D104" s="7">
        <v>200.0</v>
      </c>
    </row>
    <row r="105">
      <c r="A105" s="5">
        <v>45396.890393518515</v>
      </c>
      <c r="B105" s="6">
        <f t="shared" si="1"/>
        <v>1200</v>
      </c>
      <c r="C105" s="7">
        <v>57.29275</v>
      </c>
      <c r="D105" s="7">
        <v>200.0</v>
      </c>
    </row>
    <row r="106">
      <c r="A106" s="5">
        <v>45396.89074074074</v>
      </c>
      <c r="B106" s="6">
        <f t="shared" si="1"/>
        <v>1230</v>
      </c>
      <c r="C106" s="7">
        <v>44.49347</v>
      </c>
      <c r="D106" s="7">
        <v>200.0</v>
      </c>
    </row>
    <row r="107">
      <c r="A107" s="5">
        <v>45396.890856481485</v>
      </c>
      <c r="B107" s="6">
        <f t="shared" si="1"/>
        <v>1240</v>
      </c>
      <c r="C107" s="7">
        <v>36.50065</v>
      </c>
      <c r="D107" s="7">
        <v>200.0</v>
      </c>
    </row>
    <row r="108">
      <c r="A108" s="5">
        <v>45396.89097222222</v>
      </c>
      <c r="B108" s="6">
        <f t="shared" si="1"/>
        <v>1250</v>
      </c>
      <c r="C108" s="7">
        <v>52.94054</v>
      </c>
      <c r="D108" s="7">
        <v>200.0</v>
      </c>
    </row>
    <row r="109">
      <c r="A109" s="5">
        <v>45396.89108796296</v>
      </c>
      <c r="B109" s="6">
        <f t="shared" si="1"/>
        <v>1260</v>
      </c>
      <c r="C109" s="7">
        <v>89.44903</v>
      </c>
      <c r="D109" s="7">
        <v>200.0</v>
      </c>
    </row>
    <row r="110">
      <c r="A110" s="5">
        <v>45396.8912037037</v>
      </c>
      <c r="B110" s="6">
        <f t="shared" si="1"/>
        <v>1270</v>
      </c>
      <c r="C110" s="7">
        <v>84.76886</v>
      </c>
      <c r="D110" s="7">
        <v>200.0</v>
      </c>
    </row>
    <row r="111">
      <c r="A111" s="5">
        <v>45396.89131944445</v>
      </c>
      <c r="B111" s="6">
        <f t="shared" si="1"/>
        <v>1280</v>
      </c>
      <c r="C111" s="7">
        <v>80.42631</v>
      </c>
      <c r="D111" s="7">
        <v>200.0</v>
      </c>
    </row>
    <row r="112">
      <c r="A112" s="5">
        <v>45396.891435185185</v>
      </c>
      <c r="B112" s="6">
        <f t="shared" si="1"/>
        <v>1290</v>
      </c>
      <c r="C112" s="7">
        <v>531.8956</v>
      </c>
      <c r="D112" s="7">
        <v>200.0</v>
      </c>
    </row>
    <row r="113">
      <c r="A113" s="5">
        <v>45396.891550925924</v>
      </c>
      <c r="B113" s="6">
        <f t="shared" si="1"/>
        <v>1300</v>
      </c>
      <c r="C113" s="7">
        <v>46.9941</v>
      </c>
      <c r="D113" s="7">
        <v>200.0</v>
      </c>
    </row>
    <row r="114">
      <c r="A114" s="5">
        <v>45396.89166666667</v>
      </c>
      <c r="B114" s="6">
        <f t="shared" si="1"/>
        <v>1310</v>
      </c>
      <c r="C114" s="7">
        <v>97.1318</v>
      </c>
      <c r="D114" s="7">
        <v>200.0</v>
      </c>
    </row>
    <row r="115">
      <c r="A115" s="5">
        <v>45396.89212962963</v>
      </c>
      <c r="B115" s="6">
        <f t="shared" si="1"/>
        <v>1350</v>
      </c>
      <c r="C115" s="7">
        <v>55.34094</v>
      </c>
      <c r="D115" s="7">
        <v>200.0</v>
      </c>
    </row>
    <row r="116">
      <c r="A116" s="5">
        <v>45396.89224537037</v>
      </c>
      <c r="B116" s="6">
        <f t="shared" si="1"/>
        <v>1360</v>
      </c>
      <c r="C116" s="7">
        <v>28.93026</v>
      </c>
      <c r="D116" s="7">
        <v>200.0</v>
      </c>
    </row>
    <row r="117">
      <c r="A117" s="5">
        <v>45396.89236111111</v>
      </c>
      <c r="B117" s="6">
        <f t="shared" si="1"/>
        <v>1370</v>
      </c>
      <c r="C117" s="7">
        <v>42.32022</v>
      </c>
      <c r="D117" s="7">
        <v>200.0</v>
      </c>
    </row>
    <row r="118">
      <c r="A118" s="5">
        <v>45396.892476851855</v>
      </c>
      <c r="B118" s="6">
        <f t="shared" si="1"/>
        <v>1380</v>
      </c>
      <c r="C118" s="7">
        <v>29.62072</v>
      </c>
      <c r="D118" s="7">
        <v>200.0</v>
      </c>
    </row>
    <row r="119">
      <c r="A119" s="5">
        <v>45396.892592592594</v>
      </c>
      <c r="B119" s="6">
        <f t="shared" si="1"/>
        <v>1390</v>
      </c>
      <c r="C119" s="7">
        <v>31.9647</v>
      </c>
      <c r="D119" s="7">
        <v>200.0</v>
      </c>
    </row>
    <row r="120">
      <c r="A120" s="5">
        <v>45396.89270833333</v>
      </c>
      <c r="B120" s="6">
        <f t="shared" si="1"/>
        <v>1400</v>
      </c>
      <c r="C120" s="7">
        <v>86.65187</v>
      </c>
      <c r="D120" s="7">
        <v>200.0</v>
      </c>
    </row>
    <row r="121">
      <c r="A121" s="5">
        <v>45396.89282407407</v>
      </c>
      <c r="B121" s="6">
        <f t="shared" si="1"/>
        <v>1410</v>
      </c>
      <c r="C121" s="7">
        <v>63.85085</v>
      </c>
      <c r="D121" s="7">
        <v>200.0</v>
      </c>
    </row>
    <row r="122">
      <c r="A122" s="5">
        <v>45396.89293981482</v>
      </c>
      <c r="B122" s="6">
        <f t="shared" si="1"/>
        <v>1420</v>
      </c>
      <c r="C122" s="7">
        <v>45.83343</v>
      </c>
      <c r="D122" s="7">
        <v>200.0</v>
      </c>
    </row>
    <row r="123">
      <c r="A123" s="5">
        <v>45396.893055555556</v>
      </c>
      <c r="B123" s="6">
        <f t="shared" si="1"/>
        <v>1430</v>
      </c>
      <c r="C123" s="7">
        <v>65.85642</v>
      </c>
      <c r="D123" s="7">
        <v>200.0</v>
      </c>
    </row>
    <row r="124">
      <c r="A124" s="5">
        <v>45396.89351851852</v>
      </c>
      <c r="B124" s="6">
        <f t="shared" si="1"/>
        <v>1470</v>
      </c>
      <c r="C124" s="7">
        <v>63.87465</v>
      </c>
      <c r="D124" s="7">
        <v>200.0</v>
      </c>
    </row>
    <row r="125">
      <c r="A125" s="5">
        <v>45396.89363425926</v>
      </c>
      <c r="B125" s="6">
        <f t="shared" si="1"/>
        <v>1480</v>
      </c>
      <c r="C125" s="7">
        <v>34.82966</v>
      </c>
      <c r="D125" s="7">
        <v>200.0</v>
      </c>
    </row>
    <row r="126">
      <c r="A126" s="5">
        <v>45396.89375</v>
      </c>
      <c r="B126" s="6">
        <f t="shared" si="1"/>
        <v>1490</v>
      </c>
      <c r="C126" s="7">
        <v>38.69904</v>
      </c>
      <c r="D126" s="7">
        <v>200.0</v>
      </c>
    </row>
    <row r="127">
      <c r="A127" s="5">
        <v>45396.89386574074</v>
      </c>
      <c r="B127" s="6">
        <f t="shared" si="1"/>
        <v>1500</v>
      </c>
      <c r="C127" s="7">
        <v>48.1272</v>
      </c>
      <c r="D127" s="7">
        <v>200.0</v>
      </c>
    </row>
    <row r="128">
      <c r="A128" s="5">
        <v>45396.89398148148</v>
      </c>
      <c r="B128" s="6">
        <f t="shared" si="1"/>
        <v>1510</v>
      </c>
      <c r="C128" s="7">
        <v>79.7119</v>
      </c>
      <c r="D128" s="7">
        <v>200.0</v>
      </c>
    </row>
    <row r="129">
      <c r="A129" s="5">
        <v>45396.89409722222</v>
      </c>
      <c r="B129" s="6">
        <f t="shared" si="1"/>
        <v>1520</v>
      </c>
      <c r="C129" s="7">
        <v>48.92819</v>
      </c>
      <c r="D129" s="7">
        <v>200.0</v>
      </c>
    </row>
    <row r="130">
      <c r="A130" s="5">
        <v>45396.894212962965</v>
      </c>
      <c r="B130" s="6">
        <f t="shared" si="1"/>
        <v>1530</v>
      </c>
      <c r="C130" s="7">
        <v>60.53048</v>
      </c>
      <c r="D130" s="7">
        <v>200.0</v>
      </c>
    </row>
    <row r="131">
      <c r="A131" s="5">
        <v>45396.894328703704</v>
      </c>
      <c r="B131" s="6">
        <f t="shared" si="1"/>
        <v>1540</v>
      </c>
      <c r="C131" s="7">
        <v>60.94045</v>
      </c>
      <c r="D131" s="7">
        <v>200.0</v>
      </c>
    </row>
    <row r="132">
      <c r="A132" s="5">
        <v>45396.89444444444</v>
      </c>
      <c r="B132" s="6">
        <f t="shared" si="1"/>
        <v>1550</v>
      </c>
      <c r="C132" s="7">
        <v>57.74807</v>
      </c>
      <c r="D132" s="7">
        <v>200.0</v>
      </c>
    </row>
    <row r="133">
      <c r="A133" s="5">
        <v>45396.89456018519</v>
      </c>
      <c r="B133" s="6">
        <f t="shared" si="1"/>
        <v>1560</v>
      </c>
      <c r="C133" s="7">
        <v>60.57029</v>
      </c>
      <c r="D133" s="7">
        <v>200.0</v>
      </c>
    </row>
    <row r="134">
      <c r="A134" s="5">
        <v>45396.89467592593</v>
      </c>
      <c r="B134" s="6">
        <f t="shared" si="1"/>
        <v>1570</v>
      </c>
      <c r="C134" s="7">
        <v>47.14</v>
      </c>
      <c r="D134" s="7">
        <v>200.0</v>
      </c>
    </row>
    <row r="135">
      <c r="A135" s="5">
        <v>45396.894907407404</v>
      </c>
      <c r="B135" s="6">
        <f t="shared" si="1"/>
        <v>1590</v>
      </c>
      <c r="C135" s="7">
        <v>58.8969</v>
      </c>
      <c r="D135" s="7">
        <v>200.0</v>
      </c>
    </row>
    <row r="136">
      <c r="A136" s="5">
        <v>45396.89502314815</v>
      </c>
      <c r="B136" s="6">
        <f t="shared" si="1"/>
        <v>1600</v>
      </c>
      <c r="C136" s="7">
        <v>43.83554</v>
      </c>
      <c r="D136" s="7">
        <v>200.0</v>
      </c>
    </row>
    <row r="137">
      <c r="A137" s="5">
        <v>45396.89513888889</v>
      </c>
      <c r="B137" s="6">
        <f t="shared" si="1"/>
        <v>1610</v>
      </c>
      <c r="C137" s="7">
        <v>30.29774</v>
      </c>
      <c r="D137" s="7">
        <v>200.0</v>
      </c>
    </row>
    <row r="138">
      <c r="A138" s="5">
        <v>45396.89525462963</v>
      </c>
      <c r="B138" s="6">
        <f t="shared" si="1"/>
        <v>1620</v>
      </c>
      <c r="C138" s="7">
        <v>52.40225</v>
      </c>
      <c r="D138" s="7">
        <v>200.0</v>
      </c>
    </row>
    <row r="139">
      <c r="A139" s="5">
        <v>45396.895370370374</v>
      </c>
      <c r="B139" s="6">
        <f t="shared" si="1"/>
        <v>1630</v>
      </c>
      <c r="C139" s="7">
        <v>40.68763</v>
      </c>
      <c r="D139" s="7">
        <v>200.0</v>
      </c>
    </row>
    <row r="140">
      <c r="A140" s="5">
        <v>45396.89548611111</v>
      </c>
      <c r="B140" s="6">
        <f t="shared" si="1"/>
        <v>1640</v>
      </c>
      <c r="C140" s="7">
        <v>38.69007</v>
      </c>
      <c r="D140" s="7">
        <v>200.0</v>
      </c>
    </row>
    <row r="141">
      <c r="A141" s="5">
        <v>45396.89560185185</v>
      </c>
      <c r="B141" s="6">
        <f t="shared" si="1"/>
        <v>1650</v>
      </c>
      <c r="C141" s="7">
        <v>65.46301</v>
      </c>
      <c r="D141" s="7">
        <v>200.0</v>
      </c>
    </row>
    <row r="142">
      <c r="A142" s="5">
        <v>45396.89571759259</v>
      </c>
      <c r="B142" s="6">
        <f t="shared" si="1"/>
        <v>1660</v>
      </c>
      <c r="C142" s="7">
        <v>62.05542</v>
      </c>
      <c r="D142" s="7">
        <v>200.0</v>
      </c>
    </row>
    <row r="143">
      <c r="A143" s="5">
        <v>45396.895833333336</v>
      </c>
      <c r="B143" s="6">
        <f t="shared" si="1"/>
        <v>1670</v>
      </c>
      <c r="C143" s="7">
        <v>48.87093</v>
      </c>
      <c r="D143" s="7">
        <v>200.0</v>
      </c>
    </row>
    <row r="144">
      <c r="A144" s="5">
        <v>45396.895949074074</v>
      </c>
      <c r="B144" s="6">
        <f t="shared" si="1"/>
        <v>1680</v>
      </c>
      <c r="C144" s="7">
        <v>59.60826</v>
      </c>
      <c r="D144" s="7">
        <v>200.0</v>
      </c>
    </row>
    <row r="145">
      <c r="A145" s="5">
        <v>45396.89606481481</v>
      </c>
      <c r="B145" s="6">
        <f t="shared" si="1"/>
        <v>1690</v>
      </c>
      <c r="C145" s="7">
        <v>54.16355</v>
      </c>
      <c r="D145" s="7">
        <v>200.0</v>
      </c>
    </row>
    <row r="146">
      <c r="A146" s="5">
        <v>45396.89618055556</v>
      </c>
      <c r="B146" s="6">
        <f t="shared" si="1"/>
        <v>1700</v>
      </c>
      <c r="C146" s="7">
        <v>53.14835</v>
      </c>
      <c r="D146" s="7">
        <v>200.0</v>
      </c>
    </row>
    <row r="147">
      <c r="A147" s="5">
        <v>45396.89641203704</v>
      </c>
      <c r="B147" s="6">
        <f t="shared" si="1"/>
        <v>1720</v>
      </c>
      <c r="C147" s="7">
        <v>47.18862</v>
      </c>
      <c r="D147" s="7">
        <v>200.0</v>
      </c>
    </row>
    <row r="148">
      <c r="A148" s="5">
        <v>45396.896527777775</v>
      </c>
      <c r="B148" s="6">
        <f t="shared" si="1"/>
        <v>1730</v>
      </c>
      <c r="C148" s="7">
        <v>25.94749</v>
      </c>
      <c r="D148" s="7">
        <v>200.0</v>
      </c>
    </row>
    <row r="149">
      <c r="A149" s="5">
        <v>45396.89664351852</v>
      </c>
      <c r="B149" s="6">
        <f t="shared" si="1"/>
        <v>1740</v>
      </c>
      <c r="C149" s="7">
        <v>38.36167</v>
      </c>
      <c r="D149" s="7">
        <v>200.0</v>
      </c>
    </row>
    <row r="150">
      <c r="A150" s="5">
        <v>45396.89675925926</v>
      </c>
      <c r="B150" s="6">
        <f t="shared" si="1"/>
        <v>1750</v>
      </c>
      <c r="C150" s="7">
        <v>25.4247</v>
      </c>
      <c r="D150" s="7">
        <v>200.0</v>
      </c>
    </row>
    <row r="151">
      <c r="A151" s="5">
        <v>45396.896875</v>
      </c>
      <c r="B151" s="6">
        <f t="shared" si="1"/>
        <v>1760</v>
      </c>
      <c r="C151" s="7">
        <v>32.9798</v>
      </c>
      <c r="D151" s="7">
        <v>200.0</v>
      </c>
    </row>
    <row r="152">
      <c r="A152" s="5">
        <v>45396.89699074074</v>
      </c>
      <c r="B152" s="6">
        <f t="shared" si="1"/>
        <v>1770</v>
      </c>
      <c r="C152" s="7">
        <v>52.90642</v>
      </c>
      <c r="D152" s="7">
        <v>200.0</v>
      </c>
    </row>
    <row r="153">
      <c r="A153" s="5">
        <v>45396.89710648148</v>
      </c>
      <c r="B153" s="6">
        <f t="shared" si="1"/>
        <v>1780</v>
      </c>
      <c r="C153" s="7">
        <v>58.92574</v>
      </c>
      <c r="D153" s="7">
        <v>200.0</v>
      </c>
    </row>
    <row r="154">
      <c r="A154" s="5">
        <v>45396.89722222222</v>
      </c>
      <c r="B154" s="6">
        <f t="shared" si="1"/>
        <v>1790</v>
      </c>
      <c r="C154" s="7">
        <v>59.56763</v>
      </c>
      <c r="D154" s="7">
        <v>200.0</v>
      </c>
    </row>
    <row r="155">
      <c r="A155" s="5">
        <v>45396.89733796296</v>
      </c>
      <c r="B155" s="6">
        <f t="shared" si="1"/>
        <v>1800</v>
      </c>
      <c r="C155" s="7">
        <v>62.26595</v>
      </c>
      <c r="D155" s="7">
        <v>200.0</v>
      </c>
    </row>
    <row r="156">
      <c r="A156" s="5">
        <v>45396.89745370371</v>
      </c>
      <c r="B156" s="6">
        <f t="shared" si="1"/>
        <v>1810</v>
      </c>
      <c r="C156" s="7">
        <v>67.4745</v>
      </c>
      <c r="D156" s="7">
        <v>200.0</v>
      </c>
    </row>
    <row r="157">
      <c r="A157" s="5">
        <v>45396.897569444445</v>
      </c>
      <c r="B157" s="6">
        <f t="shared" si="1"/>
        <v>1820</v>
      </c>
      <c r="C157" s="7">
        <v>79.2994</v>
      </c>
      <c r="D157" s="7">
        <v>200.0</v>
      </c>
    </row>
    <row r="158">
      <c r="A158" s="5">
        <v>45396.89780092592</v>
      </c>
      <c r="B158" s="6">
        <f t="shared" si="1"/>
        <v>1840</v>
      </c>
      <c r="C158" s="7">
        <v>54.35954</v>
      </c>
      <c r="D158" s="7">
        <v>200.0</v>
      </c>
    </row>
    <row r="159">
      <c r="A159" s="5">
        <v>45396.89791666667</v>
      </c>
      <c r="B159" s="6">
        <f t="shared" si="1"/>
        <v>1850</v>
      </c>
      <c r="C159" s="7">
        <v>26.76367</v>
      </c>
      <c r="D159" s="7">
        <v>200.0</v>
      </c>
    </row>
    <row r="160">
      <c r="A160" s="5">
        <v>45396.89803240741</v>
      </c>
      <c r="B160" s="6">
        <f t="shared" si="1"/>
        <v>1860</v>
      </c>
      <c r="C160" s="7">
        <v>33.59978</v>
      </c>
      <c r="D160" s="7">
        <v>200.0</v>
      </c>
    </row>
    <row r="161">
      <c r="A161" s="5">
        <v>45396.898148148146</v>
      </c>
      <c r="B161" s="6">
        <f t="shared" si="1"/>
        <v>1870</v>
      </c>
      <c r="C161" s="7">
        <v>48.45888</v>
      </c>
      <c r="D161" s="7">
        <v>200.0</v>
      </c>
    </row>
    <row r="162">
      <c r="A162" s="5">
        <v>45396.89837962963</v>
      </c>
      <c r="B162" s="6">
        <f t="shared" si="1"/>
        <v>1890</v>
      </c>
      <c r="C162" s="7">
        <v>47.87543</v>
      </c>
      <c r="D162" s="7">
        <v>200.0</v>
      </c>
    </row>
    <row r="163">
      <c r="A163" s="5">
        <v>45396.89849537037</v>
      </c>
      <c r="B163" s="6">
        <f t="shared" si="1"/>
        <v>1900</v>
      </c>
      <c r="C163" s="7">
        <v>64.50839</v>
      </c>
      <c r="D163" s="7">
        <v>200.0</v>
      </c>
    </row>
    <row r="164">
      <c r="A164" s="5">
        <v>45396.89861111111</v>
      </c>
      <c r="B164" s="6">
        <f t="shared" si="1"/>
        <v>1910</v>
      </c>
      <c r="C164" s="7">
        <v>54.27462</v>
      </c>
      <c r="D164" s="7">
        <v>200.0</v>
      </c>
    </row>
    <row r="165">
      <c r="A165" s="5">
        <v>45396.898726851854</v>
      </c>
      <c r="B165" s="6">
        <f t="shared" si="1"/>
        <v>1920</v>
      </c>
      <c r="C165" s="7">
        <v>76.12564</v>
      </c>
      <c r="D165" s="7">
        <v>200.0</v>
      </c>
    </row>
    <row r="166">
      <c r="A166" s="5">
        <v>45396.89884259259</v>
      </c>
      <c r="B166" s="6">
        <f t="shared" si="1"/>
        <v>1930</v>
      </c>
      <c r="C166" s="7">
        <v>62.4587</v>
      </c>
      <c r="D166" s="7">
        <v>200.0</v>
      </c>
    </row>
    <row r="167">
      <c r="A167" s="5">
        <v>45396.89895833333</v>
      </c>
      <c r="B167" s="6">
        <f t="shared" si="1"/>
        <v>1940</v>
      </c>
      <c r="C167" s="7">
        <v>62.9751</v>
      </c>
      <c r="D167" s="7">
        <v>200.0</v>
      </c>
    </row>
    <row r="168">
      <c r="A168" s="5">
        <v>45396.899189814816</v>
      </c>
      <c r="B168" s="6">
        <f t="shared" si="1"/>
        <v>1960</v>
      </c>
      <c r="C168" s="7">
        <v>64.5196</v>
      </c>
      <c r="D168" s="7">
        <v>200.0</v>
      </c>
    </row>
    <row r="169">
      <c r="A169" s="5">
        <v>45396.899305555555</v>
      </c>
      <c r="B169" s="6">
        <f t="shared" si="1"/>
        <v>1970</v>
      </c>
      <c r="C169" s="7">
        <v>40.76712</v>
      </c>
      <c r="D169" s="7">
        <v>200.0</v>
      </c>
    </row>
    <row r="170">
      <c r="A170" s="5">
        <v>45396.89942129629</v>
      </c>
      <c r="B170" s="6">
        <f t="shared" si="1"/>
        <v>1980</v>
      </c>
      <c r="C170" s="7">
        <v>32.26595</v>
      </c>
      <c r="D170" s="7">
        <v>200.0</v>
      </c>
    </row>
    <row r="171">
      <c r="A171" s="5">
        <v>45396.89953703704</v>
      </c>
      <c r="B171" s="6">
        <f t="shared" si="1"/>
        <v>1990</v>
      </c>
      <c r="C171" s="7">
        <v>52.67423</v>
      </c>
      <c r="D171" s="7">
        <v>200.0</v>
      </c>
    </row>
    <row r="172">
      <c r="A172" s="5">
        <v>45396.89965277778</v>
      </c>
      <c r="B172" s="6">
        <f t="shared" si="1"/>
        <v>2000</v>
      </c>
      <c r="C172" s="7">
        <v>36.47466</v>
      </c>
      <c r="D172" s="7">
        <v>200.0</v>
      </c>
    </row>
    <row r="173">
      <c r="A173" s="5">
        <v>45396.89976851852</v>
      </c>
      <c r="B173" s="6">
        <f t="shared" si="1"/>
        <v>2010</v>
      </c>
      <c r="C173" s="7">
        <v>46.10329</v>
      </c>
      <c r="D173" s="7">
        <v>200.0</v>
      </c>
    </row>
    <row r="174">
      <c r="A174" s="5">
        <v>45396.89988425926</v>
      </c>
      <c r="B174" s="6">
        <f t="shared" si="1"/>
        <v>2020</v>
      </c>
      <c r="C174" s="7">
        <v>54.81535</v>
      </c>
      <c r="D174" s="7">
        <v>200.0</v>
      </c>
    </row>
    <row r="175">
      <c r="A175" s="5">
        <v>45396.9</v>
      </c>
      <c r="B175" s="6">
        <f t="shared" si="1"/>
        <v>2030</v>
      </c>
      <c r="C175" s="7">
        <v>62.77823</v>
      </c>
      <c r="D175" s="7">
        <v>200.0</v>
      </c>
    </row>
    <row r="176">
      <c r="A176" s="5">
        <v>45396.90011574074</v>
      </c>
      <c r="B176" s="6">
        <f t="shared" si="1"/>
        <v>2040</v>
      </c>
      <c r="C176" s="7">
        <v>55.83668</v>
      </c>
      <c r="D176" s="7">
        <v>200.0</v>
      </c>
    </row>
    <row r="177">
      <c r="A177" s="5">
        <v>45396.90023148148</v>
      </c>
      <c r="B177" s="6">
        <f t="shared" si="1"/>
        <v>2050</v>
      </c>
      <c r="C177" s="7">
        <v>54.57899</v>
      </c>
      <c r="D177" s="7">
        <v>200.0</v>
      </c>
    </row>
    <row r="178">
      <c r="A178" s="5">
        <v>45396.900347222225</v>
      </c>
      <c r="B178" s="6">
        <f t="shared" si="1"/>
        <v>2060</v>
      </c>
      <c r="C178" s="7">
        <v>109.5463</v>
      </c>
      <c r="D178" s="7">
        <v>200.0</v>
      </c>
    </row>
    <row r="179">
      <c r="A179" s="5">
        <v>45396.90046296296</v>
      </c>
      <c r="B179" s="6">
        <f t="shared" si="1"/>
        <v>2070</v>
      </c>
      <c r="C179" s="7">
        <v>63.8629</v>
      </c>
      <c r="D179" s="7">
        <v>200.0</v>
      </c>
    </row>
    <row r="180">
      <c r="A180" s="5">
        <v>45396.9005787037</v>
      </c>
      <c r="B180" s="6">
        <f t="shared" si="1"/>
        <v>2080</v>
      </c>
      <c r="C180" s="7">
        <v>72.9362</v>
      </c>
      <c r="D180" s="7">
        <v>200.0</v>
      </c>
    </row>
    <row r="181">
      <c r="A181" s="5">
        <v>45396.90069444444</v>
      </c>
      <c r="B181" s="6">
        <f t="shared" si="1"/>
        <v>2090</v>
      </c>
      <c r="C181" s="7">
        <v>46.77171</v>
      </c>
      <c r="D181" s="7">
        <v>200.0</v>
      </c>
    </row>
    <row r="182">
      <c r="A182" s="5">
        <v>45396.90081018519</v>
      </c>
      <c r="B182" s="6">
        <f t="shared" si="1"/>
        <v>2100</v>
      </c>
      <c r="C182" s="7">
        <v>29.0452</v>
      </c>
      <c r="D182" s="7">
        <v>200.0</v>
      </c>
    </row>
    <row r="183">
      <c r="A183" s="5">
        <v>45396.900925925926</v>
      </c>
      <c r="B183" s="6">
        <f t="shared" si="1"/>
        <v>2110</v>
      </c>
      <c r="C183" s="7">
        <v>25.99038</v>
      </c>
      <c r="D183" s="7">
        <v>200.0</v>
      </c>
    </row>
    <row r="184">
      <c r="A184" s="5">
        <v>45396.901041666664</v>
      </c>
      <c r="B184" s="6">
        <f t="shared" si="1"/>
        <v>2120</v>
      </c>
      <c r="C184" s="7">
        <v>44.65428</v>
      </c>
      <c r="D184" s="7">
        <v>200.0</v>
      </c>
    </row>
    <row r="185">
      <c r="A185" s="5">
        <v>45396.90115740741</v>
      </c>
      <c r="B185" s="6">
        <f t="shared" si="1"/>
        <v>2130</v>
      </c>
      <c r="C185" s="7">
        <v>33.0247</v>
      </c>
      <c r="D185" s="7">
        <v>200.0</v>
      </c>
    </row>
    <row r="186">
      <c r="A186" s="5">
        <v>45396.90127314815</v>
      </c>
      <c r="B186" s="6">
        <f t="shared" si="1"/>
        <v>2140</v>
      </c>
      <c r="C186" s="7">
        <v>46.89939</v>
      </c>
      <c r="D186" s="7">
        <v>200.0</v>
      </c>
    </row>
    <row r="187">
      <c r="A187" s="5">
        <v>45396.90138888889</v>
      </c>
      <c r="B187" s="6">
        <f t="shared" si="1"/>
        <v>2150</v>
      </c>
      <c r="C187" s="7">
        <v>62.06812</v>
      </c>
      <c r="D187" s="7">
        <v>200.0</v>
      </c>
    </row>
    <row r="188">
      <c r="A188" s="5">
        <v>45396.901504629626</v>
      </c>
      <c r="B188" s="6">
        <f t="shared" si="1"/>
        <v>2160</v>
      </c>
      <c r="C188" s="7">
        <v>37.87963</v>
      </c>
      <c r="D188" s="7">
        <v>200.0</v>
      </c>
    </row>
    <row r="189">
      <c r="A189" s="5">
        <v>45396.901967592596</v>
      </c>
      <c r="B189" s="6">
        <f t="shared" si="1"/>
        <v>2200</v>
      </c>
      <c r="C189" s="7">
        <v>32.5193</v>
      </c>
      <c r="D189" s="7">
        <v>200.0</v>
      </c>
    </row>
    <row r="190">
      <c r="A190" s="5">
        <v>45396.902083333334</v>
      </c>
      <c r="B190" s="6">
        <f t="shared" si="1"/>
        <v>2210</v>
      </c>
      <c r="C190" s="7">
        <v>52.95225</v>
      </c>
      <c r="D190" s="7">
        <v>200.0</v>
      </c>
    </row>
    <row r="191">
      <c r="A191" s="5">
        <v>45396.90219907407</v>
      </c>
      <c r="B191" s="6">
        <f t="shared" si="1"/>
        <v>2220</v>
      </c>
      <c r="C191" s="7">
        <v>28.14919</v>
      </c>
      <c r="D191" s="7">
        <v>200.0</v>
      </c>
    </row>
    <row r="192">
      <c r="A192" s="5">
        <v>45396.90231481481</v>
      </c>
      <c r="B192" s="6">
        <f t="shared" si="1"/>
        <v>2230</v>
      </c>
      <c r="C192" s="7">
        <v>32.23025</v>
      </c>
      <c r="D192" s="7">
        <v>200.0</v>
      </c>
    </row>
    <row r="193">
      <c r="A193" s="5">
        <v>45396.90243055556</v>
      </c>
      <c r="B193" s="6">
        <f t="shared" si="1"/>
        <v>2240</v>
      </c>
      <c r="C193" s="7">
        <v>31.8075</v>
      </c>
      <c r="D193" s="7">
        <v>200.0</v>
      </c>
    </row>
    <row r="194">
      <c r="A194" s="5">
        <v>45396.902546296296</v>
      </c>
      <c r="B194" s="6">
        <f t="shared" si="1"/>
        <v>2250</v>
      </c>
      <c r="C194" s="7">
        <v>43.66097</v>
      </c>
      <c r="D194" s="7">
        <v>200.0</v>
      </c>
    </row>
    <row r="195">
      <c r="A195" s="5">
        <v>45396.902662037035</v>
      </c>
      <c r="B195" s="6">
        <f t="shared" si="1"/>
        <v>2260</v>
      </c>
      <c r="C195" s="7">
        <v>40.70205</v>
      </c>
      <c r="D195" s="7">
        <v>200.0</v>
      </c>
    </row>
    <row r="196">
      <c r="A196" s="5">
        <v>45396.90277777778</v>
      </c>
      <c r="B196" s="6">
        <f t="shared" si="1"/>
        <v>2270</v>
      </c>
      <c r="C196" s="7">
        <v>57.6152</v>
      </c>
      <c r="D196" s="7">
        <v>200.0</v>
      </c>
    </row>
    <row r="197">
      <c r="A197" s="5">
        <v>45396.90289351852</v>
      </c>
      <c r="B197" s="6">
        <f t="shared" si="1"/>
        <v>2280</v>
      </c>
      <c r="C197" s="7">
        <v>100.9954</v>
      </c>
      <c r="D197" s="7">
        <v>200.0</v>
      </c>
    </row>
    <row r="198">
      <c r="A198" s="5">
        <v>45396.90300925926</v>
      </c>
      <c r="B198" s="6">
        <f t="shared" si="1"/>
        <v>2290</v>
      </c>
      <c r="C198" s="7">
        <v>59.39888</v>
      </c>
      <c r="D198" s="7">
        <v>200.0</v>
      </c>
    </row>
    <row r="199">
      <c r="A199" s="5">
        <v>45396.90347222222</v>
      </c>
      <c r="B199" s="6">
        <f t="shared" si="1"/>
        <v>2330</v>
      </c>
      <c r="C199" s="7">
        <v>65.51367</v>
      </c>
      <c r="D199" s="7">
        <v>200.0</v>
      </c>
    </row>
    <row r="200">
      <c r="A200" s="5">
        <v>45396.90358796297</v>
      </c>
      <c r="B200" s="6">
        <f t="shared" si="1"/>
        <v>2340</v>
      </c>
      <c r="C200" s="7">
        <v>41.22974</v>
      </c>
      <c r="D200" s="7">
        <v>200.0</v>
      </c>
    </row>
    <row r="201">
      <c r="A201" s="5">
        <v>45396.903703703705</v>
      </c>
      <c r="B201" s="6">
        <f t="shared" si="1"/>
        <v>2350</v>
      </c>
      <c r="C201" s="7">
        <v>33.87075</v>
      </c>
      <c r="D201" s="7">
        <v>200.0</v>
      </c>
    </row>
    <row r="202">
      <c r="A202" s="5">
        <v>45396.903819444444</v>
      </c>
      <c r="B202" s="6">
        <f t="shared" si="1"/>
        <v>2360</v>
      </c>
      <c r="C202" s="7">
        <v>30.13451</v>
      </c>
      <c r="D202" s="7">
        <v>200.0</v>
      </c>
    </row>
    <row r="203">
      <c r="A203" s="5">
        <v>45396.90393518518</v>
      </c>
      <c r="B203" s="6">
        <f t="shared" si="1"/>
        <v>2370</v>
      </c>
      <c r="C203" s="7">
        <v>31.5482</v>
      </c>
      <c r="D203" s="7">
        <v>200.0</v>
      </c>
    </row>
    <row r="204">
      <c r="A204" s="5">
        <v>45396.90405092593</v>
      </c>
      <c r="B204" s="6">
        <f t="shared" si="1"/>
        <v>2380</v>
      </c>
      <c r="C204" s="7">
        <v>28.788</v>
      </c>
      <c r="D204" s="7">
        <v>200.0</v>
      </c>
    </row>
    <row r="205">
      <c r="A205" s="5">
        <v>45396.90416666667</v>
      </c>
      <c r="B205" s="6">
        <f t="shared" si="1"/>
        <v>2390</v>
      </c>
      <c r="C205" s="7">
        <v>48.81728</v>
      </c>
      <c r="D205" s="7">
        <v>200.0</v>
      </c>
    </row>
    <row r="206">
      <c r="A206" s="5">
        <v>45396.904282407406</v>
      </c>
      <c r="B206" s="6">
        <f t="shared" si="1"/>
        <v>2400</v>
      </c>
      <c r="C206" s="7">
        <v>73.81837</v>
      </c>
      <c r="D206" s="7">
        <v>200.0</v>
      </c>
    </row>
    <row r="207">
      <c r="A207" s="5">
        <v>45396.904398148145</v>
      </c>
      <c r="B207" s="6">
        <f t="shared" si="1"/>
        <v>2410</v>
      </c>
      <c r="C207" s="7">
        <v>65.92563</v>
      </c>
      <c r="D207" s="7">
        <v>200.0</v>
      </c>
    </row>
    <row r="208">
      <c r="A208" s="5">
        <v>45396.90462962963</v>
      </c>
      <c r="B208" s="6">
        <f t="shared" si="1"/>
        <v>2430</v>
      </c>
      <c r="C208" s="7">
        <v>84.85955</v>
      </c>
      <c r="D208" s="7">
        <v>200.0</v>
      </c>
    </row>
    <row r="209">
      <c r="A209" s="5">
        <v>45396.90474537037</v>
      </c>
      <c r="B209" s="6">
        <f t="shared" si="1"/>
        <v>2440</v>
      </c>
      <c r="C209" s="7">
        <v>107.2723</v>
      </c>
      <c r="D209" s="7">
        <v>200.0</v>
      </c>
    </row>
    <row r="210">
      <c r="A210" s="5">
        <v>45396.904861111114</v>
      </c>
      <c r="B210" s="6">
        <f t="shared" si="1"/>
        <v>2450</v>
      </c>
      <c r="C210" s="7">
        <v>115.0016</v>
      </c>
      <c r="D210" s="7">
        <v>200.0</v>
      </c>
    </row>
    <row r="211">
      <c r="A211" s="5">
        <v>45396.90497685185</v>
      </c>
      <c r="B211" s="6">
        <f t="shared" si="1"/>
        <v>2460</v>
      </c>
      <c r="C211" s="7">
        <v>46.11297</v>
      </c>
      <c r="D211" s="7">
        <v>200.0</v>
      </c>
    </row>
    <row r="212">
      <c r="A212" s="5">
        <v>45396.90509259259</v>
      </c>
      <c r="B212" s="6">
        <f t="shared" si="1"/>
        <v>2470</v>
      </c>
      <c r="C212" s="7">
        <v>32.8182</v>
      </c>
      <c r="D212" s="7">
        <v>200.0</v>
      </c>
    </row>
    <row r="213">
      <c r="A213" s="5">
        <v>45396.90520833333</v>
      </c>
      <c r="B213" s="6">
        <f t="shared" si="1"/>
        <v>2480</v>
      </c>
      <c r="C213" s="7">
        <v>31.78146</v>
      </c>
      <c r="D213" s="7">
        <v>200.0</v>
      </c>
    </row>
    <row r="214">
      <c r="A214" s="5">
        <v>45396.905324074076</v>
      </c>
      <c r="B214" s="6">
        <f t="shared" si="1"/>
        <v>2490</v>
      </c>
      <c r="C214" s="7">
        <v>32.78283</v>
      </c>
      <c r="D214" s="7">
        <v>200.0</v>
      </c>
    </row>
    <row r="215">
      <c r="A215" s="5">
        <v>45396.905439814815</v>
      </c>
      <c r="B215" s="6">
        <f t="shared" si="1"/>
        <v>2500</v>
      </c>
      <c r="C215" s="7">
        <v>31.1458</v>
      </c>
      <c r="D215" s="7">
        <v>200.0</v>
      </c>
    </row>
    <row r="216">
      <c r="A216" s="5">
        <v>45396.90555555555</v>
      </c>
      <c r="B216" s="6">
        <f t="shared" si="1"/>
        <v>2510</v>
      </c>
      <c r="C216" s="7">
        <v>51.37181</v>
      </c>
      <c r="D216" s="7">
        <v>200.0</v>
      </c>
    </row>
    <row r="217">
      <c r="A217" s="5">
        <v>45396.9056712963</v>
      </c>
      <c r="B217" s="6">
        <f t="shared" si="1"/>
        <v>2520</v>
      </c>
      <c r="C217" s="7">
        <v>60.92163</v>
      </c>
      <c r="D217" s="7">
        <v>200.0</v>
      </c>
    </row>
    <row r="218">
      <c r="A218" s="5">
        <v>45396.906018518515</v>
      </c>
      <c r="B218" s="6">
        <f t="shared" si="1"/>
        <v>2550</v>
      </c>
      <c r="C218" s="7">
        <v>47.78057</v>
      </c>
      <c r="D218" s="7">
        <v>200.0</v>
      </c>
    </row>
    <row r="219">
      <c r="A219" s="5">
        <v>45396.90613425926</v>
      </c>
      <c r="B219" s="6">
        <f t="shared" si="1"/>
        <v>2560</v>
      </c>
      <c r="C219" s="7">
        <v>68.60911</v>
      </c>
      <c r="D219" s="7">
        <v>200.0</v>
      </c>
    </row>
    <row r="220">
      <c r="A220" s="5">
        <v>45396.90636574074</v>
      </c>
      <c r="B220" s="6">
        <f t="shared" si="1"/>
        <v>2580</v>
      </c>
      <c r="C220" s="7">
        <v>57.58356</v>
      </c>
      <c r="D220" s="7">
        <v>200.0</v>
      </c>
    </row>
    <row r="221">
      <c r="A221" s="5">
        <v>45396.906481481485</v>
      </c>
      <c r="B221" s="6">
        <f t="shared" si="1"/>
        <v>2590</v>
      </c>
      <c r="C221" s="7">
        <v>33.72727</v>
      </c>
      <c r="D221" s="7">
        <v>200.0</v>
      </c>
    </row>
    <row r="222">
      <c r="A222" s="5">
        <v>45396.90659722222</v>
      </c>
      <c r="B222" s="6">
        <f t="shared" si="1"/>
        <v>2600</v>
      </c>
      <c r="C222" s="7">
        <v>37.39563</v>
      </c>
      <c r="D222" s="7">
        <v>200.0</v>
      </c>
    </row>
    <row r="223">
      <c r="A223" s="5">
        <v>45396.90671296296</v>
      </c>
      <c r="B223" s="6">
        <f t="shared" si="1"/>
        <v>2610</v>
      </c>
      <c r="C223" s="7">
        <v>33.00295</v>
      </c>
      <c r="D223" s="7">
        <v>200.0</v>
      </c>
    </row>
    <row r="224">
      <c r="A224" s="5">
        <v>45396.9068287037</v>
      </c>
      <c r="B224" s="6">
        <f t="shared" si="1"/>
        <v>2620</v>
      </c>
      <c r="C224" s="7">
        <v>32.525</v>
      </c>
      <c r="D224" s="7">
        <v>200.0</v>
      </c>
    </row>
    <row r="225">
      <c r="A225" s="5">
        <v>45396.90694444445</v>
      </c>
      <c r="B225" s="6">
        <f t="shared" si="1"/>
        <v>2630</v>
      </c>
      <c r="C225" s="7">
        <v>47.78186</v>
      </c>
      <c r="D225" s="7">
        <v>200.0</v>
      </c>
    </row>
    <row r="226">
      <c r="A226" s="5">
        <v>45396.907060185185</v>
      </c>
      <c r="B226" s="6">
        <f t="shared" si="1"/>
        <v>2640</v>
      </c>
      <c r="C226" s="7">
        <v>58.2156</v>
      </c>
      <c r="D226" s="7">
        <v>200.0</v>
      </c>
    </row>
    <row r="227">
      <c r="A227" s="5">
        <v>45396.907175925924</v>
      </c>
      <c r="B227" s="6">
        <f t="shared" si="1"/>
        <v>2650</v>
      </c>
      <c r="C227" s="7">
        <v>42.33847</v>
      </c>
      <c r="D227" s="7">
        <v>200.0</v>
      </c>
    </row>
    <row r="228">
      <c r="A228" s="5">
        <v>45396.90729166667</v>
      </c>
      <c r="B228" s="6">
        <f t="shared" si="1"/>
        <v>2660</v>
      </c>
      <c r="C228" s="7">
        <v>56.78477</v>
      </c>
      <c r="D228" s="7">
        <v>200.0</v>
      </c>
    </row>
    <row r="229">
      <c r="A229" s="5">
        <v>45396.90740740741</v>
      </c>
      <c r="B229" s="6">
        <f t="shared" si="1"/>
        <v>2670</v>
      </c>
      <c r="C229" s="7">
        <v>64.0748</v>
      </c>
      <c r="D229" s="7">
        <v>200.0</v>
      </c>
    </row>
    <row r="230">
      <c r="A230" s="5">
        <v>45396.90752314815</v>
      </c>
      <c r="B230" s="6">
        <f t="shared" si="1"/>
        <v>2680</v>
      </c>
      <c r="C230" s="7">
        <v>79.37756</v>
      </c>
      <c r="D230" s="7">
        <v>200.0</v>
      </c>
    </row>
    <row r="231">
      <c r="A231" s="5">
        <v>45396.907638888886</v>
      </c>
      <c r="B231" s="6">
        <f t="shared" si="1"/>
        <v>2690</v>
      </c>
      <c r="C231" s="7">
        <v>80.77149</v>
      </c>
      <c r="D231" s="7">
        <v>200.0</v>
      </c>
    </row>
    <row r="232">
      <c r="A232" s="5">
        <v>45396.90775462963</v>
      </c>
      <c r="B232" s="6">
        <f t="shared" si="1"/>
        <v>2700</v>
      </c>
      <c r="C232" s="7">
        <v>61.18132</v>
      </c>
      <c r="D232" s="7">
        <v>199.8</v>
      </c>
    </row>
    <row r="233">
      <c r="A233" s="5">
        <v>45396.90787037037</v>
      </c>
      <c r="B233" s="6">
        <f t="shared" si="1"/>
        <v>2710</v>
      </c>
      <c r="C233" s="7">
        <v>35.18793</v>
      </c>
      <c r="D233" s="7">
        <v>194.3</v>
      </c>
    </row>
    <row r="234">
      <c r="A234" s="5">
        <v>45396.90798611111</v>
      </c>
      <c r="B234" s="6">
        <f t="shared" si="1"/>
        <v>2720</v>
      </c>
      <c r="C234" s="7">
        <v>31.93117</v>
      </c>
      <c r="D234" s="7">
        <v>191.0</v>
      </c>
    </row>
    <row r="235">
      <c r="A235" s="5">
        <v>45396.908101851855</v>
      </c>
      <c r="B235" s="6">
        <f t="shared" si="1"/>
        <v>2730</v>
      </c>
      <c r="C235" s="7">
        <v>37.62833</v>
      </c>
      <c r="D235" s="7">
        <v>191.0</v>
      </c>
    </row>
    <row r="236">
      <c r="A236" s="5">
        <v>45396.908217592594</v>
      </c>
      <c r="B236" s="6">
        <f t="shared" si="1"/>
        <v>2740</v>
      </c>
      <c r="C236" s="7">
        <v>29.12036</v>
      </c>
      <c r="D236" s="7">
        <v>190.4</v>
      </c>
    </row>
    <row r="237">
      <c r="A237" s="5">
        <v>45396.90833333333</v>
      </c>
      <c r="B237" s="6">
        <f t="shared" si="1"/>
        <v>2750</v>
      </c>
      <c r="C237" s="7">
        <v>43.11133</v>
      </c>
      <c r="D237" s="7">
        <v>185.4</v>
      </c>
    </row>
    <row r="238">
      <c r="A238" s="5">
        <v>45396.90844907407</v>
      </c>
      <c r="B238" s="6">
        <f t="shared" si="1"/>
        <v>2760</v>
      </c>
      <c r="C238" s="7">
        <v>62.78515</v>
      </c>
      <c r="D238" s="7">
        <v>169.6</v>
      </c>
    </row>
    <row r="239">
      <c r="A239" s="5">
        <v>45396.90856481482</v>
      </c>
      <c r="B239" s="6">
        <f t="shared" si="1"/>
        <v>2770</v>
      </c>
      <c r="C239" s="7">
        <v>57.49777</v>
      </c>
      <c r="D239" s="7">
        <v>160.1</v>
      </c>
    </row>
    <row r="240">
      <c r="A240" s="5">
        <v>45396.908680555556</v>
      </c>
      <c r="B240" s="6">
        <f t="shared" si="1"/>
        <v>2780</v>
      </c>
      <c r="C240" s="7">
        <v>61.30453</v>
      </c>
      <c r="D240" s="7">
        <v>159.5</v>
      </c>
    </row>
    <row r="241">
      <c r="A241" s="5">
        <v>45396.908796296295</v>
      </c>
      <c r="B241" s="6">
        <f t="shared" si="1"/>
        <v>2790</v>
      </c>
      <c r="C241" s="7">
        <v>55.42743</v>
      </c>
      <c r="D241" s="7">
        <v>156.9</v>
      </c>
    </row>
    <row r="242">
      <c r="A242" s="5">
        <v>45396.90914351852</v>
      </c>
      <c r="B242" s="6">
        <f t="shared" si="1"/>
        <v>2820</v>
      </c>
      <c r="C242" s="7">
        <v>69.04052</v>
      </c>
      <c r="D242" s="7">
        <v>138.8</v>
      </c>
    </row>
    <row r="243">
      <c r="A243" s="5">
        <v>45396.90925925926</v>
      </c>
      <c r="B243" s="6">
        <f t="shared" si="1"/>
        <v>2830</v>
      </c>
      <c r="C243" s="7">
        <v>45.34443</v>
      </c>
      <c r="D243" s="7">
        <v>125.2</v>
      </c>
    </row>
    <row r="244">
      <c r="A244" s="5">
        <v>45396.909375</v>
      </c>
      <c r="B244" s="6">
        <f t="shared" si="1"/>
        <v>2840</v>
      </c>
      <c r="C244" s="7">
        <v>33.47387</v>
      </c>
      <c r="D244" s="7">
        <v>111.6</v>
      </c>
    </row>
    <row r="245">
      <c r="A245" s="5">
        <v>45396.90949074074</v>
      </c>
      <c r="B245" s="6">
        <f t="shared" si="1"/>
        <v>2850</v>
      </c>
      <c r="C245" s="7">
        <v>24.51765</v>
      </c>
      <c r="D245" s="7">
        <v>110.0</v>
      </c>
    </row>
    <row r="246">
      <c r="A246" s="5">
        <v>45396.90960648148</v>
      </c>
      <c r="B246" s="6">
        <f t="shared" si="1"/>
        <v>2860</v>
      </c>
      <c r="C246" s="7">
        <v>36.8594</v>
      </c>
      <c r="D246" s="7">
        <v>109.4</v>
      </c>
    </row>
    <row r="247">
      <c r="A247" s="5">
        <v>45396.90972222222</v>
      </c>
      <c r="B247" s="6">
        <f t="shared" si="1"/>
        <v>2870</v>
      </c>
      <c r="C247" s="7">
        <v>48.57263</v>
      </c>
      <c r="D247" s="7">
        <v>105.7</v>
      </c>
    </row>
    <row r="248">
      <c r="A248" s="5">
        <v>45396.909837962965</v>
      </c>
      <c r="B248" s="6">
        <f t="shared" si="1"/>
        <v>2880</v>
      </c>
      <c r="C248" s="7">
        <v>63.46645</v>
      </c>
      <c r="D248" s="7">
        <v>92.6</v>
      </c>
    </row>
    <row r="249">
      <c r="A249" s="5">
        <v>45396.909953703704</v>
      </c>
      <c r="B249" s="6">
        <f t="shared" si="1"/>
        <v>2890</v>
      </c>
      <c r="C249" s="7">
        <v>48.22508</v>
      </c>
      <c r="D249" s="7">
        <v>77.3</v>
      </c>
    </row>
    <row r="250">
      <c r="A250" s="5">
        <v>45396.91006944444</v>
      </c>
      <c r="B250" s="6">
        <f t="shared" si="1"/>
        <v>2900</v>
      </c>
      <c r="C250" s="7">
        <v>47.0083</v>
      </c>
      <c r="D250" s="7">
        <v>70.7</v>
      </c>
    </row>
    <row r="251">
      <c r="A251" s="5">
        <v>45396.91064814815</v>
      </c>
      <c r="B251" s="6">
        <f t="shared" si="1"/>
        <v>2950</v>
      </c>
      <c r="C251" s="7">
        <v>61.89642</v>
      </c>
      <c r="D251" s="7">
        <v>50.2</v>
      </c>
    </row>
    <row r="252">
      <c r="A252" s="5">
        <v>45396.91076388889</v>
      </c>
      <c r="B252" s="6">
        <f t="shared" si="1"/>
        <v>2960</v>
      </c>
      <c r="C252" s="7">
        <v>52.53202</v>
      </c>
      <c r="D252" s="7">
        <v>42.3</v>
      </c>
    </row>
    <row r="253">
      <c r="A253" s="5">
        <v>45396.91087962963</v>
      </c>
      <c r="B253" s="6">
        <f t="shared" si="1"/>
        <v>2970</v>
      </c>
      <c r="C253" s="7">
        <v>36.564</v>
      </c>
      <c r="D253" s="7">
        <v>29.3</v>
      </c>
    </row>
    <row r="254">
      <c r="A254" s="5">
        <v>45396.910995370374</v>
      </c>
      <c r="B254" s="6">
        <f t="shared" si="1"/>
        <v>2980</v>
      </c>
      <c r="C254" s="7">
        <v>31.31843</v>
      </c>
      <c r="D254" s="7">
        <v>26.1</v>
      </c>
    </row>
    <row r="255">
      <c r="A255" s="5">
        <v>45396.91111111111</v>
      </c>
      <c r="B255" s="6">
        <f t="shared" si="1"/>
        <v>2990</v>
      </c>
      <c r="C255" s="7">
        <v>63.0138</v>
      </c>
      <c r="D255" s="7">
        <v>22.3</v>
      </c>
    </row>
    <row r="256">
      <c r="A256" s="5">
        <v>45396.91122685185</v>
      </c>
      <c r="B256" s="6">
        <f t="shared" si="1"/>
        <v>3000</v>
      </c>
      <c r="C256" s="7">
        <v>31.20613</v>
      </c>
      <c r="D256" s="7">
        <v>15.9</v>
      </c>
    </row>
    <row r="257">
      <c r="A257" s="5">
        <v>45396.91134259259</v>
      </c>
      <c r="B257" s="6">
        <f t="shared" si="1"/>
        <v>3010</v>
      </c>
      <c r="C257" s="7">
        <v>29.62497</v>
      </c>
      <c r="D257" s="7">
        <v>3.0</v>
      </c>
    </row>
  </sheetData>
  <drawing r:id="rId1"/>
</worksheet>
</file>