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AC vs AWS t-test" sheetId="1" r:id="rId4"/>
    <sheet state="visible" name="1 web vs 2 web t-test" sheetId="2" r:id="rId5"/>
  </sheets>
  <definedNames/>
  <calcPr/>
</workbook>
</file>

<file path=xl/sharedStrings.xml><?xml version="1.0" encoding="utf-8"?>
<sst xmlns="http://schemas.openxmlformats.org/spreadsheetml/2006/main" count="87" uniqueCount="34">
  <si>
    <t>baseline:</t>
  </si>
  <si>
    <t>soak:</t>
  </si>
  <si>
    <t>(1) Median HTTP Request Duration (1)</t>
  </si>
  <si>
    <t>(2) Median HTTP Request Duration (2)</t>
  </si>
  <si>
    <t>Null Hypothesis</t>
  </si>
  <si>
    <t>(1) Mean = (2) Mean</t>
  </si>
  <si>
    <t>(1) Median HTTP Request Duration (1) (ms)</t>
  </si>
  <si>
    <t>(2) Median HTTP Request Duration (2) (ms)</t>
  </si>
  <si>
    <t>Alternate Hypothesis</t>
  </si>
  <si>
    <t>(1) Mean != (2) Mean</t>
  </si>
  <si>
    <t>(1) Sample Size</t>
  </si>
  <si>
    <t>(2) Dample Size</t>
  </si>
  <si>
    <t>(1) Mean</t>
  </si>
  <si>
    <t>(2) Mean</t>
  </si>
  <si>
    <t>(1) Variance</t>
  </si>
  <si>
    <t>(2) Variance</t>
  </si>
  <si>
    <t>(1) STD</t>
  </si>
  <si>
    <t>(2) STD</t>
  </si>
  <si>
    <t>alpha</t>
  </si>
  <si>
    <t>DOF</t>
  </si>
  <si>
    <t>p-value</t>
  </si>
  <si>
    <t>t-crit</t>
  </si>
  <si>
    <t>lower mean CI</t>
  </si>
  <si>
    <t>upper mean CI</t>
  </si>
  <si>
    <t>Result</t>
  </si>
  <si>
    <t>p-value &lt; alpha, reject null hypothesis</t>
  </si>
  <si>
    <t>CI does not contain zero, difference in observation is signifigant at 95% confidence level</t>
  </si>
  <si>
    <t>https://www.sjsu.edu/faculty/gerstman/StatPrimer/t-table.pdf</t>
  </si>
  <si>
    <t>(2) 1 Web Median HTTP Request Duration (1) (ms)</t>
  </si>
  <si>
    <t>(2) 2 Web Median HTTP Request Duration (2) (ms)</t>
  </si>
  <si>
    <t>(2) Sample Size</t>
  </si>
  <si>
    <t>OBVIOUSLY ONE IS BETTER, NO NEED FOR T TEST LOL</t>
  </si>
  <si>
    <t>p-value &gt; alpha, fail to reject null hypothesis</t>
  </si>
  <si>
    <t>CI contains zero, difference in observation is not signifigant at 95% confidence level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</si>
</sst>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sz val="11.0"/>
      <color theme="1"/>
      <name val="Calibri"/>
    </font>
    <font>
      <sz val="11.0"/>
      <color theme="1"/>
      <name val="&quot;Aptos Narrow&quot;"/>
    </font>
    <font>
      <sz val="10.0"/>
      <color theme="1"/>
      <name val="Arial"/>
      <scheme val="minor"/>
    </font>
    <font>
      <u/>
      <color rgb="FF0000FF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horizontal="right" vertical="bottom"/>
    </xf>
    <xf borderId="0" fillId="0" fontId="4" numFmtId="0" xfId="0" applyAlignment="1" applyFont="1">
      <alignment horizontal="right" vertical="bottom"/>
    </xf>
    <xf borderId="0" fillId="0" fontId="2" numFmtId="0" xfId="0" applyFont="1"/>
    <xf borderId="0" fillId="2" fontId="5" numFmtId="11" xfId="0" applyFill="1" applyFont="1" applyNumberFormat="1"/>
    <xf borderId="0" fillId="2" fontId="5" numFmtId="0" xfId="0" applyFont="1"/>
    <xf borderId="0" fillId="0" fontId="2" numFmtId="11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2" fontId="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sjsu.edu/faculty/gerstman/StatPrimer/t-table.pdf" TargetMode="External"/><Relationship Id="rId2" Type="http://schemas.openxmlformats.org/officeDocument/2006/relationships/hyperlink" Target="https://www.sjsu.edu/faculty/gerstman/StatPrimer/t-table.pdf" TargetMode="External"/><Relationship Id="rId3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sjsu.edu/faculty/gerstman/StatPrimer/t-table.pdf" TargetMode="Externa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32.0"/>
    <col customWidth="1" min="4" max="4" width="16.63"/>
    <col customWidth="1" min="5" max="5" width="67.25"/>
    <col customWidth="1" min="7" max="7" width="37.38"/>
    <col customWidth="1" min="8" max="8" width="36.0"/>
    <col customWidth="1" min="10" max="10" width="16.88"/>
    <col customWidth="1" min="11" max="11" width="33.38"/>
  </cols>
  <sheetData>
    <row r="1">
      <c r="A1" s="1" t="s">
        <v>0</v>
      </c>
      <c r="G1" s="1" t="s">
        <v>1</v>
      </c>
    </row>
    <row r="2">
      <c r="A2" s="2" t="s">
        <v>2</v>
      </c>
      <c r="B2" s="2" t="s">
        <v>3</v>
      </c>
      <c r="D2" s="2" t="s">
        <v>4</v>
      </c>
      <c r="E2" s="2" t="s">
        <v>5</v>
      </c>
      <c r="G2" s="2" t="s">
        <v>6</v>
      </c>
      <c r="H2" s="2" t="s">
        <v>7</v>
      </c>
      <c r="J2" s="2" t="s">
        <v>4</v>
      </c>
      <c r="K2" s="2" t="s">
        <v>5</v>
      </c>
    </row>
    <row r="3">
      <c r="A3" s="3">
        <v>40.58452821</v>
      </c>
      <c r="B3" s="4">
        <v>58.1517</v>
      </c>
      <c r="D3" s="2" t="s">
        <v>8</v>
      </c>
      <c r="E3" s="2" t="s">
        <v>9</v>
      </c>
      <c r="G3" s="4">
        <v>42.87789231</v>
      </c>
      <c r="H3" s="4">
        <v>74.46609</v>
      </c>
      <c r="J3" s="2" t="s">
        <v>8</v>
      </c>
      <c r="K3" s="2" t="s">
        <v>9</v>
      </c>
    </row>
    <row r="4">
      <c r="A4" s="3">
        <v>38.90078974</v>
      </c>
      <c r="B4" s="4">
        <v>35.10985</v>
      </c>
      <c r="D4" s="2" t="s">
        <v>10</v>
      </c>
      <c r="E4" s="5">
        <f>COUNT(A3:A44)</f>
        <v>42</v>
      </c>
      <c r="G4" s="4">
        <v>37.53355833</v>
      </c>
      <c r="H4" s="4">
        <v>47.04224</v>
      </c>
      <c r="J4" s="2" t="s">
        <v>10</v>
      </c>
      <c r="K4" s="5">
        <f>COUNT(G3:G303)</f>
        <v>301</v>
      </c>
    </row>
    <row r="5">
      <c r="A5" s="3">
        <v>39.40494268</v>
      </c>
      <c r="B5" s="4">
        <v>32.51058</v>
      </c>
      <c r="D5" s="2" t="s">
        <v>11</v>
      </c>
      <c r="E5" s="5">
        <f>COUNT(B3:B34)</f>
        <v>32</v>
      </c>
      <c r="G5" s="4">
        <v>39.19277863</v>
      </c>
      <c r="H5" s="4">
        <v>39.5779</v>
      </c>
      <c r="J5" s="2" t="s">
        <v>11</v>
      </c>
      <c r="K5" s="5">
        <f>COUNT(H3:H277)</f>
        <v>275</v>
      </c>
    </row>
    <row r="6">
      <c r="A6" s="3">
        <v>44.00141135</v>
      </c>
      <c r="B6" s="4">
        <v>31.09756</v>
      </c>
      <c r="D6" s="2" t="s">
        <v>12</v>
      </c>
      <c r="E6" s="5">
        <f>AVERAGE(A3:A44)</f>
        <v>55.3559815</v>
      </c>
      <c r="G6" s="4">
        <v>40.13950055</v>
      </c>
      <c r="H6" s="4">
        <v>32.79434</v>
      </c>
      <c r="J6" s="2" t="s">
        <v>12</v>
      </c>
      <c r="K6" s="5">
        <f>AVERAGE(G3:G303)</f>
        <v>771.4549008</v>
      </c>
    </row>
    <row r="7">
      <c r="A7" s="3">
        <v>46.67589837</v>
      </c>
      <c r="B7" s="4">
        <v>29.45662</v>
      </c>
      <c r="D7" s="2" t="s">
        <v>13</v>
      </c>
      <c r="E7" s="5">
        <f>AVERAGE(B3:B34)</f>
        <v>38.97159031</v>
      </c>
      <c r="G7" s="4">
        <v>42.67447137</v>
      </c>
      <c r="H7" s="4">
        <v>30.69447</v>
      </c>
      <c r="J7" s="2" t="s">
        <v>13</v>
      </c>
      <c r="K7" s="5">
        <f>AVERAGE(H3:H277)</f>
        <v>600.1007232</v>
      </c>
    </row>
    <row r="8">
      <c r="A8" s="3">
        <v>52.85456527</v>
      </c>
      <c r="B8" s="4">
        <v>33.79072</v>
      </c>
      <c r="D8" s="2" t="s">
        <v>14</v>
      </c>
      <c r="E8" s="5">
        <f>VAR(A3:A44)</f>
        <v>57.64918727</v>
      </c>
      <c r="G8" s="4">
        <v>47.63428399</v>
      </c>
      <c r="H8" s="4">
        <v>31.87691</v>
      </c>
      <c r="J8" s="2" t="s">
        <v>14</v>
      </c>
      <c r="K8" s="5">
        <f>VAR(G3:G303)</f>
        <v>66509.715</v>
      </c>
    </row>
    <row r="9">
      <c r="A9" s="3">
        <v>61.68599207</v>
      </c>
      <c r="B9" s="4">
        <v>35.36921</v>
      </c>
      <c r="D9" s="2" t="s">
        <v>15</v>
      </c>
      <c r="E9" s="5">
        <f>VAR(B3:B34)</f>
        <v>73.47806596</v>
      </c>
      <c r="G9" s="4">
        <v>51.47997382</v>
      </c>
      <c r="H9" s="4">
        <v>35.67505</v>
      </c>
      <c r="J9" s="2" t="s">
        <v>15</v>
      </c>
      <c r="K9" s="5">
        <f>VAR(H3:H277)</f>
        <v>499291.693</v>
      </c>
    </row>
    <row r="10">
      <c r="A10" s="3">
        <v>58.34427266</v>
      </c>
      <c r="B10" s="4">
        <v>44.14237</v>
      </c>
      <c r="D10" s="2" t="s">
        <v>16</v>
      </c>
      <c r="E10" s="5">
        <f>STDEV(A3:A44)</f>
        <v>7.592706189</v>
      </c>
      <c r="G10" s="4">
        <v>57.64561093</v>
      </c>
      <c r="H10" s="4">
        <v>36.55285</v>
      </c>
      <c r="J10" s="2" t="s">
        <v>16</v>
      </c>
      <c r="K10" s="5">
        <f>STDEV(G3:G303)</f>
        <v>257.8947751</v>
      </c>
    </row>
    <row r="11">
      <c r="A11" s="3">
        <v>62.59950794</v>
      </c>
      <c r="B11" s="4">
        <v>36.1654</v>
      </c>
      <c r="D11" s="2" t="s">
        <v>17</v>
      </c>
      <c r="E11" s="5">
        <f>STDEV(B3:B34)</f>
        <v>8.571934785</v>
      </c>
      <c r="G11" s="4">
        <v>63.35431317</v>
      </c>
      <c r="H11" s="4">
        <v>63.97472</v>
      </c>
      <c r="J11" s="2" t="s">
        <v>17</v>
      </c>
      <c r="K11" s="5">
        <f>STDEV(H3:H277)</f>
        <v>706.605755</v>
      </c>
    </row>
    <row r="12">
      <c r="A12" s="3">
        <v>61.68444697</v>
      </c>
      <c r="B12" s="4">
        <v>44.94427</v>
      </c>
      <c r="D12" s="2" t="s">
        <v>18</v>
      </c>
      <c r="E12" s="2">
        <v>0.05</v>
      </c>
      <c r="G12" s="4">
        <v>80.76884523</v>
      </c>
      <c r="H12" s="4">
        <v>234.1329</v>
      </c>
      <c r="J12" s="2" t="s">
        <v>18</v>
      </c>
      <c r="K12" s="2">
        <v>0.05</v>
      </c>
    </row>
    <row r="13">
      <c r="A13" s="3">
        <v>61.23205962</v>
      </c>
      <c r="B13" s="4">
        <v>34.64591</v>
      </c>
      <c r="D13" s="2" t="s">
        <v>19</v>
      </c>
      <c r="E13" s="2">
        <v>62.3</v>
      </c>
      <c r="G13" s="4">
        <v>90.41032222</v>
      </c>
      <c r="H13" s="4">
        <v>83.48678</v>
      </c>
      <c r="J13" s="2" t="s">
        <v>19</v>
      </c>
      <c r="K13" s="2">
        <v>340.15</v>
      </c>
    </row>
    <row r="14">
      <c r="A14" s="3">
        <v>62.32211864</v>
      </c>
      <c r="B14" s="4">
        <v>38.15536</v>
      </c>
      <c r="D14" s="2" t="s">
        <v>20</v>
      </c>
      <c r="E14" s="6">
        <f>TTEST(A3:A44,B3:B34,2,3)</f>
        <v>0</v>
      </c>
      <c r="G14" s="4">
        <v>105.9989603</v>
      </c>
      <c r="H14" s="4">
        <v>133.5145</v>
      </c>
      <c r="J14" s="2" t="s">
        <v>20</v>
      </c>
      <c r="K14" s="5">
        <f>TTEST(G3:G303,H3:H277,2,3)</f>
        <v>0.0001733748449</v>
      </c>
    </row>
    <row r="15">
      <c r="A15" s="3">
        <v>66.0846756</v>
      </c>
      <c r="B15" s="4">
        <v>35.57163</v>
      </c>
      <c r="G15" s="4">
        <v>138.827651</v>
      </c>
      <c r="H15" s="4">
        <v>232.7787</v>
      </c>
    </row>
    <row r="16">
      <c r="A16" s="3">
        <v>60.05786269</v>
      </c>
      <c r="B16" s="4">
        <v>39.47903</v>
      </c>
      <c r="D16" s="2" t="s">
        <v>21</v>
      </c>
      <c r="E16" s="2">
        <v>2.0</v>
      </c>
      <c r="G16" s="4">
        <v>156.5256228</v>
      </c>
      <c r="H16" s="4">
        <v>181.5335</v>
      </c>
      <c r="J16" s="2" t="s">
        <v>21</v>
      </c>
      <c r="K16" s="2">
        <v>1.967</v>
      </c>
    </row>
    <row r="17">
      <c r="A17" s="3">
        <v>58.61113436</v>
      </c>
      <c r="B17" s="4">
        <v>37.39801</v>
      </c>
      <c r="D17" s="2" t="s">
        <v>22</v>
      </c>
      <c r="E17" s="5">
        <f>(E6-E7)-E16*SQRT((E8/E4)+(E9/E5))</f>
        <v>12.55357443</v>
      </c>
      <c r="G17" s="4">
        <v>175.9359695</v>
      </c>
      <c r="H17" s="4">
        <v>88.26925</v>
      </c>
      <c r="J17" s="2" t="s">
        <v>22</v>
      </c>
      <c r="K17" s="5">
        <f>(K6-K7)-K16*SQRT((K8/K4)+(K9/K5))</f>
        <v>82.58669808</v>
      </c>
    </row>
    <row r="18">
      <c r="A18" s="3">
        <v>60.46222583</v>
      </c>
      <c r="B18" s="4">
        <v>42.2852</v>
      </c>
      <c r="D18" s="2" t="s">
        <v>23</v>
      </c>
      <c r="E18" s="7">
        <f>(E6-E7)+E16*SQRT((E8/E4)+(E9/E5))</f>
        <v>20.21520794</v>
      </c>
      <c r="G18" s="4">
        <v>232.6793732</v>
      </c>
      <c r="H18" s="4">
        <v>84.53127</v>
      </c>
      <c r="J18" s="2" t="s">
        <v>23</v>
      </c>
      <c r="K18" s="7">
        <f>(K6-K7)+K16*SQRT((K8/K4)+(K9/K5))</f>
        <v>260.1216571</v>
      </c>
    </row>
    <row r="19">
      <c r="A19" s="3">
        <v>58.75825709</v>
      </c>
      <c r="B19" s="4">
        <v>41.74504</v>
      </c>
      <c r="D19" s="2" t="s">
        <v>24</v>
      </c>
      <c r="E19" s="8" t="s">
        <v>25</v>
      </c>
      <c r="G19" s="4">
        <v>258.4209723</v>
      </c>
      <c r="H19" s="4">
        <v>738.3324</v>
      </c>
      <c r="J19" s="2" t="s">
        <v>24</v>
      </c>
      <c r="K19" s="8" t="s">
        <v>25</v>
      </c>
    </row>
    <row r="20">
      <c r="A20" s="3">
        <v>62.12519514</v>
      </c>
      <c r="B20" s="4">
        <v>46.1796</v>
      </c>
      <c r="E20" s="2" t="s">
        <v>26</v>
      </c>
      <c r="G20" s="4">
        <v>288.5397021</v>
      </c>
      <c r="H20" s="4">
        <v>565.5372</v>
      </c>
      <c r="K20" s="2" t="s">
        <v>26</v>
      </c>
    </row>
    <row r="21">
      <c r="A21" s="3">
        <v>63.57046824</v>
      </c>
      <c r="B21" s="4">
        <v>47.6388</v>
      </c>
      <c r="G21" s="4">
        <v>344.6180791</v>
      </c>
      <c r="H21" s="4">
        <v>98.02311</v>
      </c>
    </row>
    <row r="22">
      <c r="A22" s="3">
        <v>61.33350293</v>
      </c>
      <c r="B22" s="4">
        <v>36.43028</v>
      </c>
      <c r="D22" s="9" t="s">
        <v>27</v>
      </c>
      <c r="G22" s="4">
        <v>374.027136</v>
      </c>
      <c r="H22" s="4">
        <v>240.874</v>
      </c>
      <c r="J22" s="9" t="s">
        <v>27</v>
      </c>
    </row>
    <row r="23">
      <c r="A23" s="3">
        <v>62.65014755</v>
      </c>
      <c r="B23" s="4">
        <v>35.49393</v>
      </c>
      <c r="G23" s="4">
        <v>415.9175666</v>
      </c>
      <c r="H23" s="4">
        <v>183.5995</v>
      </c>
    </row>
    <row r="24">
      <c r="A24" s="3">
        <v>57.23200285</v>
      </c>
      <c r="B24" s="4">
        <v>38.8248</v>
      </c>
      <c r="G24" s="4">
        <v>479.5288219</v>
      </c>
      <c r="H24" s="4">
        <v>257.928</v>
      </c>
    </row>
    <row r="25">
      <c r="A25" s="3">
        <v>58.27389638</v>
      </c>
      <c r="B25" s="4">
        <v>41.25732</v>
      </c>
      <c r="G25" s="4">
        <v>500.9328165</v>
      </c>
      <c r="H25" s="4">
        <v>397.4831</v>
      </c>
    </row>
    <row r="26">
      <c r="A26" s="3">
        <v>58.42876618</v>
      </c>
      <c r="B26" s="4">
        <v>36.61754</v>
      </c>
      <c r="G26" s="4">
        <v>540.1513799</v>
      </c>
      <c r="H26" s="4">
        <v>82.19315</v>
      </c>
    </row>
    <row r="27">
      <c r="A27" s="3">
        <v>59.68251821</v>
      </c>
      <c r="B27" s="4">
        <v>33.84345</v>
      </c>
      <c r="G27" s="4">
        <v>569.5984208</v>
      </c>
      <c r="H27" s="4">
        <v>378.3079</v>
      </c>
    </row>
    <row r="28">
      <c r="A28" s="3">
        <v>57.29530537</v>
      </c>
      <c r="B28" s="4">
        <v>33.30505</v>
      </c>
      <c r="G28" s="4">
        <v>636.7093807</v>
      </c>
      <c r="H28" s="4">
        <v>328.8458</v>
      </c>
    </row>
    <row r="29">
      <c r="A29" s="3">
        <v>57.85649562</v>
      </c>
      <c r="B29" s="4">
        <v>33.9036</v>
      </c>
      <c r="G29" s="4">
        <v>694.0250576</v>
      </c>
      <c r="H29" s="4">
        <v>567.0308</v>
      </c>
    </row>
    <row r="30">
      <c r="A30" s="3">
        <v>57.61785408</v>
      </c>
      <c r="B30" s="4">
        <v>38.02432</v>
      </c>
      <c r="G30" s="4">
        <v>713.4327485</v>
      </c>
      <c r="H30" s="4">
        <v>2108.177</v>
      </c>
    </row>
    <row r="31">
      <c r="A31" s="3">
        <v>56.43863939</v>
      </c>
      <c r="B31" s="4">
        <v>35.7071</v>
      </c>
      <c r="G31" s="4">
        <v>765.4336407</v>
      </c>
      <c r="H31" s="4">
        <v>758.8149</v>
      </c>
    </row>
    <row r="32">
      <c r="A32" s="3">
        <v>58.82025349</v>
      </c>
      <c r="B32" s="4">
        <v>36.16258</v>
      </c>
      <c r="G32" s="4">
        <v>840.9313581</v>
      </c>
      <c r="H32" s="4">
        <v>1064.327</v>
      </c>
    </row>
    <row r="33">
      <c r="A33" s="3">
        <v>55.84873527</v>
      </c>
      <c r="B33" s="4">
        <v>73.60272</v>
      </c>
      <c r="G33" s="4">
        <v>862.3943918</v>
      </c>
      <c r="H33" s="4">
        <v>605.8181</v>
      </c>
    </row>
    <row r="34">
      <c r="A34" s="3">
        <v>56.39269524</v>
      </c>
      <c r="B34" s="4">
        <v>30.08134</v>
      </c>
      <c r="G34" s="4">
        <v>876.9045479</v>
      </c>
      <c r="H34" s="4">
        <v>257.3182</v>
      </c>
    </row>
    <row r="35">
      <c r="A35" s="3">
        <v>58.23401573</v>
      </c>
      <c r="G35" s="4">
        <v>870.1125806</v>
      </c>
      <c r="H35" s="4">
        <v>294.9712</v>
      </c>
    </row>
    <row r="36">
      <c r="A36" s="3">
        <v>56.59697775</v>
      </c>
      <c r="G36" s="4">
        <v>862.8384151</v>
      </c>
      <c r="H36" s="4">
        <v>767.8688</v>
      </c>
    </row>
    <row r="37">
      <c r="A37" s="3">
        <v>55.62504219</v>
      </c>
      <c r="G37" s="4">
        <v>885.8872093</v>
      </c>
      <c r="H37" s="4">
        <v>413.388</v>
      </c>
    </row>
    <row r="38">
      <c r="A38" s="3">
        <v>55.19710124</v>
      </c>
      <c r="G38" s="4">
        <v>870.4583591</v>
      </c>
      <c r="H38" s="4">
        <v>690.9213</v>
      </c>
    </row>
    <row r="39">
      <c r="A39" s="3">
        <v>59.82449713</v>
      </c>
      <c r="G39" s="4">
        <v>876.9026123</v>
      </c>
      <c r="H39" s="4">
        <v>74.7817</v>
      </c>
    </row>
    <row r="40">
      <c r="A40" s="3">
        <v>50.65686127</v>
      </c>
      <c r="G40" s="4">
        <v>892.1713522</v>
      </c>
      <c r="H40" s="4">
        <v>108.1572</v>
      </c>
    </row>
    <row r="41">
      <c r="A41" s="3">
        <v>48.06944817</v>
      </c>
      <c r="G41" s="4">
        <v>875.1272212</v>
      </c>
      <c r="H41" s="4">
        <v>617.7612</v>
      </c>
    </row>
    <row r="42">
      <c r="A42" s="3">
        <v>41.01593103</v>
      </c>
      <c r="G42" s="4">
        <v>891.9458139</v>
      </c>
      <c r="H42" s="4">
        <v>289.7473</v>
      </c>
    </row>
    <row r="43">
      <c r="A43" s="3">
        <v>41.91018662</v>
      </c>
      <c r="G43" s="4">
        <v>865.0279988</v>
      </c>
      <c r="H43" s="4">
        <v>1770.891</v>
      </c>
    </row>
    <row r="44">
      <c r="A44" s="3">
        <v>39.9899967</v>
      </c>
      <c r="G44" s="4">
        <v>842.4298431</v>
      </c>
      <c r="H44" s="4">
        <v>877.0555</v>
      </c>
    </row>
    <row r="45">
      <c r="G45" s="4">
        <v>864.0234472</v>
      </c>
      <c r="H45" s="4">
        <v>78.5983</v>
      </c>
    </row>
    <row r="46">
      <c r="G46" s="4">
        <v>864.3166422</v>
      </c>
      <c r="H46" s="4">
        <v>753.5637</v>
      </c>
    </row>
    <row r="47">
      <c r="G47" s="4">
        <v>855.1879596</v>
      </c>
      <c r="H47" s="4">
        <v>854.9197</v>
      </c>
    </row>
    <row r="48">
      <c r="G48" s="4">
        <v>856.406307</v>
      </c>
      <c r="H48" s="4">
        <v>710.2826</v>
      </c>
    </row>
    <row r="49">
      <c r="G49" s="4">
        <v>883.7766594</v>
      </c>
      <c r="H49" s="4">
        <v>653.1722</v>
      </c>
    </row>
    <row r="50">
      <c r="G50" s="4">
        <v>881.1622878</v>
      </c>
      <c r="H50" s="4">
        <v>757.504</v>
      </c>
    </row>
    <row r="51">
      <c r="G51" s="4">
        <v>900.0494192</v>
      </c>
      <c r="H51" s="4">
        <v>1060.41</v>
      </c>
    </row>
    <row r="52">
      <c r="G52" s="4">
        <v>871.8266979</v>
      </c>
      <c r="H52" s="4">
        <v>773.2437</v>
      </c>
    </row>
    <row r="53">
      <c r="G53" s="4">
        <v>865.4404896</v>
      </c>
      <c r="H53" s="4">
        <v>432.7024</v>
      </c>
    </row>
    <row r="54">
      <c r="G54" s="4">
        <v>949.4463808</v>
      </c>
      <c r="H54" s="4">
        <v>1121.078</v>
      </c>
    </row>
    <row r="55">
      <c r="G55" s="4">
        <v>885.335549</v>
      </c>
      <c r="H55" s="4">
        <v>452.8907</v>
      </c>
    </row>
    <row r="56">
      <c r="G56" s="4">
        <v>857.6445483</v>
      </c>
      <c r="H56" s="4">
        <v>505.762</v>
      </c>
    </row>
    <row r="57">
      <c r="G57" s="4">
        <v>890.4731329</v>
      </c>
      <c r="H57" s="4">
        <v>596.1654</v>
      </c>
    </row>
    <row r="58">
      <c r="G58" s="4">
        <v>886.4950873</v>
      </c>
      <c r="H58" s="4">
        <v>1398.69</v>
      </c>
    </row>
    <row r="59">
      <c r="G59" s="4">
        <v>905.1584266</v>
      </c>
      <c r="H59" s="4">
        <v>617.6554</v>
      </c>
    </row>
    <row r="60">
      <c r="G60" s="4">
        <v>879.5610678</v>
      </c>
      <c r="H60" s="4">
        <v>851.4817</v>
      </c>
    </row>
    <row r="61">
      <c r="G61" s="4">
        <v>887.2642675</v>
      </c>
      <c r="H61" s="4">
        <v>1015.795</v>
      </c>
    </row>
    <row r="62">
      <c r="G62" s="4">
        <v>896.2735483</v>
      </c>
      <c r="H62" s="4">
        <v>473.3199</v>
      </c>
    </row>
    <row r="63">
      <c r="G63" s="4">
        <v>895.3064636</v>
      </c>
      <c r="H63" s="4">
        <v>676.6652</v>
      </c>
    </row>
    <row r="64">
      <c r="G64" s="4">
        <v>920.2277818</v>
      </c>
      <c r="H64" s="4">
        <v>3237.37</v>
      </c>
    </row>
    <row r="65">
      <c r="G65" s="4">
        <v>858.0810266</v>
      </c>
      <c r="H65" s="4">
        <v>96.99675</v>
      </c>
    </row>
    <row r="66">
      <c r="G66" s="4">
        <v>835.6892791</v>
      </c>
      <c r="H66" s="4">
        <v>110.9275</v>
      </c>
    </row>
    <row r="67">
      <c r="G67" s="4">
        <v>872.0575441</v>
      </c>
      <c r="H67" s="4">
        <v>622.4515</v>
      </c>
    </row>
    <row r="68">
      <c r="G68" s="4">
        <v>893.5239489</v>
      </c>
      <c r="H68" s="4">
        <v>706.204</v>
      </c>
    </row>
    <row r="69">
      <c r="G69" s="4">
        <v>874.345461</v>
      </c>
      <c r="H69" s="4">
        <v>111.4795</v>
      </c>
    </row>
    <row r="70">
      <c r="G70" s="4">
        <v>898.191417</v>
      </c>
      <c r="H70" s="4">
        <v>442.2183</v>
      </c>
    </row>
    <row r="71">
      <c r="G71" s="4">
        <v>858.8014801</v>
      </c>
      <c r="H71" s="4">
        <v>618.1851</v>
      </c>
    </row>
    <row r="72">
      <c r="G72" s="4">
        <v>959.4296227</v>
      </c>
      <c r="H72" s="4">
        <v>330.9012</v>
      </c>
    </row>
    <row r="73">
      <c r="G73" s="4">
        <v>975.0953337</v>
      </c>
      <c r="H73" s="4">
        <v>211.1924</v>
      </c>
    </row>
    <row r="74">
      <c r="G74" s="4">
        <v>884.2055002</v>
      </c>
      <c r="H74" s="4">
        <v>380.3962</v>
      </c>
    </row>
    <row r="75">
      <c r="G75" s="4">
        <v>931.4550893</v>
      </c>
      <c r="H75" s="4">
        <v>81.0966</v>
      </c>
    </row>
    <row r="76">
      <c r="G76" s="4">
        <v>850.8377828</v>
      </c>
      <c r="H76" s="4">
        <v>449.4227</v>
      </c>
    </row>
    <row r="77">
      <c r="G77" s="4">
        <v>863.9592635</v>
      </c>
      <c r="H77" s="4">
        <v>96.15117</v>
      </c>
    </row>
    <row r="78">
      <c r="G78" s="4">
        <v>855.7295307</v>
      </c>
      <c r="H78" s="4">
        <v>114.1101</v>
      </c>
    </row>
    <row r="79">
      <c r="G79" s="4">
        <v>883.2671626</v>
      </c>
      <c r="H79" s="4">
        <v>197.7785</v>
      </c>
    </row>
    <row r="80">
      <c r="G80" s="4">
        <v>879.6338174</v>
      </c>
      <c r="H80" s="4">
        <v>662.9743</v>
      </c>
    </row>
    <row r="81">
      <c r="G81" s="4">
        <v>903.9111366</v>
      </c>
      <c r="H81" s="4">
        <v>230.3816</v>
      </c>
    </row>
    <row r="82">
      <c r="G82" s="4">
        <v>923.3857095</v>
      </c>
      <c r="H82" s="4">
        <v>365.6563</v>
      </c>
    </row>
    <row r="83">
      <c r="G83" s="4">
        <v>910.9661261</v>
      </c>
      <c r="H83" s="4">
        <v>306.9965</v>
      </c>
    </row>
    <row r="84">
      <c r="G84" s="4">
        <v>881.5898952</v>
      </c>
      <c r="H84" s="4">
        <v>283.487</v>
      </c>
    </row>
    <row r="85">
      <c r="G85" s="4">
        <v>866.1323543</v>
      </c>
      <c r="H85" s="4">
        <v>189.0718</v>
      </c>
    </row>
    <row r="86">
      <c r="G86" s="4">
        <v>863.4335184</v>
      </c>
      <c r="H86" s="4">
        <v>157.7579</v>
      </c>
    </row>
    <row r="87">
      <c r="G87" s="4">
        <v>846.5240097</v>
      </c>
      <c r="H87" s="4">
        <v>151.9151</v>
      </c>
    </row>
    <row r="88">
      <c r="G88" s="4">
        <v>891.8428567</v>
      </c>
      <c r="H88" s="4">
        <v>150.8392</v>
      </c>
    </row>
    <row r="89">
      <c r="G89" s="4">
        <v>873.4705172</v>
      </c>
      <c r="H89" s="4">
        <v>145.8986</v>
      </c>
    </row>
    <row r="90">
      <c r="G90" s="4">
        <v>900.5755348</v>
      </c>
      <c r="H90" s="4">
        <v>1180.754</v>
      </c>
    </row>
    <row r="91">
      <c r="G91" s="4">
        <v>830.7556947</v>
      </c>
      <c r="H91" s="4">
        <v>230.3535</v>
      </c>
    </row>
    <row r="92">
      <c r="G92" s="4">
        <v>871.7298109</v>
      </c>
      <c r="H92" s="4">
        <v>269.3583</v>
      </c>
    </row>
    <row r="93">
      <c r="G93" s="4">
        <v>834.3227341</v>
      </c>
      <c r="H93" s="4">
        <v>194.2164</v>
      </c>
    </row>
    <row r="94">
      <c r="G94" s="4">
        <v>873.2513333</v>
      </c>
      <c r="H94" s="4">
        <v>416.9235</v>
      </c>
    </row>
    <row r="95">
      <c r="G95" s="4">
        <v>865.1702419</v>
      </c>
      <c r="H95" s="4">
        <v>132.835</v>
      </c>
    </row>
    <row r="96">
      <c r="G96" s="4">
        <v>913.9454613</v>
      </c>
      <c r="H96" s="4">
        <v>158.4416</v>
      </c>
    </row>
    <row r="97">
      <c r="G97" s="4">
        <v>867.5887195</v>
      </c>
      <c r="H97" s="4">
        <v>113.2515</v>
      </c>
    </row>
    <row r="98">
      <c r="G98" s="4">
        <v>863.8147787</v>
      </c>
      <c r="H98" s="4">
        <v>167.5433</v>
      </c>
    </row>
    <row r="99">
      <c r="G99" s="4">
        <v>885.0015168</v>
      </c>
      <c r="H99" s="4">
        <v>224.6884</v>
      </c>
    </row>
    <row r="100">
      <c r="G100" s="4">
        <v>825.1746792</v>
      </c>
      <c r="H100" s="4">
        <v>236.421</v>
      </c>
    </row>
    <row r="101">
      <c r="G101" s="4">
        <v>867.2542085</v>
      </c>
      <c r="H101" s="4">
        <v>164.6396</v>
      </c>
    </row>
    <row r="102">
      <c r="G102" s="4">
        <v>888.8695718</v>
      </c>
      <c r="H102" s="4">
        <v>151.1541</v>
      </c>
    </row>
    <row r="103">
      <c r="G103" s="4">
        <v>890.051115</v>
      </c>
      <c r="H103" s="4">
        <v>157.5125</v>
      </c>
    </row>
    <row r="104">
      <c r="G104" s="4">
        <v>862.5145663</v>
      </c>
      <c r="H104" s="4">
        <v>94.8547</v>
      </c>
    </row>
    <row r="105">
      <c r="G105" s="4">
        <v>868.1911271</v>
      </c>
      <c r="H105" s="4">
        <v>3150.296</v>
      </c>
    </row>
    <row r="106">
      <c r="G106" s="4">
        <v>859.4706923</v>
      </c>
      <c r="H106" s="4">
        <v>222.6941</v>
      </c>
    </row>
    <row r="107">
      <c r="G107" s="4">
        <v>869.3430968</v>
      </c>
      <c r="H107" s="4">
        <v>146.2506</v>
      </c>
    </row>
    <row r="108">
      <c r="G108" s="4">
        <v>822.2584099</v>
      </c>
      <c r="H108" s="4">
        <v>106.3592</v>
      </c>
    </row>
    <row r="109">
      <c r="G109" s="4">
        <v>850.9288279</v>
      </c>
      <c r="H109" s="4">
        <v>103.0223</v>
      </c>
    </row>
    <row r="110">
      <c r="G110" s="4">
        <v>879.9027826</v>
      </c>
      <c r="H110" s="4">
        <v>962.6634</v>
      </c>
    </row>
    <row r="111">
      <c r="G111" s="4">
        <v>895.0309119</v>
      </c>
      <c r="H111" s="4">
        <v>694.5756</v>
      </c>
    </row>
    <row r="112">
      <c r="G112" s="4">
        <v>884.9603261</v>
      </c>
      <c r="H112" s="4">
        <v>166.4209</v>
      </c>
    </row>
    <row r="113">
      <c r="G113" s="4">
        <v>922.9217936</v>
      </c>
      <c r="H113" s="4">
        <v>119.4321</v>
      </c>
    </row>
    <row r="114">
      <c r="G114" s="4">
        <v>905.1716333</v>
      </c>
      <c r="H114" s="4">
        <v>100.2587</v>
      </c>
    </row>
    <row r="115">
      <c r="G115" s="4">
        <v>916.215095</v>
      </c>
      <c r="H115" s="4">
        <v>332.6573</v>
      </c>
    </row>
    <row r="116">
      <c r="G116" s="4">
        <v>951.9428719</v>
      </c>
      <c r="H116" s="4">
        <v>914.624</v>
      </c>
    </row>
    <row r="117">
      <c r="G117" s="4">
        <v>897.62281</v>
      </c>
      <c r="H117" s="4">
        <v>105.9589</v>
      </c>
    </row>
    <row r="118">
      <c r="G118" s="4">
        <v>925.1260367</v>
      </c>
      <c r="H118" s="4">
        <v>116.4309</v>
      </c>
    </row>
    <row r="119">
      <c r="G119" s="4">
        <v>929.7729625</v>
      </c>
      <c r="H119" s="4">
        <v>581.6498</v>
      </c>
    </row>
    <row r="120">
      <c r="G120" s="4">
        <v>889.5693933</v>
      </c>
      <c r="H120" s="4">
        <v>95.28165</v>
      </c>
    </row>
    <row r="121">
      <c r="G121" s="4">
        <v>859.3745368</v>
      </c>
      <c r="H121" s="4">
        <v>185.7111</v>
      </c>
    </row>
    <row r="122">
      <c r="G122" s="4">
        <v>926.7111561</v>
      </c>
      <c r="H122" s="4">
        <v>273.2896</v>
      </c>
    </row>
    <row r="123">
      <c r="G123" s="4">
        <v>900.0586063</v>
      </c>
      <c r="H123" s="4">
        <v>235.5647</v>
      </c>
    </row>
    <row r="124">
      <c r="G124" s="4">
        <v>930.8649051</v>
      </c>
      <c r="H124" s="4">
        <v>101.4818</v>
      </c>
    </row>
    <row r="125">
      <c r="G125" s="4">
        <v>946.4153639</v>
      </c>
      <c r="H125" s="4">
        <v>110.9858</v>
      </c>
    </row>
    <row r="126">
      <c r="G126" s="4">
        <v>915.1032764</v>
      </c>
      <c r="H126" s="4">
        <v>78.4284</v>
      </c>
    </row>
    <row r="127">
      <c r="G127" s="4">
        <v>885.6772853</v>
      </c>
      <c r="H127" s="4">
        <v>587.7767</v>
      </c>
    </row>
    <row r="128">
      <c r="G128" s="4">
        <v>836.6048991</v>
      </c>
      <c r="H128" s="4">
        <v>531.9982</v>
      </c>
    </row>
    <row r="129">
      <c r="G129" s="4">
        <v>846.1051644</v>
      </c>
      <c r="H129" s="4">
        <v>79.57462</v>
      </c>
    </row>
    <row r="130">
      <c r="G130" s="4">
        <v>859.0713488</v>
      </c>
      <c r="H130" s="4">
        <v>283.2456</v>
      </c>
    </row>
    <row r="131">
      <c r="G131" s="4">
        <v>884.1251783</v>
      </c>
      <c r="H131" s="4">
        <v>333.3451</v>
      </c>
    </row>
    <row r="132">
      <c r="G132" s="4">
        <v>872.6517305</v>
      </c>
      <c r="H132" s="4">
        <v>909.9253</v>
      </c>
    </row>
    <row r="133">
      <c r="G133" s="4">
        <v>839.2434503</v>
      </c>
      <c r="H133" s="4">
        <v>254.414</v>
      </c>
    </row>
    <row r="134">
      <c r="G134" s="4">
        <v>867.7319088</v>
      </c>
      <c r="H134" s="4">
        <v>273.7245</v>
      </c>
    </row>
    <row r="135">
      <c r="G135" s="4">
        <v>871.6148837</v>
      </c>
      <c r="H135" s="4">
        <v>474.3447</v>
      </c>
    </row>
    <row r="136">
      <c r="G136" s="4">
        <v>882.5617487</v>
      </c>
      <c r="H136" s="4">
        <v>227.2638</v>
      </c>
    </row>
    <row r="137">
      <c r="G137" s="4">
        <v>895.136474</v>
      </c>
      <c r="H137" s="4">
        <v>81.2744</v>
      </c>
    </row>
    <row r="138">
      <c r="G138" s="4">
        <v>871.535999</v>
      </c>
      <c r="H138" s="4">
        <v>126.9237</v>
      </c>
    </row>
    <row r="139">
      <c r="G139" s="4">
        <v>851.0971895</v>
      </c>
      <c r="H139" s="4">
        <v>286.052</v>
      </c>
    </row>
    <row r="140">
      <c r="G140" s="4">
        <v>842.691549</v>
      </c>
      <c r="H140" s="4">
        <v>380.2168</v>
      </c>
    </row>
    <row r="141">
      <c r="G141" s="4">
        <v>879.921018</v>
      </c>
      <c r="H141" s="4">
        <v>226.5243</v>
      </c>
    </row>
    <row r="142">
      <c r="G142" s="4">
        <v>852.7963037</v>
      </c>
      <c r="H142" s="4">
        <v>7756.581</v>
      </c>
    </row>
    <row r="143">
      <c r="G143" s="4">
        <v>918.9629875</v>
      </c>
      <c r="H143" s="4">
        <v>92.7902</v>
      </c>
    </row>
    <row r="144">
      <c r="G144" s="4">
        <v>896.1949124</v>
      </c>
      <c r="H144" s="4">
        <v>63.1217</v>
      </c>
    </row>
    <row r="145">
      <c r="G145" s="4">
        <v>889.3131824</v>
      </c>
      <c r="H145" s="4">
        <v>465.1271</v>
      </c>
    </row>
    <row r="146">
      <c r="G146" s="4">
        <v>886.1832935</v>
      </c>
      <c r="H146" s="4">
        <v>214.0948</v>
      </c>
    </row>
    <row r="147">
      <c r="G147" s="4">
        <v>875.8402495</v>
      </c>
      <c r="H147" s="4">
        <v>486.1655</v>
      </c>
    </row>
    <row r="148">
      <c r="G148" s="4">
        <v>867.2868344</v>
      </c>
      <c r="H148" s="4">
        <v>768.5499</v>
      </c>
    </row>
    <row r="149">
      <c r="G149" s="4">
        <v>897.730599</v>
      </c>
      <c r="H149" s="4">
        <v>105.4731</v>
      </c>
    </row>
    <row r="150">
      <c r="G150" s="4">
        <v>884.8452956</v>
      </c>
      <c r="H150" s="4">
        <v>2129.393</v>
      </c>
    </row>
    <row r="151">
      <c r="G151" s="4">
        <v>906.1905086</v>
      </c>
      <c r="H151" s="4">
        <v>1272.546</v>
      </c>
    </row>
    <row r="152">
      <c r="G152" s="4">
        <v>883.220435</v>
      </c>
      <c r="H152" s="4">
        <v>500.3918</v>
      </c>
    </row>
    <row r="153">
      <c r="G153" s="4">
        <v>865.2105864</v>
      </c>
      <c r="H153" s="4">
        <v>343.6835</v>
      </c>
    </row>
    <row r="154">
      <c r="G154" s="4">
        <v>869.3267101</v>
      </c>
      <c r="H154" s="4">
        <v>253.9845</v>
      </c>
    </row>
    <row r="155">
      <c r="G155" s="4">
        <v>873.6727119</v>
      </c>
      <c r="H155" s="4">
        <v>417.1891</v>
      </c>
    </row>
    <row r="156">
      <c r="G156" s="4">
        <v>866.6613043</v>
      </c>
      <c r="H156" s="4">
        <v>237.6739</v>
      </c>
    </row>
    <row r="157">
      <c r="G157" s="4">
        <v>872.0395064</v>
      </c>
      <c r="H157" s="4">
        <v>187.8024</v>
      </c>
    </row>
    <row r="158">
      <c r="G158" s="4">
        <v>884.3968973</v>
      </c>
      <c r="H158" s="4">
        <v>336.4445</v>
      </c>
    </row>
    <row r="159">
      <c r="G159" s="4">
        <v>869.3990067</v>
      </c>
      <c r="H159" s="4">
        <v>778.2086</v>
      </c>
    </row>
    <row r="160">
      <c r="G160" s="4">
        <v>880.0592546</v>
      </c>
      <c r="H160" s="4">
        <v>2877.328</v>
      </c>
    </row>
    <row r="161">
      <c r="G161" s="4">
        <v>834.4132868</v>
      </c>
      <c r="H161" s="4">
        <v>205.2857</v>
      </c>
    </row>
    <row r="162">
      <c r="G162" s="4">
        <v>863.9904983</v>
      </c>
      <c r="H162" s="4">
        <v>632.0298</v>
      </c>
    </row>
    <row r="163">
      <c r="G163" s="4">
        <v>882.1387581</v>
      </c>
      <c r="H163" s="4">
        <v>807.5542</v>
      </c>
    </row>
    <row r="164">
      <c r="G164" s="4">
        <v>860.4491257</v>
      </c>
      <c r="H164" s="4">
        <v>532.4268</v>
      </c>
    </row>
    <row r="165">
      <c r="G165" s="4">
        <v>859.2492776</v>
      </c>
      <c r="H165" s="4">
        <v>596.0009</v>
      </c>
    </row>
    <row r="166">
      <c r="G166" s="4">
        <v>834.5748837</v>
      </c>
      <c r="H166" s="4">
        <v>515.7113</v>
      </c>
    </row>
    <row r="167">
      <c r="G167" s="4">
        <v>862.0114225</v>
      </c>
      <c r="H167" s="4">
        <v>72.05525</v>
      </c>
    </row>
    <row r="168">
      <c r="G168" s="4">
        <v>854.7094799</v>
      </c>
      <c r="H168" s="4">
        <v>1009.211</v>
      </c>
    </row>
    <row r="169">
      <c r="G169" s="4">
        <v>854.7918093</v>
      </c>
      <c r="H169" s="4">
        <v>1333.19</v>
      </c>
    </row>
    <row r="170">
      <c r="G170" s="4">
        <v>865.0128259</v>
      </c>
      <c r="H170" s="4">
        <v>510.106</v>
      </c>
    </row>
    <row r="171">
      <c r="G171" s="4">
        <v>857.7140179</v>
      </c>
      <c r="H171" s="4">
        <v>209.7426</v>
      </c>
    </row>
    <row r="172">
      <c r="G172" s="4">
        <v>865.0588256</v>
      </c>
      <c r="H172" s="4">
        <v>2332.492</v>
      </c>
    </row>
    <row r="173">
      <c r="G173" s="4">
        <v>889.7334284</v>
      </c>
      <c r="H173" s="4">
        <v>1207.582</v>
      </c>
    </row>
    <row r="174">
      <c r="G174" s="4">
        <v>901.9930742</v>
      </c>
      <c r="H174" s="4">
        <v>626.09</v>
      </c>
    </row>
    <row r="175">
      <c r="G175" s="4">
        <v>882.3337529</v>
      </c>
      <c r="H175" s="4">
        <v>900.7455</v>
      </c>
    </row>
    <row r="176">
      <c r="G176" s="4">
        <v>882.2997965</v>
      </c>
      <c r="H176" s="4">
        <v>881.639</v>
      </c>
    </row>
    <row r="177">
      <c r="G177" s="4">
        <v>903.9425846</v>
      </c>
      <c r="H177" s="4">
        <v>1038.471</v>
      </c>
    </row>
    <row r="178">
      <c r="G178" s="4">
        <v>892.16885</v>
      </c>
      <c r="H178" s="4">
        <v>594.0333</v>
      </c>
    </row>
    <row r="179">
      <c r="G179" s="4">
        <v>946.1028521</v>
      </c>
      <c r="H179" s="4">
        <v>544.7765</v>
      </c>
    </row>
    <row r="180">
      <c r="G180" s="4">
        <v>917.4180714</v>
      </c>
      <c r="H180" s="4">
        <v>681.7873</v>
      </c>
    </row>
    <row r="181">
      <c r="G181" s="4">
        <v>913.4488602</v>
      </c>
      <c r="H181" s="4">
        <v>1005.091</v>
      </c>
    </row>
    <row r="182">
      <c r="G182" s="4">
        <v>922.485311</v>
      </c>
      <c r="H182" s="4">
        <v>970.9256</v>
      </c>
    </row>
    <row r="183">
      <c r="G183" s="4">
        <v>912.7489742</v>
      </c>
      <c r="H183" s="4">
        <v>1384.751</v>
      </c>
    </row>
    <row r="184">
      <c r="G184" s="4">
        <v>933.2021379</v>
      </c>
      <c r="H184" s="4">
        <v>2110.355</v>
      </c>
    </row>
    <row r="185">
      <c r="G185" s="4">
        <v>933.4834619</v>
      </c>
      <c r="H185" s="4">
        <v>519.1488</v>
      </c>
    </row>
    <row r="186">
      <c r="G186" s="4">
        <v>929.4701527</v>
      </c>
      <c r="H186" s="4">
        <v>1035.842</v>
      </c>
    </row>
    <row r="187">
      <c r="G187" s="4">
        <v>915.1340135</v>
      </c>
      <c r="H187" s="4">
        <v>549.065</v>
      </c>
    </row>
    <row r="188">
      <c r="G188" s="4">
        <v>893.1596943</v>
      </c>
      <c r="H188" s="4">
        <v>505.3551</v>
      </c>
    </row>
    <row r="189">
      <c r="G189" s="4">
        <v>880.7091056</v>
      </c>
      <c r="H189" s="4">
        <v>526.3025</v>
      </c>
    </row>
    <row r="190">
      <c r="G190" s="4">
        <v>912.9656904</v>
      </c>
      <c r="H190" s="4">
        <v>586.4382</v>
      </c>
    </row>
    <row r="191">
      <c r="G191" s="4">
        <v>903.792836</v>
      </c>
      <c r="H191" s="4">
        <v>956.1712</v>
      </c>
    </row>
    <row r="192">
      <c r="G192" s="4">
        <v>923.4882178</v>
      </c>
      <c r="H192" s="4">
        <v>1113.028</v>
      </c>
    </row>
    <row r="193">
      <c r="G193" s="4">
        <v>943.0307859</v>
      </c>
      <c r="H193" s="4">
        <v>285.924</v>
      </c>
    </row>
    <row r="194">
      <c r="G194" s="4">
        <v>881.8048682</v>
      </c>
      <c r="H194" s="4">
        <v>591.3528</v>
      </c>
    </row>
    <row r="195">
      <c r="G195" s="4">
        <v>870.386687</v>
      </c>
      <c r="H195" s="4">
        <v>2332.551</v>
      </c>
    </row>
    <row r="196">
      <c r="G196" s="4">
        <v>873.2218241</v>
      </c>
      <c r="H196" s="4">
        <v>769.7008</v>
      </c>
    </row>
    <row r="197">
      <c r="G197" s="4">
        <v>834.7260457</v>
      </c>
      <c r="H197" s="4">
        <v>661.9511</v>
      </c>
    </row>
    <row r="198">
      <c r="G198" s="4">
        <v>857.6689085</v>
      </c>
      <c r="H198" s="4">
        <v>741.3746</v>
      </c>
    </row>
    <row r="199">
      <c r="G199" s="4">
        <v>856.1716135</v>
      </c>
      <c r="H199" s="4">
        <v>417.2968</v>
      </c>
    </row>
    <row r="200">
      <c r="G200" s="4">
        <v>869.1999131</v>
      </c>
      <c r="H200" s="4">
        <v>79.69563</v>
      </c>
    </row>
    <row r="201">
      <c r="G201" s="4">
        <v>844.3670726</v>
      </c>
      <c r="H201" s="4">
        <v>1005.738</v>
      </c>
    </row>
    <row r="202">
      <c r="G202" s="4">
        <v>871.9641835</v>
      </c>
      <c r="H202" s="4">
        <v>92.3084</v>
      </c>
    </row>
    <row r="203">
      <c r="G203" s="4">
        <v>931.0611133</v>
      </c>
      <c r="H203" s="4">
        <v>1234.909</v>
      </c>
    </row>
    <row r="204">
      <c r="G204" s="4">
        <v>902.2539392</v>
      </c>
      <c r="H204" s="4">
        <v>998.522</v>
      </c>
    </row>
    <row r="205">
      <c r="G205" s="4">
        <v>916.4576966</v>
      </c>
      <c r="H205" s="4">
        <v>568.0998</v>
      </c>
    </row>
    <row r="206">
      <c r="G206" s="4">
        <v>891.3473538</v>
      </c>
      <c r="H206" s="4">
        <v>215.4623</v>
      </c>
    </row>
    <row r="207">
      <c r="G207" s="4">
        <v>823.8986538</v>
      </c>
      <c r="H207" s="4">
        <v>446.5073</v>
      </c>
    </row>
    <row r="208">
      <c r="G208" s="4">
        <v>898.651456</v>
      </c>
      <c r="H208" s="4">
        <v>1134.064</v>
      </c>
    </row>
    <row r="209">
      <c r="G209" s="4">
        <v>893.6954235</v>
      </c>
      <c r="H209" s="4">
        <v>757.496</v>
      </c>
    </row>
    <row r="210">
      <c r="G210" s="4">
        <v>939.6679551</v>
      </c>
      <c r="H210" s="4">
        <v>230.9595</v>
      </c>
    </row>
    <row r="211">
      <c r="G211" s="4">
        <v>911.2878347</v>
      </c>
      <c r="H211" s="4">
        <v>139.9123</v>
      </c>
    </row>
    <row r="212">
      <c r="G212" s="4">
        <v>869.2637716</v>
      </c>
      <c r="H212" s="4">
        <v>830.5616</v>
      </c>
    </row>
    <row r="213">
      <c r="G213" s="4">
        <v>861.3589313</v>
      </c>
      <c r="H213" s="4">
        <v>719.4954</v>
      </c>
    </row>
    <row r="214">
      <c r="G214" s="4">
        <v>832.2794957</v>
      </c>
      <c r="H214" s="4">
        <v>100.2494</v>
      </c>
    </row>
    <row r="215">
      <c r="G215" s="4">
        <v>825.0425022</v>
      </c>
      <c r="H215" s="4">
        <v>744.8768</v>
      </c>
    </row>
    <row r="216">
      <c r="G216" s="4">
        <v>922.5454428</v>
      </c>
      <c r="H216" s="4">
        <v>542.0013</v>
      </c>
    </row>
    <row r="217">
      <c r="G217" s="4">
        <v>903.022108</v>
      </c>
      <c r="H217" s="4">
        <v>724.9995</v>
      </c>
    </row>
    <row r="218">
      <c r="G218" s="4">
        <v>899.0264755</v>
      </c>
      <c r="H218" s="4">
        <v>766.6724</v>
      </c>
    </row>
    <row r="219">
      <c r="G219" s="4">
        <v>944.0921552</v>
      </c>
      <c r="H219" s="4">
        <v>1286.69</v>
      </c>
    </row>
    <row r="220">
      <c r="G220" s="4">
        <v>909.805227</v>
      </c>
      <c r="H220" s="4">
        <v>1074.896</v>
      </c>
    </row>
    <row r="221">
      <c r="G221" s="4">
        <v>920.4790114</v>
      </c>
      <c r="H221" s="4">
        <v>711.7834</v>
      </c>
    </row>
    <row r="222">
      <c r="G222" s="4">
        <v>857.7813729</v>
      </c>
      <c r="H222" s="4">
        <v>485.6424</v>
      </c>
    </row>
    <row r="223">
      <c r="G223" s="4">
        <v>870.0179736</v>
      </c>
      <c r="H223" s="4">
        <v>639.0775</v>
      </c>
    </row>
    <row r="224">
      <c r="G224" s="4">
        <v>854.7864157</v>
      </c>
      <c r="H224" s="4">
        <v>1015.918</v>
      </c>
    </row>
    <row r="225">
      <c r="G225" s="4">
        <v>841.0706711</v>
      </c>
      <c r="H225" s="4">
        <v>112.8434</v>
      </c>
    </row>
    <row r="226">
      <c r="G226" s="4">
        <v>849.7739177</v>
      </c>
      <c r="H226" s="4">
        <v>734.6972</v>
      </c>
    </row>
    <row r="227">
      <c r="G227" s="4">
        <v>895.8673286</v>
      </c>
      <c r="H227" s="4">
        <v>869.7102</v>
      </c>
    </row>
    <row r="228">
      <c r="G228" s="4">
        <v>896.0687477</v>
      </c>
      <c r="H228" s="4">
        <v>511.1334</v>
      </c>
    </row>
    <row r="229">
      <c r="G229" s="4">
        <v>896.332388</v>
      </c>
      <c r="H229" s="4">
        <v>1219.665</v>
      </c>
    </row>
    <row r="230">
      <c r="G230" s="4">
        <v>857.837963</v>
      </c>
      <c r="H230" s="4">
        <v>999.7754</v>
      </c>
    </row>
    <row r="231">
      <c r="G231" s="4">
        <v>912.9001204</v>
      </c>
      <c r="H231" s="4">
        <v>948.3507</v>
      </c>
    </row>
    <row r="232">
      <c r="G232" s="4">
        <v>862.1646891</v>
      </c>
      <c r="H232" s="4">
        <v>798.5819</v>
      </c>
    </row>
    <row r="233">
      <c r="G233" s="4">
        <v>876.0793156</v>
      </c>
      <c r="H233" s="4">
        <v>433.13</v>
      </c>
    </row>
    <row r="234">
      <c r="G234" s="4">
        <v>909.1092821</v>
      </c>
      <c r="H234" s="4">
        <v>382.8096</v>
      </c>
    </row>
    <row r="235">
      <c r="G235" s="4">
        <v>861.1385852</v>
      </c>
      <c r="H235" s="4">
        <v>1049.05</v>
      </c>
    </row>
    <row r="236">
      <c r="G236" s="4">
        <v>845.6607974</v>
      </c>
      <c r="H236" s="4">
        <v>261.7504</v>
      </c>
    </row>
    <row r="237">
      <c r="G237" s="4">
        <v>863.2800933</v>
      </c>
      <c r="H237" s="4">
        <v>778.0266</v>
      </c>
    </row>
    <row r="238">
      <c r="G238" s="4">
        <v>890.7038667</v>
      </c>
      <c r="H238" s="4">
        <v>609.9436</v>
      </c>
    </row>
    <row r="239">
      <c r="G239" s="4">
        <v>852.6422946</v>
      </c>
      <c r="H239" s="4">
        <v>1376.324</v>
      </c>
    </row>
    <row r="240">
      <c r="G240" s="4">
        <v>881.0628567</v>
      </c>
      <c r="H240" s="4">
        <v>806.6219</v>
      </c>
    </row>
    <row r="241">
      <c r="G241" s="4">
        <v>900.5600427</v>
      </c>
      <c r="H241" s="4">
        <v>581.0775</v>
      </c>
    </row>
    <row r="242">
      <c r="G242" s="4">
        <v>881.343393</v>
      </c>
      <c r="H242" s="4">
        <v>504.7351</v>
      </c>
    </row>
    <row r="243">
      <c r="G243" s="4">
        <v>855.4350736</v>
      </c>
      <c r="H243" s="4">
        <v>1091.83</v>
      </c>
    </row>
    <row r="244">
      <c r="G244" s="4">
        <v>861.5710457</v>
      </c>
      <c r="H244" s="4">
        <v>1104.302</v>
      </c>
    </row>
    <row r="245">
      <c r="G245" s="4">
        <v>869.6754599</v>
      </c>
      <c r="H245" s="4">
        <v>1283.681</v>
      </c>
    </row>
    <row r="246">
      <c r="G246" s="4">
        <v>943.3540079</v>
      </c>
      <c r="H246" s="4">
        <v>583.9403</v>
      </c>
    </row>
    <row r="247">
      <c r="G247" s="4">
        <v>898.7119905</v>
      </c>
      <c r="H247" s="4">
        <v>1312.634</v>
      </c>
    </row>
    <row r="248">
      <c r="G248" s="4">
        <v>959.119576</v>
      </c>
      <c r="H248" s="4">
        <v>1126.212</v>
      </c>
    </row>
    <row r="249">
      <c r="G249" s="4">
        <v>952.9887667</v>
      </c>
      <c r="H249" s="4">
        <v>1090.168</v>
      </c>
    </row>
    <row r="250">
      <c r="G250" s="4">
        <v>904.6393994</v>
      </c>
      <c r="H250" s="4">
        <v>855.7774</v>
      </c>
    </row>
    <row r="251">
      <c r="G251" s="4">
        <v>927.2305612</v>
      </c>
      <c r="H251" s="4">
        <v>437.483</v>
      </c>
    </row>
    <row r="252">
      <c r="G252" s="4">
        <v>900.6492635</v>
      </c>
      <c r="H252" s="4">
        <v>588.272</v>
      </c>
    </row>
    <row r="253">
      <c r="G253" s="4">
        <v>908.5835913</v>
      </c>
      <c r="H253" s="4">
        <v>1175.443</v>
      </c>
    </row>
    <row r="254">
      <c r="G254" s="4">
        <v>882.3916254</v>
      </c>
      <c r="H254" s="4">
        <v>1712.941</v>
      </c>
    </row>
    <row r="255">
      <c r="G255" s="4">
        <v>876.6207802</v>
      </c>
      <c r="H255" s="4">
        <v>1310.553</v>
      </c>
    </row>
    <row r="256">
      <c r="G256" s="4">
        <v>899.2043017</v>
      </c>
      <c r="H256" s="4">
        <v>69.8406</v>
      </c>
    </row>
    <row r="257">
      <c r="G257" s="4">
        <v>892.8707066</v>
      </c>
      <c r="H257" s="4">
        <v>393.4401</v>
      </c>
    </row>
    <row r="258">
      <c r="G258" s="4">
        <v>873.5872824</v>
      </c>
      <c r="H258" s="4">
        <v>152.225</v>
      </c>
    </row>
    <row r="259">
      <c r="G259" s="4">
        <v>867.732138</v>
      </c>
      <c r="H259" s="4">
        <v>651.8111</v>
      </c>
    </row>
    <row r="260">
      <c r="G260" s="4">
        <v>896.0537633</v>
      </c>
      <c r="H260" s="4">
        <v>4162.896</v>
      </c>
    </row>
    <row r="261">
      <c r="G261" s="4">
        <v>841.0233653</v>
      </c>
      <c r="H261" s="4">
        <v>1412.641</v>
      </c>
    </row>
    <row r="262">
      <c r="G262" s="4">
        <v>858.3467771</v>
      </c>
      <c r="H262" s="4">
        <v>1291.82</v>
      </c>
    </row>
    <row r="263">
      <c r="G263" s="4">
        <v>851.7419392</v>
      </c>
      <c r="H263" s="4">
        <v>345.5506</v>
      </c>
    </row>
    <row r="264">
      <c r="G264" s="4">
        <v>862.8225625</v>
      </c>
      <c r="H264" s="4">
        <v>478.2775</v>
      </c>
    </row>
    <row r="265">
      <c r="G265" s="4">
        <v>903.2738628</v>
      </c>
      <c r="H265" s="4">
        <v>663.9362</v>
      </c>
    </row>
    <row r="266">
      <c r="G266" s="4">
        <v>876.7912055</v>
      </c>
      <c r="H266" s="4">
        <v>406.6397</v>
      </c>
    </row>
    <row r="267">
      <c r="G267" s="4">
        <v>893.4558123</v>
      </c>
      <c r="H267" s="4">
        <v>1091.392</v>
      </c>
    </row>
    <row r="268">
      <c r="G268" s="4">
        <v>900.4542822</v>
      </c>
      <c r="H268" s="4">
        <v>65.17147</v>
      </c>
    </row>
    <row r="269">
      <c r="G269" s="4">
        <v>883.482501</v>
      </c>
      <c r="H269" s="4">
        <v>264.2837</v>
      </c>
    </row>
    <row r="270">
      <c r="G270" s="4">
        <v>874.4850213</v>
      </c>
      <c r="H270" s="4">
        <v>50.78725</v>
      </c>
    </row>
    <row r="271">
      <c r="G271" s="4">
        <v>901.0447713</v>
      </c>
      <c r="H271" s="4">
        <v>108.5644</v>
      </c>
    </row>
    <row r="272">
      <c r="G272" s="4">
        <v>895.1071443</v>
      </c>
      <c r="H272" s="4">
        <v>127.016</v>
      </c>
    </row>
    <row r="273">
      <c r="G273" s="4">
        <v>864.063209</v>
      </c>
      <c r="H273" s="4">
        <v>197.9841</v>
      </c>
    </row>
    <row r="274">
      <c r="G274" s="4">
        <v>893.2946363</v>
      </c>
      <c r="H274" s="4">
        <v>101.1435</v>
      </c>
    </row>
    <row r="275">
      <c r="G275" s="4">
        <v>864.8083417</v>
      </c>
      <c r="H275" s="4">
        <v>48.59403</v>
      </c>
    </row>
    <row r="276">
      <c r="G276" s="4">
        <v>846.0002821</v>
      </c>
      <c r="H276" s="4">
        <v>62.9916</v>
      </c>
    </row>
    <row r="277">
      <c r="G277" s="4">
        <v>781.6184527</v>
      </c>
      <c r="H277" s="4">
        <v>44.18673</v>
      </c>
    </row>
    <row r="278">
      <c r="G278" s="4">
        <v>747.8742487</v>
      </c>
    </row>
    <row r="279">
      <c r="G279" s="4">
        <v>715.571342</v>
      </c>
    </row>
    <row r="280">
      <c r="G280" s="4">
        <v>657.122045</v>
      </c>
    </row>
    <row r="281">
      <c r="G281" s="4">
        <v>597.1373887</v>
      </c>
    </row>
    <row r="282">
      <c r="G282" s="4">
        <v>566.076225</v>
      </c>
    </row>
    <row r="283">
      <c r="G283" s="4">
        <v>509.3679169</v>
      </c>
    </row>
    <row r="284">
      <c r="G284" s="4">
        <v>457.8254849</v>
      </c>
    </row>
    <row r="285">
      <c r="G285" s="4">
        <v>419.9396548</v>
      </c>
    </row>
    <row r="286">
      <c r="G286" s="4">
        <v>389.907769</v>
      </c>
    </row>
    <row r="287">
      <c r="G287" s="4">
        <v>328.0879037</v>
      </c>
    </row>
    <row r="288">
      <c r="G288" s="4">
        <v>270.8470127</v>
      </c>
    </row>
    <row r="289">
      <c r="G289" s="4">
        <v>239.1827428</v>
      </c>
    </row>
    <row r="290">
      <c r="G290" s="4">
        <v>200.0582525</v>
      </c>
    </row>
    <row r="291">
      <c r="G291" s="4">
        <v>169.2094768</v>
      </c>
    </row>
    <row r="292">
      <c r="G292" s="4">
        <v>126.4877938</v>
      </c>
    </row>
    <row r="293">
      <c r="G293" s="4">
        <v>110.2528077</v>
      </c>
    </row>
    <row r="294">
      <c r="G294" s="4">
        <v>101.1639831</v>
      </c>
    </row>
    <row r="295">
      <c r="G295" s="4">
        <v>74.59858259</v>
      </c>
    </row>
    <row r="296">
      <c r="G296" s="4">
        <v>63.52555894</v>
      </c>
    </row>
    <row r="297">
      <c r="G297" s="4">
        <v>58.33136775</v>
      </c>
    </row>
    <row r="298">
      <c r="G298" s="4">
        <v>54.36923077</v>
      </c>
    </row>
    <row r="299">
      <c r="G299" s="4">
        <v>49.84944904</v>
      </c>
    </row>
    <row r="300">
      <c r="G300" s="4">
        <v>44.80457005</v>
      </c>
    </row>
    <row r="301">
      <c r="G301" s="4">
        <v>40.07895886</v>
      </c>
    </row>
    <row r="302">
      <c r="G302" s="4">
        <v>37.72009615</v>
      </c>
    </row>
    <row r="303">
      <c r="G303" s="4">
        <v>36.98704423</v>
      </c>
    </row>
  </sheetData>
  <hyperlinks>
    <hyperlink r:id="rId1" ref="D22"/>
    <hyperlink r:id="rId2" ref="J22"/>
  </hyperlin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1.75"/>
    <col customWidth="1" min="2" max="2" width="41.0"/>
    <col customWidth="1" min="4" max="4" width="18.5"/>
    <col customWidth="1" min="5" max="5" width="64.38"/>
    <col customWidth="1" min="7" max="7" width="40.25"/>
    <col customWidth="1" min="8" max="8" width="40.0"/>
    <col customWidth="1" min="10" max="10" width="18.13"/>
    <col customWidth="1" min="11" max="11" width="28.88"/>
  </cols>
  <sheetData>
    <row r="1">
      <c r="A1" s="1" t="s">
        <v>0</v>
      </c>
      <c r="G1" s="1" t="s">
        <v>1</v>
      </c>
    </row>
    <row r="2">
      <c r="A2" s="2" t="s">
        <v>28</v>
      </c>
      <c r="B2" s="2" t="s">
        <v>29</v>
      </c>
      <c r="D2" s="2" t="s">
        <v>4</v>
      </c>
      <c r="E2" s="2" t="s">
        <v>5</v>
      </c>
      <c r="G2" s="2" t="s">
        <v>28</v>
      </c>
      <c r="H2" s="2" t="s">
        <v>29</v>
      </c>
      <c r="J2" s="2" t="s">
        <v>4</v>
      </c>
      <c r="K2" s="2" t="s">
        <v>5</v>
      </c>
    </row>
    <row r="3">
      <c r="A3" s="4">
        <v>58.1517</v>
      </c>
      <c r="B3" s="4">
        <v>97.96549</v>
      </c>
      <c r="D3" s="2" t="s">
        <v>8</v>
      </c>
      <c r="E3" s="2" t="s">
        <v>9</v>
      </c>
      <c r="G3" s="4">
        <v>74.46609</v>
      </c>
      <c r="H3" s="4">
        <v>31.2039</v>
      </c>
      <c r="J3" s="2" t="s">
        <v>8</v>
      </c>
      <c r="K3" s="2" t="s">
        <v>9</v>
      </c>
    </row>
    <row r="4">
      <c r="A4" s="4">
        <v>35.10985</v>
      </c>
      <c r="B4" s="4">
        <v>49.30733</v>
      </c>
      <c r="D4" s="2" t="s">
        <v>10</v>
      </c>
      <c r="E4" s="5">
        <f>COUNT(A3:A34)</f>
        <v>32</v>
      </c>
      <c r="G4" s="4">
        <v>47.04224</v>
      </c>
      <c r="H4" s="4">
        <v>32.74168</v>
      </c>
      <c r="J4" s="2" t="s">
        <v>10</v>
      </c>
      <c r="K4" s="5">
        <f>COUNT(G3:G277)</f>
        <v>275</v>
      </c>
    </row>
    <row r="5">
      <c r="A5" s="4">
        <v>32.51058</v>
      </c>
      <c r="B5" s="4">
        <v>36.39491</v>
      </c>
      <c r="D5" s="2" t="s">
        <v>30</v>
      </c>
      <c r="E5" s="5">
        <f>COUNT(B3:B35)</f>
        <v>33</v>
      </c>
      <c r="G5" s="4">
        <v>39.5779</v>
      </c>
      <c r="H5" s="4">
        <v>29.93801</v>
      </c>
      <c r="J5" s="2" t="s">
        <v>30</v>
      </c>
      <c r="K5" s="5">
        <f>COUNT(H3:H258)</f>
        <v>256</v>
      </c>
    </row>
    <row r="6">
      <c r="A6" s="4">
        <v>31.09756</v>
      </c>
      <c r="B6" s="4">
        <v>33.85858</v>
      </c>
      <c r="D6" s="2" t="s">
        <v>12</v>
      </c>
      <c r="E6" s="5">
        <f>AVERAGE(A3:A34)</f>
        <v>38.97159031</v>
      </c>
      <c r="G6" s="4">
        <v>32.79434</v>
      </c>
      <c r="H6" s="4">
        <v>27.35753</v>
      </c>
      <c r="J6" s="2" t="s">
        <v>12</v>
      </c>
      <c r="K6" s="5">
        <f>AVERAGE(G2:G277)</f>
        <v>600.1007232</v>
      </c>
    </row>
    <row r="7">
      <c r="A7" s="4">
        <v>29.45662</v>
      </c>
      <c r="B7" s="4">
        <v>32.11214</v>
      </c>
      <c r="D7" s="2" t="s">
        <v>13</v>
      </c>
      <c r="E7" s="5">
        <f>AVERAGE(B3:B35)</f>
        <v>34.44269697</v>
      </c>
      <c r="G7" s="4">
        <v>30.69447</v>
      </c>
      <c r="H7" s="4">
        <v>28.01058</v>
      </c>
      <c r="J7" s="2" t="s">
        <v>13</v>
      </c>
      <c r="K7" s="5">
        <f>AVERAGE(H3:H258)</f>
        <v>60.07856801</v>
      </c>
    </row>
    <row r="8">
      <c r="A8" s="4">
        <v>33.79072</v>
      </c>
      <c r="B8" s="4">
        <v>32.43466</v>
      </c>
      <c r="D8" s="2" t="s">
        <v>14</v>
      </c>
      <c r="E8" s="5">
        <f>VAR(A3:A34)</f>
        <v>73.47806596</v>
      </c>
      <c r="G8" s="4">
        <v>31.87691</v>
      </c>
      <c r="H8" s="4">
        <v>27.86491</v>
      </c>
      <c r="K8" s="2" t="s">
        <v>31</v>
      </c>
    </row>
    <row r="9">
      <c r="A9" s="4">
        <v>35.36921</v>
      </c>
      <c r="B9" s="4">
        <v>31.13746</v>
      </c>
      <c r="D9" s="2" t="s">
        <v>15</v>
      </c>
      <c r="E9" s="5">
        <f>VAR(B3:B35)</f>
        <v>169.4077412</v>
      </c>
      <c r="G9" s="4">
        <v>35.67505</v>
      </c>
      <c r="H9" s="4">
        <v>29.65714</v>
      </c>
    </row>
    <row r="10">
      <c r="A10" s="4">
        <v>44.14237</v>
      </c>
      <c r="B10" s="4">
        <v>33.48314</v>
      </c>
      <c r="D10" s="2" t="s">
        <v>16</v>
      </c>
      <c r="E10" s="5">
        <f>STDEV(A3:A34)</f>
        <v>8.571934785</v>
      </c>
      <c r="G10" s="4">
        <v>36.55285</v>
      </c>
      <c r="H10" s="4">
        <v>27.7707</v>
      </c>
    </row>
    <row r="11">
      <c r="A11" s="4">
        <v>36.1654</v>
      </c>
      <c r="B11" s="4">
        <v>20.621</v>
      </c>
      <c r="D11" s="2" t="s">
        <v>17</v>
      </c>
      <c r="E11" s="5">
        <f>STDEV(B3:B35)</f>
        <v>13.01567291</v>
      </c>
      <c r="G11" s="4">
        <v>63.97472</v>
      </c>
      <c r="H11" s="4">
        <v>33.01025</v>
      </c>
    </row>
    <row r="12">
      <c r="A12" s="4">
        <v>44.94427</v>
      </c>
      <c r="B12" s="4">
        <v>12.98938</v>
      </c>
      <c r="D12" s="2" t="s">
        <v>18</v>
      </c>
      <c r="E12" s="2">
        <v>0.05</v>
      </c>
      <c r="G12" s="4">
        <v>234.1329</v>
      </c>
      <c r="H12" s="4">
        <v>41.16516</v>
      </c>
    </row>
    <row r="13">
      <c r="A13" s="4">
        <v>34.64591</v>
      </c>
      <c r="B13" s="4">
        <v>31.33522</v>
      </c>
      <c r="D13" s="2" t="s">
        <v>19</v>
      </c>
      <c r="E13" s="2">
        <v>55.56</v>
      </c>
      <c r="G13" s="4">
        <v>83.48678</v>
      </c>
      <c r="H13" s="4">
        <v>22.30051</v>
      </c>
    </row>
    <row r="14">
      <c r="A14" s="4">
        <v>38.15536</v>
      </c>
      <c r="B14" s="4">
        <v>35.30871</v>
      </c>
      <c r="D14" s="2" t="s">
        <v>20</v>
      </c>
      <c r="E14" s="10">
        <f>TTEST(A3:A34,B3:B35,2,3)</f>
        <v>0.1022432562</v>
      </c>
      <c r="G14" s="4">
        <v>133.5145</v>
      </c>
      <c r="H14" s="4">
        <v>25.68752</v>
      </c>
    </row>
    <row r="15">
      <c r="A15" s="4">
        <v>35.57163</v>
      </c>
      <c r="B15" s="4">
        <v>31.76197</v>
      </c>
      <c r="E15" s="8"/>
      <c r="G15" s="4">
        <v>232.7787</v>
      </c>
      <c r="H15" s="4">
        <v>49.15831</v>
      </c>
    </row>
    <row r="16">
      <c r="A16" s="4">
        <v>39.47903</v>
      </c>
      <c r="B16" s="4">
        <v>30.5236</v>
      </c>
      <c r="D16" s="2" t="s">
        <v>21</v>
      </c>
      <c r="E16" s="2">
        <v>2.0</v>
      </c>
      <c r="G16" s="4">
        <v>181.5335</v>
      </c>
      <c r="H16" s="4">
        <v>58.21229</v>
      </c>
    </row>
    <row r="17">
      <c r="A17" s="4">
        <v>37.39801</v>
      </c>
      <c r="B17" s="4">
        <v>38.57495</v>
      </c>
      <c r="D17" s="2" t="s">
        <v>22</v>
      </c>
      <c r="E17" s="5">
        <f>(E6-E7)-E16*SQRT((E8/E4)+(E9/E5))</f>
        <v>-0.9226229519</v>
      </c>
      <c r="G17" s="4">
        <v>88.26925</v>
      </c>
      <c r="H17" s="4">
        <v>105.7061</v>
      </c>
    </row>
    <row r="18">
      <c r="A18" s="4">
        <v>42.2852</v>
      </c>
      <c r="B18" s="4">
        <v>32.86939</v>
      </c>
      <c r="D18" s="2" t="s">
        <v>23</v>
      </c>
      <c r="E18" s="7">
        <f>(E6-E7)+E16*SQRT((E8/E4)+(E9/E5))</f>
        <v>9.980409638</v>
      </c>
      <c r="G18" s="4">
        <v>84.53127</v>
      </c>
      <c r="H18" s="4">
        <v>60.70837</v>
      </c>
    </row>
    <row r="19">
      <c r="A19" s="4">
        <v>41.74504</v>
      </c>
      <c r="B19" s="4">
        <v>39.6706</v>
      </c>
      <c r="D19" s="2" t="s">
        <v>24</v>
      </c>
      <c r="E19" s="8" t="s">
        <v>32</v>
      </c>
      <c r="G19" s="4">
        <v>738.3324</v>
      </c>
      <c r="H19" s="4">
        <v>196.8883</v>
      </c>
    </row>
    <row r="20">
      <c r="A20" s="4">
        <v>46.1796</v>
      </c>
      <c r="B20" s="4">
        <v>21.03975</v>
      </c>
      <c r="E20" s="2" t="s">
        <v>33</v>
      </c>
      <c r="G20" s="4">
        <v>565.5372</v>
      </c>
      <c r="H20" s="4">
        <v>75.3009</v>
      </c>
    </row>
    <row r="21">
      <c r="A21" s="4">
        <v>47.6388</v>
      </c>
      <c r="B21" s="4">
        <v>31.2021</v>
      </c>
      <c r="G21" s="4">
        <v>98.02311</v>
      </c>
      <c r="H21" s="4">
        <v>63.6428</v>
      </c>
    </row>
    <row r="22">
      <c r="A22" s="4">
        <v>36.43028</v>
      </c>
      <c r="B22" s="4">
        <v>30.74892</v>
      </c>
      <c r="D22" s="9" t="s">
        <v>27</v>
      </c>
      <c r="G22" s="4">
        <v>240.874</v>
      </c>
      <c r="H22" s="4">
        <v>63.81239</v>
      </c>
    </row>
    <row r="23">
      <c r="A23" s="4">
        <v>35.49393</v>
      </c>
      <c r="B23" s="4">
        <v>31.63966</v>
      </c>
      <c r="G23" s="4">
        <v>183.5995</v>
      </c>
      <c r="H23" s="4">
        <v>33.18266</v>
      </c>
    </row>
    <row r="24">
      <c r="A24" s="4">
        <v>38.8248</v>
      </c>
      <c r="B24" s="4">
        <v>30.8733</v>
      </c>
      <c r="G24" s="4">
        <v>257.928</v>
      </c>
      <c r="H24" s="4">
        <v>44.43898</v>
      </c>
    </row>
    <row r="25">
      <c r="A25" s="4">
        <v>41.25732</v>
      </c>
      <c r="B25" s="4">
        <v>32.77359</v>
      </c>
      <c r="G25" s="4">
        <v>397.4831</v>
      </c>
      <c r="H25" s="4">
        <v>44.82943</v>
      </c>
    </row>
    <row r="26">
      <c r="A26" s="4">
        <v>36.61754</v>
      </c>
      <c r="B26" s="4">
        <v>36.43436</v>
      </c>
      <c r="G26" s="4">
        <v>82.19315</v>
      </c>
      <c r="H26" s="4">
        <v>76.85496</v>
      </c>
    </row>
    <row r="27">
      <c r="A27" s="4">
        <v>33.84345</v>
      </c>
      <c r="B27" s="4">
        <v>35.0694</v>
      </c>
      <c r="G27" s="4">
        <v>378.3079</v>
      </c>
      <c r="H27" s="4">
        <v>64.34756</v>
      </c>
    </row>
    <row r="28">
      <c r="A28" s="4">
        <v>33.30505</v>
      </c>
      <c r="B28" s="4">
        <v>41.92385</v>
      </c>
      <c r="G28" s="4">
        <v>328.8458</v>
      </c>
      <c r="H28" s="4">
        <v>69.38515</v>
      </c>
    </row>
    <row r="29">
      <c r="A29" s="4">
        <v>33.9036</v>
      </c>
      <c r="B29" s="4">
        <v>34.35281</v>
      </c>
      <c r="G29" s="4">
        <v>567.0308</v>
      </c>
      <c r="H29" s="4">
        <v>555.8969</v>
      </c>
    </row>
    <row r="30">
      <c r="A30" s="4">
        <v>38.02432</v>
      </c>
      <c r="B30" s="4">
        <v>29.62689</v>
      </c>
      <c r="G30" s="4">
        <v>2108.177</v>
      </c>
      <c r="H30" s="4">
        <v>94.25049</v>
      </c>
    </row>
    <row r="31">
      <c r="A31" s="4">
        <v>35.7071</v>
      </c>
      <c r="B31" s="4">
        <v>35.1974</v>
      </c>
      <c r="G31" s="4">
        <v>758.8149</v>
      </c>
      <c r="H31" s="4">
        <v>76.01225</v>
      </c>
    </row>
    <row r="32">
      <c r="A32" s="4">
        <v>36.16258</v>
      </c>
      <c r="B32" s="4">
        <v>28.53295</v>
      </c>
      <c r="G32" s="4">
        <v>1064.327</v>
      </c>
      <c r="H32" s="4">
        <v>71.503</v>
      </c>
    </row>
    <row r="33">
      <c r="A33" s="4">
        <v>73.60272</v>
      </c>
      <c r="B33" s="4">
        <v>37.8246</v>
      </c>
      <c r="G33" s="4">
        <v>605.8181</v>
      </c>
      <c r="H33" s="4">
        <v>50.56885</v>
      </c>
    </row>
    <row r="34">
      <c r="A34" s="4">
        <v>30.08134</v>
      </c>
      <c r="B34" s="4">
        <v>30.53136</v>
      </c>
      <c r="G34" s="4">
        <v>257.3182</v>
      </c>
      <c r="H34" s="4">
        <v>70.22332</v>
      </c>
    </row>
    <row r="35">
      <c r="B35" s="4">
        <v>28.48953</v>
      </c>
      <c r="G35" s="4">
        <v>294.9712</v>
      </c>
      <c r="H35" s="4">
        <v>36.7668</v>
      </c>
    </row>
    <row r="36">
      <c r="G36" s="4">
        <v>767.8688</v>
      </c>
      <c r="H36" s="4">
        <v>32.7447</v>
      </c>
    </row>
    <row r="37">
      <c r="G37" s="4">
        <v>413.388</v>
      </c>
      <c r="H37" s="4">
        <v>40.94502</v>
      </c>
    </row>
    <row r="38">
      <c r="G38" s="4">
        <v>690.9213</v>
      </c>
      <c r="H38" s="4">
        <v>48.2506</v>
      </c>
    </row>
    <row r="39">
      <c r="G39" s="4">
        <v>74.7817</v>
      </c>
      <c r="H39" s="4">
        <v>57.57751</v>
      </c>
    </row>
    <row r="40">
      <c r="G40" s="4">
        <v>108.1572</v>
      </c>
      <c r="H40" s="4">
        <v>175.4869</v>
      </c>
    </row>
    <row r="41">
      <c r="G41" s="4">
        <v>617.7612</v>
      </c>
      <c r="H41" s="4">
        <v>33.0582</v>
      </c>
    </row>
    <row r="42">
      <c r="G42" s="4">
        <v>289.7473</v>
      </c>
      <c r="H42" s="4">
        <v>79.9662</v>
      </c>
    </row>
    <row r="43">
      <c r="G43" s="4">
        <v>1770.891</v>
      </c>
      <c r="H43" s="4">
        <v>125.4084</v>
      </c>
    </row>
    <row r="44">
      <c r="G44" s="4">
        <v>877.0555</v>
      </c>
      <c r="H44" s="4">
        <v>75.5342</v>
      </c>
    </row>
    <row r="45">
      <c r="G45" s="4">
        <v>78.5983</v>
      </c>
      <c r="H45" s="4">
        <v>87.99192</v>
      </c>
    </row>
    <row r="46">
      <c r="G46" s="4">
        <v>753.5637</v>
      </c>
      <c r="H46" s="4">
        <v>36.00407</v>
      </c>
    </row>
    <row r="47">
      <c r="G47" s="4">
        <v>854.9197</v>
      </c>
      <c r="H47" s="4">
        <v>41.04032</v>
      </c>
    </row>
    <row r="48">
      <c r="G48" s="4">
        <v>710.2826</v>
      </c>
      <c r="H48" s="4">
        <v>41.37345</v>
      </c>
    </row>
    <row r="49">
      <c r="G49" s="4">
        <v>653.1722</v>
      </c>
      <c r="H49" s="4">
        <v>50.95277</v>
      </c>
    </row>
    <row r="50">
      <c r="G50" s="4">
        <v>757.504</v>
      </c>
      <c r="H50" s="4">
        <v>100.4837</v>
      </c>
    </row>
    <row r="51">
      <c r="G51" s="4">
        <v>1060.41</v>
      </c>
      <c r="H51" s="4">
        <v>100.4318</v>
      </c>
    </row>
    <row r="52">
      <c r="G52" s="4">
        <v>773.2437</v>
      </c>
      <c r="H52" s="4">
        <v>60.43805</v>
      </c>
    </row>
    <row r="53">
      <c r="G53" s="4">
        <v>432.7024</v>
      </c>
      <c r="H53" s="4">
        <v>43.65605</v>
      </c>
    </row>
    <row r="54">
      <c r="G54" s="4">
        <v>1121.078</v>
      </c>
      <c r="H54" s="4">
        <v>69.70021</v>
      </c>
    </row>
    <row r="55">
      <c r="G55" s="4">
        <v>452.8907</v>
      </c>
      <c r="H55" s="4">
        <v>58.32497</v>
      </c>
    </row>
    <row r="56">
      <c r="G56" s="4">
        <v>505.762</v>
      </c>
      <c r="H56" s="4">
        <v>53.91</v>
      </c>
    </row>
    <row r="57">
      <c r="G57" s="4">
        <v>596.1654</v>
      </c>
      <c r="H57" s="4">
        <v>31.71752</v>
      </c>
    </row>
    <row r="58">
      <c r="G58" s="4">
        <v>1398.69</v>
      </c>
      <c r="H58" s="4">
        <v>40.5319</v>
      </c>
    </row>
    <row r="59">
      <c r="G59" s="4">
        <v>617.6554</v>
      </c>
      <c r="H59" s="4">
        <v>60.31906</v>
      </c>
    </row>
    <row r="60">
      <c r="G60" s="4">
        <v>851.4817</v>
      </c>
      <c r="H60" s="4">
        <v>105.9765</v>
      </c>
    </row>
    <row r="61">
      <c r="G61" s="4">
        <v>1015.795</v>
      </c>
      <c r="H61" s="4">
        <v>178.9</v>
      </c>
    </row>
    <row r="62">
      <c r="G62" s="4">
        <v>473.3199</v>
      </c>
      <c r="H62" s="4">
        <v>64.76385</v>
      </c>
    </row>
    <row r="63">
      <c r="G63" s="4">
        <v>676.6652</v>
      </c>
      <c r="H63" s="4">
        <v>59.84878</v>
      </c>
    </row>
    <row r="64">
      <c r="G64" s="4">
        <v>3237.37</v>
      </c>
      <c r="H64" s="4">
        <v>64.95919</v>
      </c>
    </row>
    <row r="65">
      <c r="G65" s="4">
        <v>96.99675</v>
      </c>
      <c r="H65" s="4">
        <v>91.2726</v>
      </c>
    </row>
    <row r="66">
      <c r="G66" s="4">
        <v>110.9275</v>
      </c>
      <c r="H66" s="4">
        <v>97.15705</v>
      </c>
    </row>
    <row r="67">
      <c r="G67" s="4">
        <v>622.4515</v>
      </c>
      <c r="H67" s="4">
        <v>99.88253</v>
      </c>
    </row>
    <row r="68">
      <c r="G68" s="4">
        <v>706.204</v>
      </c>
      <c r="H68" s="4">
        <v>45.15538</v>
      </c>
    </row>
    <row r="69">
      <c r="G69" s="4">
        <v>111.4795</v>
      </c>
      <c r="H69" s="4">
        <v>29.5775</v>
      </c>
    </row>
    <row r="70">
      <c r="G70" s="4">
        <v>442.2183</v>
      </c>
      <c r="H70" s="4">
        <v>29.693</v>
      </c>
    </row>
    <row r="71">
      <c r="G71" s="4">
        <v>618.1851</v>
      </c>
      <c r="H71" s="4">
        <v>32.84378</v>
      </c>
    </row>
    <row r="72">
      <c r="G72" s="4">
        <v>330.9012</v>
      </c>
      <c r="H72" s="4">
        <v>53.3819</v>
      </c>
    </row>
    <row r="73">
      <c r="G73" s="4">
        <v>211.1924</v>
      </c>
      <c r="H73" s="4">
        <v>103.6932</v>
      </c>
    </row>
    <row r="74">
      <c r="G74" s="4">
        <v>380.3962</v>
      </c>
      <c r="H74" s="4">
        <v>87.8241</v>
      </c>
    </row>
    <row r="75">
      <c r="G75" s="4">
        <v>81.0966</v>
      </c>
      <c r="H75" s="4">
        <v>32.46537</v>
      </c>
    </row>
    <row r="76">
      <c r="G76" s="4">
        <v>449.4227</v>
      </c>
      <c r="H76" s="4">
        <v>32.2558</v>
      </c>
    </row>
    <row r="77">
      <c r="G77" s="4">
        <v>96.15117</v>
      </c>
      <c r="H77" s="4">
        <v>74.3393</v>
      </c>
    </row>
    <row r="78">
      <c r="G78" s="4">
        <v>114.1101</v>
      </c>
      <c r="H78" s="4">
        <v>65.41476</v>
      </c>
    </row>
    <row r="79">
      <c r="G79" s="4">
        <v>197.7785</v>
      </c>
      <c r="H79" s="4">
        <v>31.35971</v>
      </c>
    </row>
    <row r="80">
      <c r="G80" s="4">
        <v>662.9743</v>
      </c>
      <c r="H80" s="4">
        <v>42.6017</v>
      </c>
    </row>
    <row r="81">
      <c r="G81" s="4">
        <v>230.3816</v>
      </c>
      <c r="H81" s="4">
        <v>46.968</v>
      </c>
    </row>
    <row r="82">
      <c r="G82" s="4">
        <v>365.6563</v>
      </c>
      <c r="H82" s="4">
        <v>79.39636</v>
      </c>
    </row>
    <row r="83">
      <c r="G83" s="4">
        <v>306.9965</v>
      </c>
      <c r="H83" s="4">
        <v>124.2106</v>
      </c>
    </row>
    <row r="84">
      <c r="G84" s="4">
        <v>283.487</v>
      </c>
      <c r="H84" s="4">
        <v>88.24415</v>
      </c>
    </row>
    <row r="85">
      <c r="G85" s="4">
        <v>189.0718</v>
      </c>
      <c r="H85" s="4">
        <v>42.0542</v>
      </c>
    </row>
    <row r="86">
      <c r="G86" s="4">
        <v>157.7579</v>
      </c>
      <c r="H86" s="4">
        <v>63.5799</v>
      </c>
    </row>
    <row r="87">
      <c r="G87" s="4">
        <v>151.9151</v>
      </c>
      <c r="H87" s="4">
        <v>56.46328</v>
      </c>
    </row>
    <row r="88">
      <c r="G88" s="4">
        <v>150.8392</v>
      </c>
      <c r="H88" s="4">
        <v>49.77111</v>
      </c>
    </row>
    <row r="89">
      <c r="G89" s="4">
        <v>145.8986</v>
      </c>
      <c r="H89" s="4">
        <v>60.81864</v>
      </c>
    </row>
    <row r="90">
      <c r="G90" s="4">
        <v>1180.754</v>
      </c>
      <c r="H90" s="4">
        <v>34.91668</v>
      </c>
    </row>
    <row r="91">
      <c r="G91" s="4">
        <v>230.3535</v>
      </c>
      <c r="H91" s="4">
        <v>51.85637</v>
      </c>
    </row>
    <row r="92">
      <c r="G92" s="4">
        <v>269.3583</v>
      </c>
      <c r="H92" s="4">
        <v>33.2938</v>
      </c>
    </row>
    <row r="93">
      <c r="G93" s="4">
        <v>194.2164</v>
      </c>
      <c r="H93" s="4">
        <v>77.8531</v>
      </c>
    </row>
    <row r="94">
      <c r="G94" s="4">
        <v>416.9235</v>
      </c>
      <c r="H94" s="4">
        <v>148.4556</v>
      </c>
    </row>
    <row r="95">
      <c r="G95" s="4">
        <v>132.835</v>
      </c>
      <c r="H95" s="4">
        <v>88.93324</v>
      </c>
    </row>
    <row r="96">
      <c r="G96" s="4">
        <v>158.4416</v>
      </c>
      <c r="H96" s="4">
        <v>37.2336</v>
      </c>
    </row>
    <row r="97">
      <c r="G97" s="4">
        <v>113.2515</v>
      </c>
      <c r="H97" s="4">
        <v>71.55041</v>
      </c>
    </row>
    <row r="98">
      <c r="G98" s="4">
        <v>167.5433</v>
      </c>
      <c r="H98" s="4">
        <v>36.09192</v>
      </c>
    </row>
    <row r="99">
      <c r="G99" s="4">
        <v>224.6884</v>
      </c>
      <c r="H99" s="4">
        <v>31.39773</v>
      </c>
    </row>
    <row r="100">
      <c r="G100" s="4">
        <v>236.421</v>
      </c>
      <c r="H100" s="4">
        <v>40.20325</v>
      </c>
    </row>
    <row r="101">
      <c r="G101" s="4">
        <v>164.6396</v>
      </c>
      <c r="H101" s="4">
        <v>85.33005</v>
      </c>
    </row>
    <row r="102">
      <c r="G102" s="4">
        <v>151.1541</v>
      </c>
      <c r="H102" s="4">
        <v>137.0829</v>
      </c>
    </row>
    <row r="103">
      <c r="G103" s="4">
        <v>157.5125</v>
      </c>
      <c r="H103" s="4">
        <v>89.61796</v>
      </c>
    </row>
    <row r="104">
      <c r="G104" s="4">
        <v>94.8547</v>
      </c>
      <c r="H104" s="4">
        <v>63.14926</v>
      </c>
    </row>
    <row r="105">
      <c r="G105" s="4">
        <v>3150.296</v>
      </c>
      <c r="H105" s="4">
        <v>85.76005</v>
      </c>
    </row>
    <row r="106">
      <c r="G106" s="4">
        <v>222.6941</v>
      </c>
      <c r="H106" s="4">
        <v>57.29275</v>
      </c>
    </row>
    <row r="107">
      <c r="G107" s="4">
        <v>146.2506</v>
      </c>
      <c r="H107" s="4">
        <v>44.49347</v>
      </c>
    </row>
    <row r="108">
      <c r="G108" s="4">
        <v>106.3592</v>
      </c>
      <c r="H108" s="4">
        <v>36.50065</v>
      </c>
    </row>
    <row r="109">
      <c r="G109" s="4">
        <v>103.0223</v>
      </c>
      <c r="H109" s="4">
        <v>52.94054</v>
      </c>
    </row>
    <row r="110">
      <c r="G110" s="4">
        <v>962.6634</v>
      </c>
      <c r="H110" s="4">
        <v>89.44903</v>
      </c>
    </row>
    <row r="111">
      <c r="G111" s="4">
        <v>694.5756</v>
      </c>
      <c r="H111" s="4">
        <v>84.76886</v>
      </c>
    </row>
    <row r="112">
      <c r="G112" s="4">
        <v>166.4209</v>
      </c>
      <c r="H112" s="4">
        <v>80.42631</v>
      </c>
    </row>
    <row r="113">
      <c r="G113" s="4">
        <v>119.4321</v>
      </c>
      <c r="H113" s="4">
        <v>531.8956</v>
      </c>
    </row>
    <row r="114">
      <c r="G114" s="4">
        <v>100.2587</v>
      </c>
      <c r="H114" s="4">
        <v>46.9941</v>
      </c>
    </row>
    <row r="115">
      <c r="G115" s="4">
        <v>332.6573</v>
      </c>
      <c r="H115" s="4">
        <v>97.1318</v>
      </c>
    </row>
    <row r="116">
      <c r="G116" s="4">
        <v>914.624</v>
      </c>
      <c r="H116" s="4">
        <v>55.34094</v>
      </c>
    </row>
    <row r="117">
      <c r="G117" s="4">
        <v>105.9589</v>
      </c>
      <c r="H117" s="4">
        <v>28.93026</v>
      </c>
    </row>
    <row r="118">
      <c r="G118" s="4">
        <v>116.4309</v>
      </c>
      <c r="H118" s="4">
        <v>42.32022</v>
      </c>
    </row>
    <row r="119">
      <c r="G119" s="4">
        <v>581.6498</v>
      </c>
      <c r="H119" s="4">
        <v>29.62072</v>
      </c>
    </row>
    <row r="120">
      <c r="G120" s="4">
        <v>95.28165</v>
      </c>
      <c r="H120" s="4">
        <v>31.9647</v>
      </c>
    </row>
    <row r="121">
      <c r="G121" s="4">
        <v>185.7111</v>
      </c>
      <c r="H121" s="4">
        <v>86.65187</v>
      </c>
    </row>
    <row r="122">
      <c r="G122" s="4">
        <v>273.2896</v>
      </c>
      <c r="H122" s="4">
        <v>63.85085</v>
      </c>
    </row>
    <row r="123">
      <c r="G123" s="4">
        <v>235.5647</v>
      </c>
      <c r="H123" s="4">
        <v>45.83343</v>
      </c>
    </row>
    <row r="124">
      <c r="G124" s="4">
        <v>101.4818</v>
      </c>
      <c r="H124" s="4">
        <v>65.85642</v>
      </c>
    </row>
    <row r="125">
      <c r="G125" s="4">
        <v>110.9858</v>
      </c>
      <c r="H125" s="4">
        <v>63.87465</v>
      </c>
    </row>
    <row r="126">
      <c r="G126" s="4">
        <v>78.4284</v>
      </c>
      <c r="H126" s="4">
        <v>34.82966</v>
      </c>
    </row>
    <row r="127">
      <c r="G127" s="4">
        <v>587.7767</v>
      </c>
      <c r="H127" s="4">
        <v>38.69904</v>
      </c>
    </row>
    <row r="128">
      <c r="G128" s="4">
        <v>531.9982</v>
      </c>
      <c r="H128" s="4">
        <v>48.1272</v>
      </c>
    </row>
    <row r="129">
      <c r="G129" s="4">
        <v>79.57462</v>
      </c>
      <c r="H129" s="4">
        <v>79.7119</v>
      </c>
    </row>
    <row r="130">
      <c r="G130" s="4">
        <v>283.2456</v>
      </c>
      <c r="H130" s="4">
        <v>48.92819</v>
      </c>
    </row>
    <row r="131">
      <c r="G131" s="4">
        <v>333.3451</v>
      </c>
      <c r="H131" s="4">
        <v>60.53048</v>
      </c>
    </row>
    <row r="132">
      <c r="G132" s="4">
        <v>909.9253</v>
      </c>
      <c r="H132" s="4">
        <v>60.94045</v>
      </c>
    </row>
    <row r="133">
      <c r="G133" s="4">
        <v>254.414</v>
      </c>
      <c r="H133" s="4">
        <v>57.74807</v>
      </c>
    </row>
    <row r="134">
      <c r="G134" s="4">
        <v>273.7245</v>
      </c>
      <c r="H134" s="4">
        <v>60.57029</v>
      </c>
    </row>
    <row r="135">
      <c r="G135" s="4">
        <v>474.3447</v>
      </c>
      <c r="H135" s="4">
        <v>47.14</v>
      </c>
    </row>
    <row r="136">
      <c r="G136" s="4">
        <v>227.2638</v>
      </c>
      <c r="H136" s="4">
        <v>58.8969</v>
      </c>
    </row>
    <row r="137">
      <c r="G137" s="4">
        <v>81.2744</v>
      </c>
      <c r="H137" s="4">
        <v>43.83554</v>
      </c>
    </row>
    <row r="138">
      <c r="G138" s="4">
        <v>126.9237</v>
      </c>
      <c r="H138" s="4">
        <v>30.29774</v>
      </c>
    </row>
    <row r="139">
      <c r="G139" s="4">
        <v>286.052</v>
      </c>
      <c r="H139" s="4">
        <v>52.40225</v>
      </c>
    </row>
    <row r="140">
      <c r="G140" s="4">
        <v>380.2168</v>
      </c>
      <c r="H140" s="4">
        <v>40.68763</v>
      </c>
    </row>
    <row r="141">
      <c r="G141" s="4">
        <v>226.5243</v>
      </c>
      <c r="H141" s="4">
        <v>38.69007</v>
      </c>
    </row>
    <row r="142">
      <c r="G142" s="4">
        <v>7756.581</v>
      </c>
      <c r="H142" s="4">
        <v>65.46301</v>
      </c>
    </row>
    <row r="143">
      <c r="G143" s="4">
        <v>92.7902</v>
      </c>
      <c r="H143" s="4">
        <v>62.05542</v>
      </c>
    </row>
    <row r="144">
      <c r="G144" s="4">
        <v>63.1217</v>
      </c>
      <c r="H144" s="4">
        <v>48.87093</v>
      </c>
    </row>
    <row r="145">
      <c r="G145" s="4">
        <v>465.1271</v>
      </c>
      <c r="H145" s="4">
        <v>59.60826</v>
      </c>
    </row>
    <row r="146">
      <c r="G146" s="4">
        <v>214.0948</v>
      </c>
      <c r="H146" s="4">
        <v>54.16355</v>
      </c>
    </row>
    <row r="147">
      <c r="G147" s="4">
        <v>486.1655</v>
      </c>
      <c r="H147" s="4">
        <v>53.14835</v>
      </c>
    </row>
    <row r="148">
      <c r="G148" s="4">
        <v>768.5499</v>
      </c>
      <c r="H148" s="4">
        <v>47.18862</v>
      </c>
    </row>
    <row r="149">
      <c r="G149" s="4">
        <v>105.4731</v>
      </c>
      <c r="H149" s="4">
        <v>25.94749</v>
      </c>
    </row>
    <row r="150">
      <c r="G150" s="4">
        <v>2129.393</v>
      </c>
      <c r="H150" s="4">
        <v>38.36167</v>
      </c>
    </row>
    <row r="151">
      <c r="G151" s="4">
        <v>1272.546</v>
      </c>
      <c r="H151" s="4">
        <v>25.4247</v>
      </c>
    </row>
    <row r="152">
      <c r="G152" s="4">
        <v>500.3918</v>
      </c>
      <c r="H152" s="4">
        <v>32.9798</v>
      </c>
    </row>
    <row r="153">
      <c r="G153" s="4">
        <v>343.6835</v>
      </c>
      <c r="H153" s="4">
        <v>52.90642</v>
      </c>
    </row>
    <row r="154">
      <c r="G154" s="4">
        <v>253.9845</v>
      </c>
      <c r="H154" s="4">
        <v>58.92574</v>
      </c>
    </row>
    <row r="155">
      <c r="G155" s="4">
        <v>417.1891</v>
      </c>
      <c r="H155" s="4">
        <v>59.56763</v>
      </c>
    </row>
    <row r="156">
      <c r="G156" s="4">
        <v>237.6739</v>
      </c>
      <c r="H156" s="4">
        <v>62.26595</v>
      </c>
    </row>
    <row r="157">
      <c r="G157" s="4">
        <v>187.8024</v>
      </c>
      <c r="H157" s="4">
        <v>67.4745</v>
      </c>
    </row>
    <row r="158">
      <c r="G158" s="4">
        <v>336.4445</v>
      </c>
      <c r="H158" s="4">
        <v>79.2994</v>
      </c>
    </row>
    <row r="159">
      <c r="G159" s="4">
        <v>778.2086</v>
      </c>
      <c r="H159" s="4">
        <v>54.35954</v>
      </c>
    </row>
    <row r="160">
      <c r="G160" s="4">
        <v>2877.328</v>
      </c>
      <c r="H160" s="4">
        <v>26.76367</v>
      </c>
    </row>
    <row r="161">
      <c r="G161" s="4">
        <v>205.2857</v>
      </c>
      <c r="H161" s="4">
        <v>33.59978</v>
      </c>
    </row>
    <row r="162">
      <c r="G162" s="4">
        <v>632.0298</v>
      </c>
      <c r="H162" s="4">
        <v>48.45888</v>
      </c>
    </row>
    <row r="163">
      <c r="G163" s="4">
        <v>807.5542</v>
      </c>
      <c r="H163" s="4">
        <v>47.87543</v>
      </c>
    </row>
    <row r="164">
      <c r="G164" s="4">
        <v>532.4268</v>
      </c>
      <c r="H164" s="4">
        <v>64.50839</v>
      </c>
    </row>
    <row r="165">
      <c r="G165" s="4">
        <v>596.0009</v>
      </c>
      <c r="H165" s="4">
        <v>54.27462</v>
      </c>
    </row>
    <row r="166">
      <c r="G166" s="4">
        <v>515.7113</v>
      </c>
      <c r="H166" s="4">
        <v>76.12564</v>
      </c>
    </row>
    <row r="167">
      <c r="G167" s="4">
        <v>72.05525</v>
      </c>
      <c r="H167" s="4">
        <v>62.4587</v>
      </c>
    </row>
    <row r="168">
      <c r="G168" s="4">
        <v>1009.211</v>
      </c>
      <c r="H168" s="4">
        <v>62.9751</v>
      </c>
    </row>
    <row r="169">
      <c r="G169" s="4">
        <v>1333.19</v>
      </c>
      <c r="H169" s="4">
        <v>64.5196</v>
      </c>
    </row>
    <row r="170">
      <c r="G170" s="4">
        <v>510.106</v>
      </c>
      <c r="H170" s="4">
        <v>40.76712</v>
      </c>
    </row>
    <row r="171">
      <c r="G171" s="4">
        <v>209.7426</v>
      </c>
      <c r="H171" s="4">
        <v>32.26595</v>
      </c>
    </row>
    <row r="172">
      <c r="G172" s="4">
        <v>2332.492</v>
      </c>
      <c r="H172" s="4">
        <v>52.67423</v>
      </c>
    </row>
    <row r="173">
      <c r="G173" s="4">
        <v>1207.582</v>
      </c>
      <c r="H173" s="4">
        <v>36.47466</v>
      </c>
    </row>
    <row r="174">
      <c r="G174" s="4">
        <v>626.09</v>
      </c>
      <c r="H174" s="4">
        <v>46.10329</v>
      </c>
    </row>
    <row r="175">
      <c r="G175" s="4">
        <v>900.7455</v>
      </c>
      <c r="H175" s="4">
        <v>54.81535</v>
      </c>
    </row>
    <row r="176">
      <c r="G176" s="4">
        <v>881.639</v>
      </c>
      <c r="H176" s="4">
        <v>62.77823</v>
      </c>
    </row>
    <row r="177">
      <c r="G177" s="4">
        <v>1038.471</v>
      </c>
      <c r="H177" s="4">
        <v>55.83668</v>
      </c>
    </row>
    <row r="178">
      <c r="G178" s="4">
        <v>594.0333</v>
      </c>
      <c r="H178" s="4">
        <v>54.57899</v>
      </c>
    </row>
    <row r="179">
      <c r="G179" s="4">
        <v>544.7765</v>
      </c>
      <c r="H179" s="4">
        <v>109.5463</v>
      </c>
    </row>
    <row r="180">
      <c r="G180" s="4">
        <v>681.7873</v>
      </c>
      <c r="H180" s="4">
        <v>63.8629</v>
      </c>
    </row>
    <row r="181">
      <c r="G181" s="4">
        <v>1005.091</v>
      </c>
      <c r="H181" s="4">
        <v>72.9362</v>
      </c>
    </row>
    <row r="182">
      <c r="G182" s="4">
        <v>970.9256</v>
      </c>
      <c r="H182" s="4">
        <v>46.77171</v>
      </c>
    </row>
    <row r="183">
      <c r="G183" s="4">
        <v>1384.751</v>
      </c>
      <c r="H183" s="4">
        <v>29.0452</v>
      </c>
    </row>
    <row r="184">
      <c r="G184" s="4">
        <v>2110.355</v>
      </c>
      <c r="H184" s="4">
        <v>25.99038</v>
      </c>
    </row>
    <row r="185">
      <c r="G185" s="4">
        <v>519.1488</v>
      </c>
      <c r="H185" s="4">
        <v>44.65428</v>
      </c>
    </row>
    <row r="186">
      <c r="G186" s="4">
        <v>1035.842</v>
      </c>
      <c r="H186" s="4">
        <v>33.0247</v>
      </c>
    </row>
    <row r="187">
      <c r="G187" s="4">
        <v>549.065</v>
      </c>
      <c r="H187" s="4">
        <v>46.89939</v>
      </c>
    </row>
    <row r="188">
      <c r="G188" s="4">
        <v>505.3551</v>
      </c>
      <c r="H188" s="4">
        <v>62.06812</v>
      </c>
    </row>
    <row r="189">
      <c r="G189" s="4">
        <v>526.3025</v>
      </c>
      <c r="H189" s="4">
        <v>37.87963</v>
      </c>
    </row>
    <row r="190">
      <c r="G190" s="4">
        <v>586.4382</v>
      </c>
      <c r="H190" s="4">
        <v>32.5193</v>
      </c>
    </row>
    <row r="191">
      <c r="G191" s="4">
        <v>956.1712</v>
      </c>
      <c r="H191" s="4">
        <v>52.95225</v>
      </c>
    </row>
    <row r="192">
      <c r="G192" s="4">
        <v>1113.028</v>
      </c>
      <c r="H192" s="4">
        <v>28.14919</v>
      </c>
    </row>
    <row r="193">
      <c r="G193" s="4">
        <v>285.924</v>
      </c>
      <c r="H193" s="4">
        <v>32.23025</v>
      </c>
    </row>
    <row r="194">
      <c r="G194" s="4">
        <v>591.3528</v>
      </c>
      <c r="H194" s="4">
        <v>31.8075</v>
      </c>
    </row>
    <row r="195">
      <c r="G195" s="4">
        <v>2332.551</v>
      </c>
      <c r="H195" s="4">
        <v>43.66097</v>
      </c>
    </row>
    <row r="196">
      <c r="G196" s="4">
        <v>769.7008</v>
      </c>
      <c r="H196" s="4">
        <v>40.70205</v>
      </c>
    </row>
    <row r="197">
      <c r="G197" s="4">
        <v>661.9511</v>
      </c>
      <c r="H197" s="4">
        <v>57.6152</v>
      </c>
    </row>
    <row r="198">
      <c r="G198" s="4">
        <v>741.3746</v>
      </c>
      <c r="H198" s="4">
        <v>100.9954</v>
      </c>
    </row>
    <row r="199">
      <c r="G199" s="4">
        <v>417.2968</v>
      </c>
      <c r="H199" s="4">
        <v>59.39888</v>
      </c>
    </row>
    <row r="200">
      <c r="G200" s="4">
        <v>79.69563</v>
      </c>
      <c r="H200" s="4">
        <v>65.51367</v>
      </c>
    </row>
    <row r="201">
      <c r="G201" s="4">
        <v>1005.738</v>
      </c>
      <c r="H201" s="4">
        <v>41.22974</v>
      </c>
    </row>
    <row r="202">
      <c r="G202" s="4">
        <v>92.3084</v>
      </c>
      <c r="H202" s="4">
        <v>33.87075</v>
      </c>
    </row>
    <row r="203">
      <c r="G203" s="4">
        <v>1234.909</v>
      </c>
      <c r="H203" s="4">
        <v>30.13451</v>
      </c>
    </row>
    <row r="204">
      <c r="G204" s="4">
        <v>998.522</v>
      </c>
      <c r="H204" s="4">
        <v>31.5482</v>
      </c>
    </row>
    <row r="205">
      <c r="G205" s="4">
        <v>568.0998</v>
      </c>
      <c r="H205" s="4">
        <v>28.788</v>
      </c>
    </row>
    <row r="206">
      <c r="G206" s="4">
        <v>215.4623</v>
      </c>
      <c r="H206" s="4">
        <v>48.81728</v>
      </c>
    </row>
    <row r="207">
      <c r="G207" s="4">
        <v>446.5073</v>
      </c>
      <c r="H207" s="4">
        <v>73.81837</v>
      </c>
    </row>
    <row r="208">
      <c r="G208" s="4">
        <v>1134.064</v>
      </c>
      <c r="H208" s="4">
        <v>65.92563</v>
      </c>
    </row>
    <row r="209">
      <c r="G209" s="4">
        <v>757.496</v>
      </c>
      <c r="H209" s="4">
        <v>84.85955</v>
      </c>
    </row>
    <row r="210">
      <c r="G210" s="4">
        <v>230.9595</v>
      </c>
      <c r="H210" s="4">
        <v>107.2723</v>
      </c>
    </row>
    <row r="211">
      <c r="G211" s="4">
        <v>139.9123</v>
      </c>
      <c r="H211" s="4">
        <v>115.0016</v>
      </c>
    </row>
    <row r="212">
      <c r="G212" s="4">
        <v>830.5616</v>
      </c>
      <c r="H212" s="4">
        <v>46.11297</v>
      </c>
    </row>
    <row r="213">
      <c r="G213" s="4">
        <v>719.4954</v>
      </c>
      <c r="H213" s="4">
        <v>32.8182</v>
      </c>
    </row>
    <row r="214">
      <c r="G214" s="4">
        <v>100.2494</v>
      </c>
      <c r="H214" s="4">
        <v>31.78146</v>
      </c>
    </row>
    <row r="215">
      <c r="G215" s="4">
        <v>744.8768</v>
      </c>
      <c r="H215" s="4">
        <v>32.78283</v>
      </c>
    </row>
    <row r="216">
      <c r="G216" s="4">
        <v>542.0013</v>
      </c>
      <c r="H216" s="4">
        <v>31.1458</v>
      </c>
    </row>
    <row r="217">
      <c r="G217" s="4">
        <v>724.9995</v>
      </c>
      <c r="H217" s="4">
        <v>51.37181</v>
      </c>
    </row>
    <row r="218">
      <c r="G218" s="4">
        <v>766.6724</v>
      </c>
      <c r="H218" s="4">
        <v>60.92163</v>
      </c>
    </row>
    <row r="219">
      <c r="G219" s="4">
        <v>1286.69</v>
      </c>
      <c r="H219" s="4">
        <v>47.78057</v>
      </c>
    </row>
    <row r="220">
      <c r="G220" s="4">
        <v>1074.896</v>
      </c>
      <c r="H220" s="4">
        <v>68.60911</v>
      </c>
    </row>
    <row r="221">
      <c r="G221" s="4">
        <v>711.7834</v>
      </c>
      <c r="H221" s="4">
        <v>57.58356</v>
      </c>
    </row>
    <row r="222">
      <c r="G222" s="4">
        <v>485.6424</v>
      </c>
      <c r="H222" s="4">
        <v>33.72727</v>
      </c>
    </row>
    <row r="223">
      <c r="G223" s="4">
        <v>639.0775</v>
      </c>
      <c r="H223" s="4">
        <v>37.39563</v>
      </c>
    </row>
    <row r="224">
      <c r="G224" s="4">
        <v>1015.918</v>
      </c>
      <c r="H224" s="4">
        <v>33.00295</v>
      </c>
    </row>
    <row r="225">
      <c r="G225" s="4">
        <v>112.8434</v>
      </c>
      <c r="H225" s="4">
        <v>32.525</v>
      </c>
    </row>
    <row r="226">
      <c r="G226" s="4">
        <v>734.6972</v>
      </c>
      <c r="H226" s="4">
        <v>47.78186</v>
      </c>
    </row>
    <row r="227">
      <c r="G227" s="4">
        <v>869.7102</v>
      </c>
      <c r="H227" s="4">
        <v>58.2156</v>
      </c>
    </row>
    <row r="228">
      <c r="G228" s="4">
        <v>511.1334</v>
      </c>
      <c r="H228" s="4">
        <v>42.33847</v>
      </c>
    </row>
    <row r="229">
      <c r="G229" s="4">
        <v>1219.665</v>
      </c>
      <c r="H229" s="4">
        <v>56.78477</v>
      </c>
    </row>
    <row r="230">
      <c r="G230" s="4">
        <v>999.7754</v>
      </c>
      <c r="H230" s="4">
        <v>64.0748</v>
      </c>
    </row>
    <row r="231">
      <c r="G231" s="4">
        <v>948.3507</v>
      </c>
      <c r="H231" s="4">
        <v>79.37756</v>
      </c>
    </row>
    <row r="232">
      <c r="G232" s="4">
        <v>798.5819</v>
      </c>
      <c r="H232" s="4">
        <v>80.77149</v>
      </c>
    </row>
    <row r="233">
      <c r="G233" s="4">
        <v>433.13</v>
      </c>
      <c r="H233" s="4">
        <v>61.18132</v>
      </c>
    </row>
    <row r="234">
      <c r="G234" s="4">
        <v>382.8096</v>
      </c>
      <c r="H234" s="4">
        <v>35.18793</v>
      </c>
    </row>
    <row r="235">
      <c r="G235" s="4">
        <v>1049.05</v>
      </c>
      <c r="H235" s="4">
        <v>31.93117</v>
      </c>
    </row>
    <row r="236">
      <c r="G236" s="4">
        <v>261.7504</v>
      </c>
      <c r="H236" s="4">
        <v>37.62833</v>
      </c>
    </row>
    <row r="237">
      <c r="G237" s="4">
        <v>778.0266</v>
      </c>
      <c r="H237" s="4">
        <v>29.12036</v>
      </c>
    </row>
    <row r="238">
      <c r="G238" s="4">
        <v>609.9436</v>
      </c>
      <c r="H238" s="4">
        <v>43.11133</v>
      </c>
    </row>
    <row r="239">
      <c r="G239" s="4">
        <v>1376.324</v>
      </c>
      <c r="H239" s="4">
        <v>62.78515</v>
      </c>
    </row>
    <row r="240">
      <c r="G240" s="4">
        <v>806.6219</v>
      </c>
      <c r="H240" s="4">
        <v>57.49777</v>
      </c>
    </row>
    <row r="241">
      <c r="G241" s="4">
        <v>581.0775</v>
      </c>
      <c r="H241" s="4">
        <v>61.30453</v>
      </c>
    </row>
    <row r="242">
      <c r="G242" s="4">
        <v>504.7351</v>
      </c>
      <c r="H242" s="4">
        <v>55.42743</v>
      </c>
    </row>
    <row r="243">
      <c r="G243" s="4">
        <v>1091.83</v>
      </c>
      <c r="H243" s="4">
        <v>69.04052</v>
      </c>
    </row>
    <row r="244">
      <c r="G244" s="4">
        <v>1104.302</v>
      </c>
      <c r="H244" s="4">
        <v>45.34443</v>
      </c>
    </row>
    <row r="245">
      <c r="G245" s="4">
        <v>1283.681</v>
      </c>
      <c r="H245" s="4">
        <v>33.47387</v>
      </c>
    </row>
    <row r="246">
      <c r="G246" s="4">
        <v>583.9403</v>
      </c>
      <c r="H246" s="4">
        <v>24.51765</v>
      </c>
    </row>
    <row r="247">
      <c r="G247" s="4">
        <v>1312.634</v>
      </c>
      <c r="H247" s="4">
        <v>36.8594</v>
      </c>
    </row>
    <row r="248">
      <c r="G248" s="4">
        <v>1126.212</v>
      </c>
      <c r="H248" s="4">
        <v>48.57263</v>
      </c>
    </row>
    <row r="249">
      <c r="G249" s="4">
        <v>1090.168</v>
      </c>
      <c r="H249" s="4">
        <v>63.46645</v>
      </c>
    </row>
    <row r="250">
      <c r="G250" s="4">
        <v>855.7774</v>
      </c>
      <c r="H250" s="4">
        <v>48.22508</v>
      </c>
    </row>
    <row r="251">
      <c r="G251" s="4">
        <v>437.483</v>
      </c>
      <c r="H251" s="4">
        <v>47.0083</v>
      </c>
    </row>
    <row r="252">
      <c r="G252" s="4">
        <v>588.272</v>
      </c>
      <c r="H252" s="4">
        <v>61.89642</v>
      </c>
    </row>
    <row r="253">
      <c r="G253" s="4">
        <v>1175.443</v>
      </c>
      <c r="H253" s="4">
        <v>52.53202</v>
      </c>
    </row>
    <row r="254">
      <c r="G254" s="4">
        <v>1712.941</v>
      </c>
      <c r="H254" s="4">
        <v>36.564</v>
      </c>
    </row>
    <row r="255">
      <c r="G255" s="4">
        <v>1310.553</v>
      </c>
      <c r="H255" s="4">
        <v>31.31843</v>
      </c>
    </row>
    <row r="256">
      <c r="G256" s="4">
        <v>69.8406</v>
      </c>
      <c r="H256" s="4">
        <v>63.0138</v>
      </c>
    </row>
    <row r="257">
      <c r="G257" s="4">
        <v>393.4401</v>
      </c>
      <c r="H257" s="4">
        <v>31.20613</v>
      </c>
    </row>
    <row r="258">
      <c r="G258" s="4">
        <v>152.225</v>
      </c>
      <c r="H258" s="4">
        <v>29.62497</v>
      </c>
    </row>
    <row r="259">
      <c r="G259" s="4">
        <v>651.8111</v>
      </c>
    </row>
    <row r="260">
      <c r="G260" s="4">
        <v>4162.896</v>
      </c>
    </row>
    <row r="261">
      <c r="G261" s="4">
        <v>1412.641</v>
      </c>
    </row>
    <row r="262">
      <c r="G262" s="4">
        <v>1291.82</v>
      </c>
    </row>
    <row r="263">
      <c r="G263" s="4">
        <v>345.5506</v>
      </c>
    </row>
    <row r="264">
      <c r="G264" s="4">
        <v>478.2775</v>
      </c>
    </row>
    <row r="265">
      <c r="G265" s="4">
        <v>663.9362</v>
      </c>
    </row>
    <row r="266">
      <c r="G266" s="4">
        <v>406.6397</v>
      </c>
    </row>
    <row r="267">
      <c r="G267" s="4">
        <v>1091.392</v>
      </c>
    </row>
    <row r="268">
      <c r="G268" s="4">
        <v>65.17147</v>
      </c>
    </row>
    <row r="269">
      <c r="G269" s="4">
        <v>264.2837</v>
      </c>
    </row>
    <row r="270">
      <c r="G270" s="4">
        <v>50.78725</v>
      </c>
    </row>
    <row r="271">
      <c r="G271" s="4">
        <v>108.5644</v>
      </c>
    </row>
    <row r="272">
      <c r="G272" s="4">
        <v>127.016</v>
      </c>
    </row>
    <row r="273">
      <c r="G273" s="4">
        <v>197.9841</v>
      </c>
    </row>
    <row r="274">
      <c r="G274" s="4">
        <v>101.1435</v>
      </c>
    </row>
    <row r="275">
      <c r="G275" s="4">
        <v>48.59403</v>
      </c>
    </row>
    <row r="276">
      <c r="G276" s="4">
        <v>62.9916</v>
      </c>
    </row>
    <row r="277">
      <c r="G277" s="4">
        <v>44.18673</v>
      </c>
    </row>
  </sheetData>
  <hyperlinks>
    <hyperlink r:id="rId1" ref="D22"/>
  </hyperlinks>
  <drawing r:id="rId2"/>
</worksheet>
</file>