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hamlin/Documents/KiCAD_Projects/7SegmentCharlie/"/>
    </mc:Choice>
  </mc:AlternateContent>
  <xr:revisionPtr revIDLastSave="0" documentId="13_ncr:1_{A8D4B022-7C89-0B4F-997A-853630032032}" xr6:coauthVersionLast="47" xr6:coauthVersionMax="47" xr10:uidLastSave="{00000000-0000-0000-0000-000000000000}"/>
  <bookViews>
    <workbookView xWindow="3180" yWindow="1100" windowWidth="28040" windowHeight="17440" xr2:uid="{E3C81819-C737-834F-91FF-5810BBC31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D17" i="1"/>
  <c r="D16" i="1"/>
  <c r="E19" i="1" l="1"/>
  <c r="E21" i="1" s="1"/>
  <c r="D19" i="1"/>
  <c r="D21" i="1" s="1"/>
</calcChain>
</file>

<file path=xl/sharedStrings.xml><?xml version="1.0" encoding="utf-8"?>
<sst xmlns="http://schemas.openxmlformats.org/spreadsheetml/2006/main" count="25" uniqueCount="20">
  <si>
    <t>Regulator output calulation</t>
  </si>
  <si>
    <t>included trim pot.</t>
  </si>
  <si>
    <t>Vfeedback=</t>
  </si>
  <si>
    <t>K</t>
  </si>
  <si>
    <t>V</t>
  </si>
  <si>
    <t>R1=</t>
  </si>
  <si>
    <t>R2=</t>
  </si>
  <si>
    <t>R43=</t>
  </si>
  <si>
    <t>R44=</t>
  </si>
  <si>
    <t>Equivalent resistances</t>
  </si>
  <si>
    <t>Maximum</t>
  </si>
  <si>
    <t>Minimum</t>
  </si>
  <si>
    <t>Vout=</t>
  </si>
  <si>
    <t>Volts</t>
  </si>
  <si>
    <t>LED Vf=</t>
  </si>
  <si>
    <t>LED I=</t>
  </si>
  <si>
    <t>Serieis R=</t>
  </si>
  <si>
    <t>Ω</t>
  </si>
  <si>
    <t>mA</t>
  </si>
  <si>
    <t>RV1=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</si>
</sst>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139700</xdr:colOff>
      <xdr:row>4</xdr:row>
      <xdr:rowOff>101600</xdr:rowOff>
    </xdr:from>
    <xdr:to>
      <xdr:col>17</xdr:col>
      <xdr:colOff>203200</xdr:colOff>
      <xdr:row>20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7EC14-2CE6-9D43-AFC8-A4331D423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914400"/>
          <a:ext cx="6667500" cy="328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878D-9351-E741-9263-366B010EE5EE}">
  <dimension ref="A2:G21"/>
  <sheetViews>
    <sheetView tabSelected="1" workbookViewId="0">
      <selection activeCell="E10" sqref="E10"/>
    </sheetView>
  </sheetViews>
  <sheetFormatPr baseColWidth="10" defaultRowHeight="16" x14ac:dyDescent="0.2"/>
  <cols>
    <col min="4" max="4" width="12" customWidth="1"/>
  </cols>
  <sheetData>
    <row r="2" spans="1:7" x14ac:dyDescent="0.2">
      <c r="A2" t="s">
        <v>0</v>
      </c>
    </row>
    <row r="3" spans="1:7" x14ac:dyDescent="0.2">
      <c r="A3" t="s">
        <v>1</v>
      </c>
    </row>
    <row r="6" spans="1:7" x14ac:dyDescent="0.2">
      <c r="D6" t="s">
        <v>2</v>
      </c>
      <c r="E6" s="1">
        <v>1.2</v>
      </c>
      <c r="F6" t="s">
        <v>4</v>
      </c>
    </row>
    <row r="7" spans="1:7" x14ac:dyDescent="0.2">
      <c r="E7" s="1"/>
    </row>
    <row r="8" spans="1:7" x14ac:dyDescent="0.2">
      <c r="D8" t="s">
        <v>7</v>
      </c>
      <c r="E8" s="1">
        <v>45</v>
      </c>
      <c r="F8" t="s">
        <v>3</v>
      </c>
      <c r="G8">
        <v>95</v>
      </c>
    </row>
    <row r="9" spans="1:7" x14ac:dyDescent="0.2">
      <c r="D9" t="s">
        <v>8</v>
      </c>
      <c r="E9" s="1">
        <v>30</v>
      </c>
      <c r="F9" t="s">
        <v>3</v>
      </c>
      <c r="G9">
        <v>63.2</v>
      </c>
    </row>
    <row r="10" spans="1:7" x14ac:dyDescent="0.2">
      <c r="D10" t="s">
        <v>19</v>
      </c>
      <c r="E10" s="1">
        <v>5</v>
      </c>
      <c r="F10" t="s">
        <v>3</v>
      </c>
      <c r="G10">
        <v>10</v>
      </c>
    </row>
    <row r="11" spans="1:7" x14ac:dyDescent="0.2">
      <c r="D11" t="s">
        <v>14</v>
      </c>
      <c r="E11" s="1">
        <v>2.71</v>
      </c>
      <c r="F11" t="s">
        <v>4</v>
      </c>
    </row>
    <row r="12" spans="1:7" x14ac:dyDescent="0.2">
      <c r="D12" t="s">
        <v>16</v>
      </c>
      <c r="E12" s="1">
        <v>10</v>
      </c>
      <c r="F12" t="s">
        <v>17</v>
      </c>
    </row>
    <row r="13" spans="1:7" x14ac:dyDescent="0.2">
      <c r="E13" s="1"/>
    </row>
    <row r="14" spans="1:7" x14ac:dyDescent="0.2">
      <c r="D14" t="s">
        <v>9</v>
      </c>
    </row>
    <row r="15" spans="1:7" x14ac:dyDescent="0.2">
      <c r="D15" t="s">
        <v>11</v>
      </c>
      <c r="E15" t="s">
        <v>10</v>
      </c>
    </row>
    <row r="16" spans="1:7" x14ac:dyDescent="0.2">
      <c r="C16" t="s">
        <v>5</v>
      </c>
      <c r="D16" s="1">
        <f>E8+E10</f>
        <v>50</v>
      </c>
      <c r="E16" s="1">
        <f>E8</f>
        <v>45</v>
      </c>
      <c r="F16" t="s">
        <v>3</v>
      </c>
    </row>
    <row r="17" spans="3:6" x14ac:dyDescent="0.2">
      <c r="C17" t="s">
        <v>6</v>
      </c>
      <c r="D17" s="1">
        <f>E9</f>
        <v>30</v>
      </c>
      <c r="E17" s="1">
        <f>E9+E10</f>
        <v>35</v>
      </c>
      <c r="F17" t="s">
        <v>3</v>
      </c>
    </row>
    <row r="18" spans="3:6" x14ac:dyDescent="0.2">
      <c r="D18" s="1"/>
      <c r="E18" s="1"/>
    </row>
    <row r="19" spans="3:6" x14ac:dyDescent="0.2">
      <c r="C19" t="s">
        <v>12</v>
      </c>
      <c r="D19" s="1">
        <f>E6*(1+D16/D17)</f>
        <v>3.2</v>
      </c>
      <c r="E19" s="1">
        <f>E6*(1+E16/E17)</f>
        <v>2.7428571428571424</v>
      </c>
      <c r="F19" t="s">
        <v>13</v>
      </c>
    </row>
    <row r="21" spans="3:6" x14ac:dyDescent="0.2">
      <c r="C21" t="s">
        <v>15</v>
      </c>
      <c r="D21">
        <f>1000*((D19-E11)/(2*E12))</f>
        <v>24.500000000000011</v>
      </c>
      <c r="E21">
        <f>1000*((E19-E11)/(2*E12))</f>
        <v>1.6428571428571237</v>
      </c>
      <c r="F2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Hamlin</dc:creator>
  <cp:lastModifiedBy>Jay Hamlin</cp:lastModifiedBy>
  <dcterms:created xsi:type="dcterms:W3CDTF">2022-02-18T16:30:18Z</dcterms:created>
  <dcterms:modified xsi:type="dcterms:W3CDTF">2022-03-11T02:48:26Z</dcterms:modified>
</cp:coreProperties>
</file>