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0423/Documents/GitHub/ansys-management/3/"/>
    </mc:Choice>
  </mc:AlternateContent>
  <xr:revisionPtr revIDLastSave="0" documentId="13_ncr:1_{6F7B5ED2-ED26-D747-8CD9-9BDB96FAD521}" xr6:coauthVersionLast="47" xr6:coauthVersionMax="47" xr10:uidLastSave="{00000000-0000-0000-0000-000000000000}"/>
  <bookViews>
    <workbookView xWindow="0" yWindow="500" windowWidth="28800" windowHeight="17500" activeTab="5" xr2:uid="{A068A5AC-9183-0248-A637-2C8AAD3E17BE}"/>
  </bookViews>
  <sheets>
    <sheet name="cfrp1_pla" sheetId="1" r:id="rId1"/>
    <sheet name="cfrp2" sheetId="2" r:id="rId2"/>
    <sheet name="kasa_ela" sheetId="3" r:id="rId3"/>
    <sheet name="kasa_pla" sheetId="4" r:id="rId4"/>
    <sheet name="まとめ" sheetId="5" r:id="rId5"/>
    <sheet name="まとめ２" sheetId="6" r:id="rId6"/>
  </sheets>
  <definedNames>
    <definedName name="_xlchart.v2.0" hidden="1">まとめ２!$A$2:$A$3,まとめ２!$A$7:$A$9</definedName>
    <definedName name="_xlchart.v2.1" hidden="1">まとめ２!$B$1</definedName>
    <definedName name="_xlchart.v2.2" hidden="1">まとめ２!$B$2:$B$3,まとめ２!$B$7:$B$9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2" i="6"/>
</calcChain>
</file>

<file path=xl/sharedStrings.xml><?xml version="1.0" encoding="utf-8"?>
<sst xmlns="http://schemas.openxmlformats.org/spreadsheetml/2006/main" count="65" uniqueCount="35">
  <si>
    <t>sheet_name</t>
  </si>
  <si>
    <t>tensile_strength</t>
  </si>
  <si>
    <t>young's_modulus</t>
  </si>
  <si>
    <t>cf1</t>
  </si>
  <si>
    <t>c2_th10</t>
  </si>
  <si>
    <t>c2_th20</t>
  </si>
  <si>
    <t>c2_th30</t>
  </si>
  <si>
    <t>lap</t>
    <phoneticPr fontId="1"/>
  </si>
  <si>
    <t>kasa_ela_l10_sita20</t>
    <phoneticPr fontId="1"/>
  </si>
  <si>
    <t>kasa_ela_l10_sita30</t>
    <phoneticPr fontId="1"/>
  </si>
  <si>
    <t>kasa_ela_l10_sita8</t>
    <phoneticPr fontId="1"/>
  </si>
  <si>
    <t>kasa_ela_l20_sita20</t>
    <phoneticPr fontId="1"/>
  </si>
  <si>
    <t>kasa_ela_l20_sita30</t>
    <phoneticPr fontId="1"/>
  </si>
  <si>
    <t>kasa_ela_l20_sita8</t>
    <phoneticPr fontId="1"/>
  </si>
  <si>
    <t>kasa_ela_l30_sita20</t>
    <phoneticPr fontId="1"/>
  </si>
  <si>
    <t>kasa_ela_l30_sita30</t>
    <phoneticPr fontId="1"/>
  </si>
  <si>
    <t>kasa_ela_l30_sita8</t>
    <phoneticPr fontId="1"/>
  </si>
  <si>
    <t>kasa_pla_l10_sita20</t>
    <phoneticPr fontId="1"/>
  </si>
  <si>
    <t>kasa_pla_l10_sita30</t>
    <phoneticPr fontId="1"/>
  </si>
  <si>
    <t>kasa_pla_l10_sita8</t>
    <phoneticPr fontId="1"/>
  </si>
  <si>
    <t>kasa_pla_l20_sita20</t>
    <phoneticPr fontId="1"/>
  </si>
  <si>
    <t>kasa_pla_l20_sita30</t>
    <phoneticPr fontId="1"/>
  </si>
  <si>
    <t>kasa_pla_l20_sita8</t>
    <phoneticPr fontId="1"/>
  </si>
  <si>
    <t>kasa_pla_l30_sita20</t>
    <phoneticPr fontId="1"/>
  </si>
  <si>
    <t>kasa_pla_l30_sita30</t>
    <phoneticPr fontId="1"/>
  </si>
  <si>
    <t>kasa_pla_l30_sita8</t>
    <phoneticPr fontId="1"/>
  </si>
  <si>
    <t>sita=8</t>
    <phoneticPr fontId="1"/>
  </si>
  <si>
    <t>sita=20</t>
    <phoneticPr fontId="1"/>
  </si>
  <si>
    <t>sita=30</t>
    <phoneticPr fontId="1"/>
  </si>
  <si>
    <t>CFRP1本</t>
    <rPh sb="5" eb="6">
      <t xml:space="preserve">ホン </t>
    </rPh>
    <phoneticPr fontId="1"/>
  </si>
  <si>
    <t>CFRP2本</t>
    <rPh sb="5" eb="6">
      <t xml:space="preserve">ホン </t>
    </rPh>
    <phoneticPr fontId="1"/>
  </si>
  <si>
    <t>CFRP2_斜め_小</t>
    <rPh sb="6" eb="7">
      <t>７メ</t>
    </rPh>
    <rPh sb="9" eb="10">
      <t>ショウ</t>
    </rPh>
    <phoneticPr fontId="1"/>
  </si>
  <si>
    <t>CFRP2_斜め_小</t>
    <rPh sb="6" eb="7">
      <t>７メ</t>
    </rPh>
    <phoneticPr fontId="1"/>
  </si>
  <si>
    <t>CFRP2_斜め_中</t>
    <rPh sb="6" eb="7">
      <t>７メ</t>
    </rPh>
    <rPh sb="9" eb="10">
      <t>チュウ</t>
    </rPh>
    <phoneticPr fontId="1"/>
  </si>
  <si>
    <t>CFRP2_斜め_大</t>
    <rPh sb="6" eb="7">
      <t>７メ</t>
    </rPh>
    <rPh sb="9" eb="10">
      <t xml:space="preserve">ダイ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</si>
</sst>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6" formatCode="0.0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 Light"/>
      <family val="3"/>
      <charset val="128"/>
      <scheme val="major"/>
    </font>
    <font>
      <b/>
      <sz val="14"/>
      <name val="游ゴシック Light"/>
      <family val="3"/>
      <charset val="128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top"/>
    </xf>
    <xf numFmtId="0" fontId="2" fillId="0" borderId="0" xfId="0" applyFont="1" applyAlignment="1"/>
    <xf numFmtId="186" fontId="2" fillId="0" borderId="0" xfId="0" applyNumberFormat="1" applyFont="1" applyAlignment="1"/>
    <xf numFmtId="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cfrp1_pla!$A$3</c:f>
              <c:strCache>
                <c:ptCount val="1"/>
                <c:pt idx="0">
                  <c:v>cf1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cfrp1_pla!$B$2</c:f>
              <c:strCache>
                <c:ptCount val="1"/>
                <c:pt idx="0">
                  <c:v>tensile_strength</c:v>
                </c:pt>
              </c:strCache>
            </c:strRef>
          </c:xVal>
          <c:yVal>
            <c:numRef>
              <c:f>cfrp1_pla!$B$3</c:f>
              <c:numCache>
                <c:formatCode>General</c:formatCode>
                <c:ptCount val="1"/>
                <c:pt idx="0">
                  <c:v>40.966714285714289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4-6842-B887-D35543ED3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33168"/>
        <c:axId val="1134322160"/>
      </c:scatterChart>
      <c:valAx>
        <c:axId val="98773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4322160"/>
        <c:crosses val="autoZero"/>
        <c:crossBetween val="midCat"/>
      </c:valAx>
      <c:valAx>
        <c:axId val="11343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73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tensile_strength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kasa_ela!$B$13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kasa_ela!$A$24:$A$26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kasa_ela!$B$24:$B$26</c:f>
              <c:numCache>
                <c:formatCode>General</c:formatCode>
                <c:ptCount val="3"/>
                <c:pt idx="0">
                  <c:v>13.11622857142857</c:v>
                </c:pt>
                <c:pt idx="1">
                  <c:v>16.419</c:v>
                </c:pt>
                <c:pt idx="2">
                  <c:v>17.80742857142857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B0-AE42-A4F9-1D0F1814A9EA}"/>
            </c:ext>
          </c:extLst>
        </c:ser>
        <c:ser>
          <c:idx val="2"/>
          <c:order val="1"/>
          <c:tx>
            <c:strRef>
              <c:f>kasa_ela!$B$13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kasa_ela!$A$19:$A$21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kasa_ela!$B$19:$B$21</c:f>
              <c:numCache>
                <c:formatCode>General</c:formatCode>
                <c:ptCount val="3"/>
                <c:pt idx="0">
                  <c:v>13.250971428571431</c:v>
                </c:pt>
                <c:pt idx="1">
                  <c:v>16.356285714285711</c:v>
                </c:pt>
                <c:pt idx="2">
                  <c:v>17.796571428571429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B0-AE42-A4F9-1D0F1814A9EA}"/>
            </c:ext>
          </c:extLst>
        </c:ser>
        <c:ser>
          <c:idx val="0"/>
          <c:order val="2"/>
          <c:tx>
            <c:strRef>
              <c:f>kasa_ela!$B$13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kasa_ela!$A$14:$A$16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kasa_ela!$B$14:$B$16</c:f>
              <c:numCache>
                <c:formatCode>General</c:formatCode>
                <c:ptCount val="3"/>
                <c:pt idx="0">
                  <c:v>14.30571428571429</c:v>
                </c:pt>
                <c:pt idx="1">
                  <c:v>16.979142857142861</c:v>
                </c:pt>
                <c:pt idx="2">
                  <c:v>18.12828571428571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B0-AE42-A4F9-1D0F1814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33472"/>
        <c:axId val="925297824"/>
      </c:scatterChart>
      <c:valAx>
        <c:axId val="7731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297824"/>
        <c:crosses val="autoZero"/>
        <c:crossBetween val="midCat"/>
        <c:majorUnit val="10"/>
      </c:valAx>
      <c:valAx>
        <c:axId val="92529782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1334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tensile_strength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kasa_ela!$C$13</c:f>
              <c:strCache>
                <c:ptCount val="1"/>
                <c:pt idx="0">
                  <c:v>young's_modulus</c:v>
                </c:pt>
              </c:strCache>
            </c:strRef>
          </c:tx>
          <c:xVal>
            <c:numRef>
              <c:f>kasa_ela!$A$24:$A$26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kasa_ela!$C$24:$C$26</c:f>
              <c:numCache>
                <c:formatCode>General</c:formatCode>
                <c:ptCount val="3"/>
                <c:pt idx="0">
                  <c:v>4705.20774891775</c:v>
                </c:pt>
                <c:pt idx="1">
                  <c:v>4880.9190043290046</c:v>
                </c:pt>
                <c:pt idx="2">
                  <c:v>5070.8138528138543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8-074E-94A0-E48C0676555D}"/>
            </c:ext>
          </c:extLst>
        </c:ser>
        <c:ser>
          <c:idx val="2"/>
          <c:order val="1"/>
          <c:tx>
            <c:strRef>
              <c:f>kasa_ela!$C$13</c:f>
              <c:strCache>
                <c:ptCount val="1"/>
                <c:pt idx="0">
                  <c:v>young's_modulus</c:v>
                </c:pt>
              </c:strCache>
            </c:strRef>
          </c:tx>
          <c:xVal>
            <c:numRef>
              <c:f>kasa_ela!$A$19:$A$21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kasa_ela!$C$19:$C$21</c:f>
              <c:numCache>
                <c:formatCode>General</c:formatCode>
                <c:ptCount val="3"/>
                <c:pt idx="0">
                  <c:v>4741.0241558441567</c:v>
                </c:pt>
                <c:pt idx="1">
                  <c:v>4916.7553246753259</c:v>
                </c:pt>
                <c:pt idx="2">
                  <c:v>5117.0165800865807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8-074E-94A0-E48C0676555D}"/>
            </c:ext>
          </c:extLst>
        </c:ser>
        <c:ser>
          <c:idx val="0"/>
          <c:order val="2"/>
          <c:tx>
            <c:strRef>
              <c:f>kasa_ela!$C$13</c:f>
              <c:strCache>
                <c:ptCount val="1"/>
                <c:pt idx="0">
                  <c:v>young's_modulus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kasa_ela!$A$14:$A$16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kasa_ela!$C$14:$C$16</c:f>
              <c:numCache>
                <c:formatCode>General</c:formatCode>
                <c:ptCount val="3"/>
                <c:pt idx="0">
                  <c:v>4920.5361904761912</c:v>
                </c:pt>
                <c:pt idx="1">
                  <c:v>5099.9781385281394</c:v>
                </c:pt>
                <c:pt idx="2">
                  <c:v>5337.2314285714292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E8-074E-94A0-E48C06765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33472"/>
        <c:axId val="925297824"/>
      </c:scatterChart>
      <c:valAx>
        <c:axId val="7731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297824"/>
        <c:crosses val="autoZero"/>
        <c:crossBetween val="midCat"/>
        <c:majorUnit val="10"/>
      </c:valAx>
      <c:valAx>
        <c:axId val="925297824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1334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kasa_pla!$B$13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kasa_pla!$A$14:$A$16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kasa_pla!$B$14:$B$16</c:f>
              <c:numCache>
                <c:formatCode>General</c:formatCode>
                <c:ptCount val="3"/>
                <c:pt idx="0">
                  <c:v>15.299428571428569</c:v>
                </c:pt>
                <c:pt idx="1">
                  <c:v>12.35854285714286</c:v>
                </c:pt>
                <c:pt idx="2">
                  <c:v>13.9468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B-4C43-8E34-C898F5592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12384"/>
        <c:axId val="987570624"/>
      </c:scatterChart>
      <c:valAx>
        <c:axId val="9871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570624"/>
        <c:crosses val="autoZero"/>
        <c:crossBetween val="midCat"/>
      </c:valAx>
      <c:valAx>
        <c:axId val="9875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kasa_pla!$B$13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kasa_pla!$A$19:$A$21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kasa_pla!$B$19:$B$21</c:f>
              <c:numCache>
                <c:formatCode>General</c:formatCode>
                <c:ptCount val="3"/>
                <c:pt idx="0">
                  <c:v>19.36328571428572</c:v>
                </c:pt>
                <c:pt idx="1">
                  <c:v>18.96914285714286</c:v>
                </c:pt>
                <c:pt idx="2">
                  <c:v>19.23828571428572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6-604F-ADE0-D67D3AAF1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12384"/>
        <c:axId val="987570624"/>
      </c:scatterChart>
      <c:valAx>
        <c:axId val="9871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570624"/>
        <c:crosses val="autoZero"/>
        <c:crossBetween val="midCat"/>
      </c:valAx>
      <c:valAx>
        <c:axId val="9875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kasa_pla!$C$13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kasa_pla!$A$14:$A$16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kasa_pla!$C$14:$C$16</c:f>
              <c:numCache>
                <c:formatCode>General</c:formatCode>
                <c:ptCount val="3"/>
                <c:pt idx="0">
                  <c:v>2469.5928571428558</c:v>
                </c:pt>
                <c:pt idx="1">
                  <c:v>2566.8035714285702</c:v>
                </c:pt>
                <c:pt idx="2">
                  <c:v>2679.1392857142851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A-DE4F-97ED-CCDD3B43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12384"/>
        <c:axId val="987570624"/>
      </c:scatterChart>
      <c:valAx>
        <c:axId val="9871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570624"/>
        <c:crosses val="autoZero"/>
        <c:crossBetween val="midCat"/>
      </c:valAx>
      <c:valAx>
        <c:axId val="9875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kasa_pla!$C$13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kasa_pla!$A$19:$A$21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kasa_pla!$C$19:$C$21</c:f>
              <c:numCache>
                <c:formatCode>General</c:formatCode>
                <c:ptCount val="3"/>
                <c:pt idx="0">
                  <c:v>4773.0857142857112</c:v>
                </c:pt>
                <c:pt idx="1">
                  <c:v>4963.5142857142828</c:v>
                </c:pt>
                <c:pt idx="2">
                  <c:v>2586.0107142857132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7-A347-8AE7-6D38A520E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12384"/>
        <c:axId val="987570624"/>
      </c:scatterChart>
      <c:valAx>
        <c:axId val="9871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570624"/>
        <c:crosses val="autoZero"/>
        <c:crossBetween val="midCat"/>
      </c:valAx>
      <c:valAx>
        <c:axId val="9875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kasa_pla!$B$13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kasa_pla!$A$24:$A$26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kasa_pla!$B$24:$B$26</c:f>
              <c:numCache>
                <c:formatCode>General</c:formatCode>
                <c:ptCount val="3"/>
                <c:pt idx="0">
                  <c:v>20.13371428571428</c:v>
                </c:pt>
                <c:pt idx="1">
                  <c:v>20.19585714285714</c:v>
                </c:pt>
                <c:pt idx="2">
                  <c:v>20.075142857142861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7-9445-9491-6DA99BABA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12384"/>
        <c:axId val="987570624"/>
      </c:scatterChart>
      <c:valAx>
        <c:axId val="9871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570624"/>
        <c:crosses val="autoZero"/>
        <c:crossBetween val="midCat"/>
      </c:valAx>
      <c:valAx>
        <c:axId val="9875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kasa_pla!$C$13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kasa_pla!$A$24:$A$26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kasa_pla!$C$24:$C$26</c:f>
              <c:numCache>
                <c:formatCode>General</c:formatCode>
                <c:ptCount val="3"/>
                <c:pt idx="0">
                  <c:v>4734.7928571428556</c:v>
                </c:pt>
                <c:pt idx="1">
                  <c:v>4922.6499999999987</c:v>
                </c:pt>
                <c:pt idx="2">
                  <c:v>5127.4999999999955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9-1244-AD7E-CED6E4C65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12384"/>
        <c:axId val="987570624"/>
      </c:scatterChart>
      <c:valAx>
        <c:axId val="9871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570624"/>
        <c:crosses val="autoZero"/>
        <c:crossBetween val="midCat"/>
      </c:valAx>
      <c:valAx>
        <c:axId val="9875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kasa_pla!$A$23</c:f>
              <c:strCache>
                <c:ptCount val="1"/>
                <c:pt idx="0">
                  <c:v>sita=30</c:v>
                </c:pt>
              </c:strCache>
            </c:strRef>
          </c:tx>
          <c:xVal>
            <c:numRef>
              <c:f>kasa_pla!$A$24:$A$26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kasa_pla!$B$24:$B$26</c:f>
              <c:numCache>
                <c:formatCode>General</c:formatCode>
                <c:ptCount val="3"/>
                <c:pt idx="0">
                  <c:v>20.13371428571428</c:v>
                </c:pt>
                <c:pt idx="1">
                  <c:v>20.19585714285714</c:v>
                </c:pt>
                <c:pt idx="2">
                  <c:v>20.075142857142861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14-EB43-8B06-75E008485A91}"/>
            </c:ext>
          </c:extLst>
        </c:ser>
        <c:ser>
          <c:idx val="2"/>
          <c:order val="1"/>
          <c:tx>
            <c:strRef>
              <c:f>kasa_pla!$A$18</c:f>
              <c:strCache>
                <c:ptCount val="1"/>
                <c:pt idx="0">
                  <c:v>sita=20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kasa_pla!$A$19:$A$21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kasa_pla!$B$19:$B$21</c:f>
              <c:numCache>
                <c:formatCode>General</c:formatCode>
                <c:ptCount val="3"/>
                <c:pt idx="0">
                  <c:v>19.36328571428572</c:v>
                </c:pt>
                <c:pt idx="1">
                  <c:v>18.96914285714286</c:v>
                </c:pt>
                <c:pt idx="2">
                  <c:v>19.23828571428572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14-EB43-8B06-75E008485A91}"/>
            </c:ext>
          </c:extLst>
        </c:ser>
        <c:ser>
          <c:idx val="0"/>
          <c:order val="2"/>
          <c:tx>
            <c:strRef>
              <c:f>kasa_pla!$A$13</c:f>
              <c:strCache>
                <c:ptCount val="1"/>
                <c:pt idx="0">
                  <c:v>sita=8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kasa_pla!$A$14:$A$16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kasa_pla!$B$14:$B$16</c:f>
              <c:numCache>
                <c:formatCode>General</c:formatCode>
                <c:ptCount val="3"/>
                <c:pt idx="0">
                  <c:v>15.299428571428569</c:v>
                </c:pt>
                <c:pt idx="1">
                  <c:v>12.35854285714286</c:v>
                </c:pt>
                <c:pt idx="2">
                  <c:v>13.9468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14-EB43-8B06-75E008485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12384"/>
        <c:axId val="987570624"/>
      </c:scatterChart>
      <c:valAx>
        <c:axId val="9871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987570624"/>
        <c:crosses val="autoZero"/>
        <c:crossBetween val="midCat"/>
      </c:valAx>
      <c:valAx>
        <c:axId val="98757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9871123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kasa_pla!$B$13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kasa_pla!$A$14:$A$16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kasa_pla!$B$14:$B$16</c:f>
              <c:numCache>
                <c:formatCode>General</c:formatCode>
                <c:ptCount val="3"/>
                <c:pt idx="0">
                  <c:v>15.299428571428569</c:v>
                </c:pt>
                <c:pt idx="1">
                  <c:v>12.35854285714286</c:v>
                </c:pt>
                <c:pt idx="2">
                  <c:v>13.9468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5-8F45-8D9A-6F25FC000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12384"/>
        <c:axId val="987570624"/>
      </c:scatterChart>
      <c:valAx>
        <c:axId val="9871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570624"/>
        <c:crosses val="autoZero"/>
        <c:crossBetween val="midCat"/>
      </c:valAx>
      <c:valAx>
        <c:axId val="9875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cfrp2!$B$2</c:f>
              <c:strCache>
                <c:ptCount val="1"/>
                <c:pt idx="0">
                  <c:v>lap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cfrp2!$B$3:$B$5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cfrp2!$C$3:$C$5</c:f>
              <c:numCache>
                <c:formatCode>General</c:formatCode>
                <c:ptCount val="3"/>
                <c:pt idx="0">
                  <c:v>12.310171428571429</c:v>
                </c:pt>
                <c:pt idx="1">
                  <c:v>14.364000000000001</c:v>
                </c:pt>
                <c:pt idx="2">
                  <c:v>16.607142857142861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6-9A4E-A08B-49649559D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415584"/>
        <c:axId val="701417232"/>
      </c:scatterChart>
      <c:valAx>
        <c:axId val="7014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417232"/>
        <c:crosses val="autoZero"/>
        <c:crossBetween val="midCat"/>
      </c:valAx>
      <c:valAx>
        <c:axId val="7014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4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kasa_pla!$A$23</c:f>
              <c:strCache>
                <c:ptCount val="1"/>
                <c:pt idx="0">
                  <c:v>sita=30</c:v>
                </c:pt>
              </c:strCache>
            </c:strRef>
          </c:tx>
          <c:xVal>
            <c:numRef>
              <c:f>kasa_pla!$A$24:$A$26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kasa_pla!$C$24:$C$26</c:f>
              <c:numCache>
                <c:formatCode>General</c:formatCode>
                <c:ptCount val="3"/>
                <c:pt idx="0">
                  <c:v>4734.7928571428556</c:v>
                </c:pt>
                <c:pt idx="1">
                  <c:v>4922.6499999999987</c:v>
                </c:pt>
                <c:pt idx="2">
                  <c:v>5127.4999999999955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2-074C-BA5C-DA514C3DF39A}"/>
            </c:ext>
          </c:extLst>
        </c:ser>
        <c:ser>
          <c:idx val="2"/>
          <c:order val="1"/>
          <c:tx>
            <c:strRef>
              <c:f>kasa_pla!$A$18</c:f>
              <c:strCache>
                <c:ptCount val="1"/>
                <c:pt idx="0">
                  <c:v>sita=20</c:v>
                </c:pt>
              </c:strCache>
            </c:strRef>
          </c:tx>
          <c:xVal>
            <c:numRef>
              <c:f>kasa_pla!$A$19:$A$21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kasa_pla!$C$19:$C$21</c:f>
              <c:numCache>
                <c:formatCode>General</c:formatCode>
                <c:ptCount val="3"/>
                <c:pt idx="0">
                  <c:v>4773.0857142857112</c:v>
                </c:pt>
                <c:pt idx="1">
                  <c:v>4963.5142857142828</c:v>
                </c:pt>
                <c:pt idx="2">
                  <c:v>2586.0107142857132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2-074C-BA5C-DA514C3DF39A}"/>
            </c:ext>
          </c:extLst>
        </c:ser>
        <c:ser>
          <c:idx val="0"/>
          <c:order val="2"/>
          <c:tx>
            <c:strRef>
              <c:f>kasa_pla!$A$13</c:f>
              <c:strCache>
                <c:ptCount val="1"/>
                <c:pt idx="0">
                  <c:v>sita=8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kasa_pla!$A$14:$A$16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kasa_pla!$C$14:$C$16</c:f>
              <c:numCache>
                <c:formatCode>General</c:formatCode>
                <c:ptCount val="3"/>
                <c:pt idx="0">
                  <c:v>2469.5928571428558</c:v>
                </c:pt>
                <c:pt idx="1">
                  <c:v>2566.8035714285702</c:v>
                </c:pt>
                <c:pt idx="2">
                  <c:v>2679.1392857142851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82-074C-BA5C-DA514C3DF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12384"/>
        <c:axId val="987570624"/>
      </c:scatterChart>
      <c:valAx>
        <c:axId val="9871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987570624"/>
        <c:crosses val="autoZero"/>
        <c:crossBetween val="midCat"/>
      </c:valAx>
      <c:valAx>
        <c:axId val="98757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9871123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cfrp1_pla!$A$3</c:f>
              <c:strCache>
                <c:ptCount val="1"/>
                <c:pt idx="0">
                  <c:v>cf1</c:v>
                </c:pt>
              </c:strCache>
            </c:strRef>
          </c:tx>
          <c:xVal>
            <c:strRef>
              <c:f>cfrp1_pla!$B$2</c:f>
              <c:strCache>
                <c:ptCount val="1"/>
                <c:pt idx="0">
                  <c:v>tensile_strength</c:v>
                </c:pt>
              </c:strCache>
            </c:strRef>
          </c:xVal>
          <c:yVal>
            <c:numRef>
              <c:f>cfrp1_pla!$B$3</c:f>
              <c:numCache>
                <c:formatCode>General</c:formatCode>
                <c:ptCount val="1"/>
                <c:pt idx="0">
                  <c:v>40.966714285714289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4F1-7B40-93CF-DCA45E5101C7}"/>
            </c:ext>
          </c:extLst>
        </c:ser>
        <c:ser>
          <c:idx val="4"/>
          <c:order val="1"/>
          <c:tx>
            <c:strRef>
              <c:f>cfrp2!$B$2</c:f>
              <c:strCache>
                <c:ptCount val="1"/>
                <c:pt idx="0">
                  <c:v>lap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cfrp2!$B$3:$B$5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cfrp2!$C$3:$C$5</c:f>
              <c:numCache>
                <c:formatCode>General</c:formatCode>
                <c:ptCount val="3"/>
                <c:pt idx="0">
                  <c:v>12.310171428571429</c:v>
                </c:pt>
                <c:pt idx="1">
                  <c:v>14.364000000000001</c:v>
                </c:pt>
                <c:pt idx="2">
                  <c:v>16.607142857142861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4F1-7B40-93CF-DCA45E5101C7}"/>
            </c:ext>
          </c:extLst>
        </c:ser>
        <c:ser>
          <c:idx val="5"/>
          <c:order val="2"/>
          <c:tx>
            <c:strRef>
              <c:f>kasa_ela!$B$13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kasa_ela!$A$24:$A$26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kasa_ela!$B$24:$B$26</c:f>
              <c:numCache>
                <c:formatCode>General</c:formatCode>
                <c:ptCount val="3"/>
                <c:pt idx="0">
                  <c:v>13.11622857142857</c:v>
                </c:pt>
                <c:pt idx="1">
                  <c:v>16.419</c:v>
                </c:pt>
                <c:pt idx="2">
                  <c:v>17.80742857142857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4F1-7B40-93CF-DCA45E5101C7}"/>
            </c:ext>
          </c:extLst>
        </c:ser>
        <c:ser>
          <c:idx val="6"/>
          <c:order val="3"/>
          <c:tx>
            <c:strRef>
              <c:f>kasa_ela!$B$13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kasa_ela!$A$19:$A$21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kasa_ela!$B$19:$B$21</c:f>
              <c:numCache>
                <c:formatCode>General</c:formatCode>
                <c:ptCount val="3"/>
                <c:pt idx="0">
                  <c:v>13.250971428571431</c:v>
                </c:pt>
                <c:pt idx="1">
                  <c:v>16.356285714285711</c:v>
                </c:pt>
                <c:pt idx="2">
                  <c:v>17.796571428571429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4F1-7B40-93CF-DCA45E5101C7}"/>
            </c:ext>
          </c:extLst>
        </c:ser>
        <c:ser>
          <c:idx val="7"/>
          <c:order val="4"/>
          <c:tx>
            <c:strRef>
              <c:f>kasa_ela!$B$13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kasa_ela!$A$14:$A$16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kasa_ela!$B$14:$B$16</c:f>
              <c:numCache>
                <c:formatCode>General</c:formatCode>
                <c:ptCount val="3"/>
                <c:pt idx="0">
                  <c:v>14.30571428571429</c:v>
                </c:pt>
                <c:pt idx="1">
                  <c:v>16.979142857142861</c:v>
                </c:pt>
                <c:pt idx="2">
                  <c:v>18.12828571428571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4F1-7B40-93CF-DCA45E5101C7}"/>
            </c:ext>
          </c:extLst>
        </c:ser>
        <c:ser>
          <c:idx val="1"/>
          <c:order val="5"/>
          <c:tx>
            <c:strRef>
              <c:f>kasa_pla!$A$23</c:f>
              <c:strCache>
                <c:ptCount val="1"/>
                <c:pt idx="0">
                  <c:v>sita=30</c:v>
                </c:pt>
              </c:strCache>
            </c:strRef>
          </c:tx>
          <c:xVal>
            <c:numRef>
              <c:f>kasa_pla!$A$24:$A$26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kasa_pla!$B$24:$B$26</c:f>
              <c:numCache>
                <c:formatCode>General</c:formatCode>
                <c:ptCount val="3"/>
                <c:pt idx="0">
                  <c:v>20.13371428571428</c:v>
                </c:pt>
                <c:pt idx="1">
                  <c:v>20.19585714285714</c:v>
                </c:pt>
                <c:pt idx="2">
                  <c:v>20.075142857142861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4F1-7B40-93CF-DCA45E5101C7}"/>
            </c:ext>
          </c:extLst>
        </c:ser>
        <c:ser>
          <c:idx val="2"/>
          <c:order val="6"/>
          <c:tx>
            <c:strRef>
              <c:f>kasa_pla!$A$18</c:f>
              <c:strCache>
                <c:ptCount val="1"/>
                <c:pt idx="0">
                  <c:v>sita=20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kasa_pla!$A$19:$A$21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kasa_pla!$B$19:$B$21</c:f>
              <c:numCache>
                <c:formatCode>General</c:formatCode>
                <c:ptCount val="3"/>
                <c:pt idx="0">
                  <c:v>19.36328571428572</c:v>
                </c:pt>
                <c:pt idx="1">
                  <c:v>18.96914285714286</c:v>
                </c:pt>
                <c:pt idx="2">
                  <c:v>19.23828571428572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4F1-7B40-93CF-DCA45E5101C7}"/>
            </c:ext>
          </c:extLst>
        </c:ser>
        <c:ser>
          <c:idx val="0"/>
          <c:order val="7"/>
          <c:tx>
            <c:strRef>
              <c:f>kasa_pla!$A$13</c:f>
              <c:strCache>
                <c:ptCount val="1"/>
                <c:pt idx="0">
                  <c:v>sita=8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kasa_pla!$A$14:$A$16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kasa_pla!$B$14:$B$16</c:f>
              <c:numCache>
                <c:formatCode>General</c:formatCode>
                <c:ptCount val="3"/>
                <c:pt idx="0">
                  <c:v>15.299428571428569</c:v>
                </c:pt>
                <c:pt idx="1">
                  <c:v>12.35854285714286</c:v>
                </c:pt>
                <c:pt idx="2">
                  <c:v>13.9468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4F1-7B40-93CF-DCA45E510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12384"/>
        <c:axId val="987570624"/>
      </c:scatterChart>
      <c:valAx>
        <c:axId val="9871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987570624"/>
        <c:crosses val="autoZero"/>
        <c:crossBetween val="midCat"/>
      </c:valAx>
      <c:valAx>
        <c:axId val="98757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9871123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まとめ２!$B$1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まとめ２!$A$2:$A$6</c:f>
              <c:strCache>
                <c:ptCount val="5"/>
                <c:pt idx="0">
                  <c:v>CFRP1本</c:v>
                </c:pt>
                <c:pt idx="1">
                  <c:v>CFRP2本</c:v>
                </c:pt>
                <c:pt idx="2">
                  <c:v>CFRP2_斜め_小</c:v>
                </c:pt>
                <c:pt idx="3">
                  <c:v>CFRP2_斜め_中</c:v>
                </c:pt>
                <c:pt idx="4">
                  <c:v>CFRP2_斜め_大</c:v>
                </c:pt>
              </c:strCache>
            </c:strRef>
          </c:cat>
          <c:val>
            <c:numRef>
              <c:f>まとめ２!$B$2:$B$6</c:f>
              <c:numCache>
                <c:formatCode>0.0</c:formatCode>
                <c:ptCount val="5"/>
                <c:pt idx="0">
                  <c:v>40.966714285714289</c:v>
                </c:pt>
                <c:pt idx="1">
                  <c:v>14.364000000000001</c:v>
                </c:pt>
                <c:pt idx="2">
                  <c:v>16.419</c:v>
                </c:pt>
                <c:pt idx="3">
                  <c:v>16.356285714285711</c:v>
                </c:pt>
                <c:pt idx="4">
                  <c:v>16.979142857142861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0-5B49-A8BD-E9A471765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094800"/>
        <c:axId val="992264240"/>
      </c:barChart>
      <c:catAx>
        <c:axId val="99209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992264240"/>
        <c:crosses val="autoZero"/>
        <c:auto val="1"/>
        <c:lblAlgn val="ctr"/>
        <c:lblOffset val="100"/>
        <c:noMultiLvlLbl val="0"/>
      </c:catAx>
      <c:valAx>
        <c:axId val="9922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99209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まとめ２!$D$1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まとめ２!$A$2:$A$6</c:f>
              <c:strCache>
                <c:ptCount val="5"/>
                <c:pt idx="0">
                  <c:v>CFRP1本</c:v>
                </c:pt>
                <c:pt idx="1">
                  <c:v>CFRP2本</c:v>
                </c:pt>
                <c:pt idx="2">
                  <c:v>CFRP2_斜め_小</c:v>
                </c:pt>
                <c:pt idx="3">
                  <c:v>CFRP2_斜め_中</c:v>
                </c:pt>
                <c:pt idx="4">
                  <c:v>CFRP2_斜め_大</c:v>
                </c:pt>
              </c:strCache>
            </c:strRef>
          </c:cat>
          <c:val>
            <c:numRef>
              <c:f>まとめ２!$D$2:$D$6</c:f>
              <c:numCache>
                <c:formatCode>0.00</c:formatCode>
                <c:ptCount val="5"/>
                <c:pt idx="0">
                  <c:v>4.8222121428571416</c:v>
                </c:pt>
                <c:pt idx="1">
                  <c:v>3.7615188311688321</c:v>
                </c:pt>
                <c:pt idx="2">
                  <c:v>4.8809190043290043</c:v>
                </c:pt>
                <c:pt idx="3">
                  <c:v>4.9167553246753259</c:v>
                </c:pt>
                <c:pt idx="4">
                  <c:v>5.0999781385281393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B-2D4F-B134-9F5D3077A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094800"/>
        <c:axId val="992264240"/>
      </c:barChart>
      <c:catAx>
        <c:axId val="99209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992264240"/>
        <c:crosses val="autoZero"/>
        <c:auto val="1"/>
        <c:lblAlgn val="ctr"/>
        <c:lblOffset val="100"/>
        <c:noMultiLvlLbl val="0"/>
      </c:catAx>
      <c:valAx>
        <c:axId val="9922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99209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まとめ２!$B$1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(まとめ２!$A$2:$A$3,まとめ２!$A$7:$A$9)</c:f>
              <c:strCache>
                <c:ptCount val="5"/>
                <c:pt idx="0">
                  <c:v>CFRP1本</c:v>
                </c:pt>
                <c:pt idx="1">
                  <c:v>CFRP2本</c:v>
                </c:pt>
                <c:pt idx="2">
                  <c:v>CFRP2_斜め_小</c:v>
                </c:pt>
                <c:pt idx="3">
                  <c:v>CFRP2_斜め_中</c:v>
                </c:pt>
                <c:pt idx="4">
                  <c:v>CFRP2_斜め_大</c:v>
                </c:pt>
              </c:strCache>
            </c:strRef>
          </c:cat>
          <c:val>
            <c:numRef>
              <c:f>(まとめ２!$B$2:$B$3,まとめ２!$B$7:$B$9)</c:f>
              <c:numCache>
                <c:formatCode>0.0</c:formatCode>
                <c:ptCount val="5"/>
                <c:pt idx="0">
                  <c:v>40.966714285714289</c:v>
                </c:pt>
                <c:pt idx="1">
                  <c:v>14.364000000000001</c:v>
                </c:pt>
                <c:pt idx="2">
                  <c:v>20.19585714285714</c:v>
                </c:pt>
                <c:pt idx="3">
                  <c:v>18.96914285714286</c:v>
                </c:pt>
                <c:pt idx="4">
                  <c:v>12.35854285714286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F-F94E-87BC-52E3F9194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110192"/>
        <c:axId val="1049278544"/>
      </c:barChart>
      <c:catAx>
        <c:axId val="104911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9278544"/>
        <c:crosses val="autoZero"/>
        <c:auto val="1"/>
        <c:lblAlgn val="ctr"/>
        <c:lblOffset val="100"/>
        <c:noMultiLvlLbl val="0"/>
      </c:catAx>
      <c:valAx>
        <c:axId val="10492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911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cfrp2!$D$2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cfrp2!$B$3:$B$5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cfrp2!$D$3:$D$5</c:f>
              <c:numCache>
                <c:formatCode>General</c:formatCode>
                <c:ptCount val="3"/>
                <c:pt idx="0">
                  <c:v>3588.9857142857159</c:v>
                </c:pt>
                <c:pt idx="1">
                  <c:v>3761.5188311688321</c:v>
                </c:pt>
                <c:pt idx="2">
                  <c:v>3955.2690043289999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2-3747-861F-7088036ED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560976"/>
        <c:axId val="739575952"/>
      </c:scatterChart>
      <c:valAx>
        <c:axId val="73956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9575952"/>
        <c:crosses val="autoZero"/>
        <c:crossBetween val="midCat"/>
      </c:valAx>
      <c:valAx>
        <c:axId val="7395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956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kasa_ela!$B$13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kasa_ela!$A$19:$A$21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kasa_ela!$B$19:$B$21</c:f>
              <c:numCache>
                <c:formatCode>General</c:formatCode>
                <c:ptCount val="3"/>
                <c:pt idx="0">
                  <c:v>13.250971428571431</c:v>
                </c:pt>
                <c:pt idx="1">
                  <c:v>16.356285714285711</c:v>
                </c:pt>
                <c:pt idx="2">
                  <c:v>17.796571428571429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3-5448-B3AF-EAFC81D1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33472"/>
        <c:axId val="925297824"/>
      </c:scatterChart>
      <c:valAx>
        <c:axId val="7731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297824"/>
        <c:crosses val="autoZero"/>
        <c:crossBetween val="midCat"/>
      </c:valAx>
      <c:valAx>
        <c:axId val="9252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1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kasa_ela!$B$13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kasa_ela!$A$24:$A$26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kasa_ela!$B$24:$B$26</c:f>
              <c:numCache>
                <c:formatCode>General</c:formatCode>
                <c:ptCount val="3"/>
                <c:pt idx="0">
                  <c:v>13.11622857142857</c:v>
                </c:pt>
                <c:pt idx="1">
                  <c:v>16.419</c:v>
                </c:pt>
                <c:pt idx="2">
                  <c:v>17.80742857142857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2-954F-A006-E908FB78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33472"/>
        <c:axId val="925297824"/>
      </c:scatterChart>
      <c:valAx>
        <c:axId val="7731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297824"/>
        <c:crosses val="autoZero"/>
        <c:crossBetween val="midCat"/>
      </c:valAx>
      <c:valAx>
        <c:axId val="9252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1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kasa_ela!$B$13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kasa_ela!$A$14:$A$16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kasa_ela!$B$14:$B$16</c:f>
              <c:numCache>
                <c:formatCode>General</c:formatCode>
                <c:ptCount val="3"/>
                <c:pt idx="0">
                  <c:v>14.30571428571429</c:v>
                </c:pt>
                <c:pt idx="1">
                  <c:v>16.979142857142861</c:v>
                </c:pt>
                <c:pt idx="2">
                  <c:v>18.12828571428571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D-DC41-A419-582FCA4F5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33472"/>
        <c:axId val="925297824"/>
      </c:scatterChart>
      <c:valAx>
        <c:axId val="7731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297824"/>
        <c:crosses val="autoZero"/>
        <c:crossBetween val="midCat"/>
      </c:valAx>
      <c:valAx>
        <c:axId val="9252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1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kasa_ela!$C$13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kasa_ela!$A$14:$A$16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kasa_ela!$C$14:$C$16</c:f>
              <c:numCache>
                <c:formatCode>General</c:formatCode>
                <c:ptCount val="3"/>
                <c:pt idx="0">
                  <c:v>4920.5361904761912</c:v>
                </c:pt>
                <c:pt idx="1">
                  <c:v>5099.9781385281394</c:v>
                </c:pt>
                <c:pt idx="2">
                  <c:v>5337.2314285714292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1-094A-8F4F-B5B4797B4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33472"/>
        <c:axId val="925297824"/>
      </c:scatterChart>
      <c:valAx>
        <c:axId val="7731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297824"/>
        <c:crosses val="autoZero"/>
        <c:crossBetween val="midCat"/>
      </c:valAx>
      <c:valAx>
        <c:axId val="9252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1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kasa_ela!$C$13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kasa_ela!$A$19:$A$21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kasa_ela!$C$19:$C$21</c:f>
              <c:numCache>
                <c:formatCode>General</c:formatCode>
                <c:ptCount val="3"/>
                <c:pt idx="0">
                  <c:v>4741.0241558441567</c:v>
                </c:pt>
                <c:pt idx="1">
                  <c:v>4916.7553246753259</c:v>
                </c:pt>
                <c:pt idx="2">
                  <c:v>5117.0165800865807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9-6D4E-AC79-1179EA66F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33472"/>
        <c:axId val="925297824"/>
      </c:scatterChart>
      <c:valAx>
        <c:axId val="7731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297824"/>
        <c:crosses val="autoZero"/>
        <c:crossBetween val="midCat"/>
      </c:valAx>
      <c:valAx>
        <c:axId val="9252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1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kasa_ela!$C$13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kasa_ela!$A$24:$A$26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kasa_ela!$C$24:$C$26</c:f>
              <c:numCache>
                <c:formatCode>General</c:formatCode>
                <c:ptCount val="3"/>
                <c:pt idx="0">
                  <c:v>4705.20774891775</c:v>
                </c:pt>
                <c:pt idx="1">
                  <c:v>4880.9190043290046</c:v>
                </c:pt>
                <c:pt idx="2">
                  <c:v>5070.8138528138543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D-794E-B7F3-C906CC81B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33472"/>
        <c:axId val="925297824"/>
      </c:scatterChart>
      <c:valAx>
        <c:axId val="7731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297824"/>
        <c:crosses val="autoZero"/>
        <c:crossBetween val="midCat"/>
      </c:valAx>
      <c:valAx>
        <c:axId val="9252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1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3</xdr:row>
      <xdr:rowOff>298450</xdr:rowOff>
    </xdr:from>
    <xdr:to>
      <xdr:col>3</xdr:col>
      <xdr:colOff>812800</xdr:colOff>
      <xdr:row>12</xdr:row>
      <xdr:rowOff>298450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ACB023A-A5AC-EE46-BA62-02D3095DB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3</xdr:col>
      <xdr:colOff>990600</xdr:colOff>
      <xdr:row>16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B1E07C-D1FC-A942-B9B0-6DF4E2205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1130300</xdr:colOff>
      <xdr:row>7</xdr:row>
      <xdr:rowOff>31750</xdr:rowOff>
    </xdr:from>
    <xdr:to>
      <xdr:col>8</xdr:col>
      <xdr:colOff>355600</xdr:colOff>
      <xdr:row>16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F8DED6-0247-804C-8193-BA932D1EC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0</xdr:rowOff>
    </xdr:from>
    <xdr:to>
      <xdr:col>6</xdr:col>
      <xdr:colOff>533400</xdr:colOff>
      <xdr:row>22</xdr:row>
      <xdr:rowOff>6350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B87C81E-4F37-B949-947E-7AF557B73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22</xdr:row>
      <xdr:rowOff>0</xdr:rowOff>
    </xdr:from>
    <xdr:to>
      <xdr:col>6</xdr:col>
      <xdr:colOff>533400</xdr:colOff>
      <xdr:row>27</xdr:row>
      <xdr:rowOff>6350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45E803B-566B-1143-8B2E-2487BF235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6</xdr:col>
      <xdr:colOff>533400</xdr:colOff>
      <xdr:row>17</xdr:row>
      <xdr:rowOff>6350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27CDAA2-4A0F-C04C-9D06-024FE3491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10</xdr:col>
      <xdr:colOff>533400</xdr:colOff>
      <xdr:row>17</xdr:row>
      <xdr:rowOff>6350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B8AD7DE-E65B-C741-BCF8-875601E24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10</xdr:col>
      <xdr:colOff>533400</xdr:colOff>
      <xdr:row>22</xdr:row>
      <xdr:rowOff>6350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396C0E2-A7C5-B24E-80D1-5A028CF1A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10</xdr:col>
      <xdr:colOff>533400</xdr:colOff>
      <xdr:row>27</xdr:row>
      <xdr:rowOff>6350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0B4C640-90D5-F446-A6BB-3397434F3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838200</xdr:colOff>
      <xdr:row>12</xdr:row>
      <xdr:rowOff>12700</xdr:rowOff>
    </xdr:from>
    <xdr:to>
      <xdr:col>14</xdr:col>
      <xdr:colOff>889000</xdr:colOff>
      <xdr:row>27</xdr:row>
      <xdr:rowOff>120650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9A6EDA6A-E0AC-AA47-9CD9-3E967C931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19</xdr:col>
      <xdr:colOff>50800</xdr:colOff>
      <xdr:row>27</xdr:row>
      <xdr:rowOff>107950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32428B07-6EFB-AD46-BF78-E053A76F1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12</xdr:row>
      <xdr:rowOff>25400</xdr:rowOff>
    </xdr:from>
    <xdr:to>
      <xdr:col>6</xdr:col>
      <xdr:colOff>533400</xdr:colOff>
      <xdr:row>16</xdr:row>
      <xdr:rowOff>279400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3E41BC-2BB3-5244-A5DD-C84065178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17</xdr:row>
      <xdr:rowOff>0</xdr:rowOff>
    </xdr:from>
    <xdr:to>
      <xdr:col>6</xdr:col>
      <xdr:colOff>520700</xdr:colOff>
      <xdr:row>21</xdr:row>
      <xdr:rowOff>254000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6DC32C7-F4DA-794D-9C70-8ABFEFD3D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10</xdr:col>
      <xdr:colOff>520700</xdr:colOff>
      <xdr:row>16</xdr:row>
      <xdr:rowOff>254000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F7816F8-E1B5-3F4C-99D6-40ACFAA10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10</xdr:col>
      <xdr:colOff>520700</xdr:colOff>
      <xdr:row>21</xdr:row>
      <xdr:rowOff>254000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1436ED0-FFD3-134B-81DB-BF35CBDF8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22</xdr:row>
      <xdr:rowOff>0</xdr:rowOff>
    </xdr:from>
    <xdr:to>
      <xdr:col>6</xdr:col>
      <xdr:colOff>520700</xdr:colOff>
      <xdr:row>26</xdr:row>
      <xdr:rowOff>254000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8A151EA-081D-F24E-B5CE-2C5349780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10</xdr:col>
      <xdr:colOff>520700</xdr:colOff>
      <xdr:row>26</xdr:row>
      <xdr:rowOff>254000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4262B92-DC69-BA4E-8433-2E6862966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12</xdr:row>
      <xdr:rowOff>0</xdr:rowOff>
    </xdr:from>
    <xdr:to>
      <xdr:col>14</xdr:col>
      <xdr:colOff>520700</xdr:colOff>
      <xdr:row>26</xdr:row>
      <xdr:rowOff>279400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F32C103-B283-2C42-96CD-F42E2DFFE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12700</xdr:colOff>
      <xdr:row>12</xdr:row>
      <xdr:rowOff>0</xdr:rowOff>
    </xdr:from>
    <xdr:to>
      <xdr:col>6</xdr:col>
      <xdr:colOff>533400</xdr:colOff>
      <xdr:row>16</xdr:row>
      <xdr:rowOff>254000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5379FF49-D9B8-2240-9222-D20706716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18</xdr:col>
      <xdr:colOff>520700</xdr:colOff>
      <xdr:row>26</xdr:row>
      <xdr:rowOff>279400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B1CAACB2-0237-3840-998B-0061830E7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736600</xdr:colOff>
      <xdr:row>25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D5D6B1-19EF-6A46-A60B-A326D7DBF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649742</xdr:colOff>
      <xdr:row>0</xdr:row>
      <xdr:rowOff>68524</xdr:rowOff>
    </xdr:from>
    <xdr:to>
      <xdr:col>9</xdr:col>
      <xdr:colOff>810758</xdr:colOff>
      <xdr:row>11</xdr:row>
      <xdr:rowOff>147377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78CA7-ED2E-984D-8981-2CED1A5E7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931189</xdr:colOff>
      <xdr:row>0</xdr:row>
      <xdr:rowOff>144724</xdr:rowOff>
    </xdr:from>
    <xdr:to>
      <xdr:col>14</xdr:col>
      <xdr:colOff>567412</xdr:colOff>
      <xdr:row>11</xdr:row>
      <xdr:rowOff>223577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C69E7FD-0DE5-694E-965E-A34677996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1054100</xdr:colOff>
      <xdr:row>13</xdr:row>
      <xdr:rowOff>114300</xdr:rowOff>
    </xdr:from>
    <xdr:to>
      <xdr:col>3</xdr:col>
      <xdr:colOff>914400</xdr:colOff>
      <xdr:row>24</xdr:row>
      <xdr:rowOff>63500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53BFD1B-2D40-F44D-9EFF-9498CE354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15D3-70A4-8F47-A6CC-1F0321565641}">
  <dimension ref="A2:C3"/>
  <sheetViews>
    <sheetView workbookViewId="0">
      <selection activeCell="A3" sqref="A3:C3"/>
    </sheetView>
  </sheetViews>
  <sheetFormatPr baseColWidth="10" defaultRowHeight="24"/>
  <cols>
    <col min="1" max="1" width="12.28515625" style="1" bestFit="1" customWidth="1"/>
    <col min="2" max="2" width="15.7109375" style="1" bestFit="1" customWidth="1"/>
    <col min="3" max="3" width="17.28515625" style="1" bestFit="1" customWidth="1"/>
    <col min="4" max="16384" width="10.7109375" style="1"/>
  </cols>
  <sheetData>
    <row r="2" spans="1:3">
      <c r="A2" s="2" t="s">
        <v>0</v>
      </c>
      <c r="B2" s="2" t="s">
        <v>1</v>
      </c>
      <c r="C2" s="2" t="s">
        <v>2</v>
      </c>
    </row>
    <row r="3" spans="1:3">
      <c r="A3" s="3" t="s">
        <v>3</v>
      </c>
      <c r="B3" s="3">
        <v>40.966714285714289</v>
      </c>
      <c r="C3" s="3">
        <v>4822.2121428571418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718C-18BC-6240-8BD2-BB25F580B963}">
  <dimension ref="A2:D5"/>
  <sheetViews>
    <sheetView workbookViewId="0">
      <selection activeCell="A4" sqref="A4:D4"/>
    </sheetView>
  </sheetViews>
  <sheetFormatPr baseColWidth="10" defaultRowHeight="24"/>
  <cols>
    <col min="1" max="1" width="12.28515625" style="1" bestFit="1" customWidth="1"/>
    <col min="2" max="2" width="12.28515625" style="1" customWidth="1"/>
    <col min="3" max="3" width="15.7109375" style="1" bestFit="1" customWidth="1"/>
    <col min="4" max="4" width="17.28515625" style="1" bestFit="1" customWidth="1"/>
  </cols>
  <sheetData>
    <row r="2" spans="1:4">
      <c r="A2" s="2" t="s">
        <v>0</v>
      </c>
      <c r="B2" s="2" t="s">
        <v>7</v>
      </c>
      <c r="C2" s="2" t="s">
        <v>1</v>
      </c>
      <c r="D2" s="2" t="s">
        <v>2</v>
      </c>
    </row>
    <row r="3" spans="1:4">
      <c r="A3" s="3" t="s">
        <v>4</v>
      </c>
      <c r="B3" s="3">
        <v>10</v>
      </c>
      <c r="C3" s="3">
        <v>12.310171428571429</v>
      </c>
      <c r="D3" s="3">
        <v>3588.9857142857159</v>
      </c>
    </row>
    <row r="4" spans="1:4">
      <c r="A4" s="3" t="s">
        <v>5</v>
      </c>
      <c r="B4" s="3">
        <v>20</v>
      </c>
      <c r="C4" s="3">
        <v>14.364000000000001</v>
      </c>
      <c r="D4" s="3">
        <v>3761.5188311688321</v>
      </c>
    </row>
    <row r="5" spans="1:4">
      <c r="A5" s="3" t="s">
        <v>6</v>
      </c>
      <c r="B5" s="3">
        <v>30</v>
      </c>
      <c r="C5" s="3">
        <v>16.607142857142861</v>
      </c>
      <c r="D5" s="3">
        <v>3955.2690043289999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F14E-868E-AE49-81D2-BCCC5A0526BD}">
  <dimension ref="A2:C26"/>
  <sheetViews>
    <sheetView topLeftCell="A3" workbookViewId="0">
      <selection activeCell="A6" sqref="A6:C8"/>
    </sheetView>
  </sheetViews>
  <sheetFormatPr baseColWidth="10" defaultRowHeight="24"/>
  <cols>
    <col min="1" max="1" width="21.28515625" style="1" bestFit="1" customWidth="1"/>
    <col min="2" max="2" width="15.7109375" style="1" bestFit="1" customWidth="1"/>
    <col min="3" max="3" width="17.28515625" style="1" bestFit="1" customWidth="1"/>
    <col min="4" max="16384" width="10.7109375" style="1"/>
  </cols>
  <sheetData>
    <row r="2" spans="1:3">
      <c r="A2" s="2" t="s">
        <v>0</v>
      </c>
      <c r="B2" s="2" t="s">
        <v>1</v>
      </c>
      <c r="C2" s="2" t="s">
        <v>2</v>
      </c>
    </row>
    <row r="3" spans="1:3">
      <c r="A3" s="3" t="s">
        <v>8</v>
      </c>
      <c r="B3" s="3">
        <v>13.250971428571431</v>
      </c>
      <c r="C3" s="3">
        <v>4741.0241558441567</v>
      </c>
    </row>
    <row r="4" spans="1:3">
      <c r="A4" s="3" t="s">
        <v>9</v>
      </c>
      <c r="B4" s="3">
        <v>13.11622857142857</v>
      </c>
      <c r="C4" s="3">
        <v>4705.20774891775</v>
      </c>
    </row>
    <row r="5" spans="1:3">
      <c r="A5" s="3" t="s">
        <v>10</v>
      </c>
      <c r="B5" s="3">
        <v>14.30571428571429</v>
      </c>
      <c r="C5" s="3">
        <v>4920.5361904761912</v>
      </c>
    </row>
    <row r="6" spans="1:3">
      <c r="A6" s="3" t="s">
        <v>11</v>
      </c>
      <c r="B6" s="3">
        <v>16.356285714285711</v>
      </c>
      <c r="C6" s="3">
        <v>4916.7553246753259</v>
      </c>
    </row>
    <row r="7" spans="1:3">
      <c r="A7" s="3" t="s">
        <v>12</v>
      </c>
      <c r="B7" s="3">
        <v>16.419</v>
      </c>
      <c r="C7" s="3">
        <v>4880.9190043290046</v>
      </c>
    </row>
    <row r="8" spans="1:3">
      <c r="A8" s="3" t="s">
        <v>13</v>
      </c>
      <c r="B8" s="3">
        <v>16.979142857142861</v>
      </c>
      <c r="C8" s="3">
        <v>5099.9781385281394</v>
      </c>
    </row>
    <row r="9" spans="1:3">
      <c r="A9" s="3" t="s">
        <v>14</v>
      </c>
      <c r="B9" s="3">
        <v>17.796571428571429</v>
      </c>
      <c r="C9" s="3">
        <v>5117.0165800865807</v>
      </c>
    </row>
    <row r="10" spans="1:3">
      <c r="A10" s="3" t="s">
        <v>15</v>
      </c>
      <c r="B10" s="3">
        <v>17.80742857142857</v>
      </c>
      <c r="C10" s="3">
        <v>5070.8138528138543</v>
      </c>
    </row>
    <row r="11" spans="1:3">
      <c r="A11" s="3" t="s">
        <v>16</v>
      </c>
      <c r="B11" s="3">
        <v>18.12828571428571</v>
      </c>
      <c r="C11" s="3">
        <v>5337.2314285714292</v>
      </c>
    </row>
    <row r="13" spans="1:3">
      <c r="A13" s="1" t="s">
        <v>26</v>
      </c>
      <c r="B13" s="1" t="s">
        <v>1</v>
      </c>
      <c r="C13" s="1" t="s">
        <v>2</v>
      </c>
    </row>
    <row r="14" spans="1:3">
      <c r="A14" s="1">
        <v>10</v>
      </c>
      <c r="B14" s="3">
        <v>14.30571428571429</v>
      </c>
      <c r="C14" s="3">
        <v>4920.5361904761912</v>
      </c>
    </row>
    <row r="15" spans="1:3">
      <c r="A15" s="1">
        <v>20</v>
      </c>
      <c r="B15" s="3">
        <v>16.979142857142861</v>
      </c>
      <c r="C15" s="3">
        <v>5099.9781385281394</v>
      </c>
    </row>
    <row r="16" spans="1:3">
      <c r="A16" s="1">
        <v>30</v>
      </c>
      <c r="B16" s="3">
        <v>18.12828571428571</v>
      </c>
      <c r="C16" s="3">
        <v>5337.2314285714292</v>
      </c>
    </row>
    <row r="18" spans="1:3">
      <c r="A18" s="1" t="s">
        <v>27</v>
      </c>
      <c r="B18" s="1" t="s">
        <v>1</v>
      </c>
      <c r="C18" s="1" t="s">
        <v>2</v>
      </c>
    </row>
    <row r="19" spans="1:3">
      <c r="A19" s="1">
        <v>10</v>
      </c>
      <c r="B19" s="3">
        <v>13.250971428571431</v>
      </c>
      <c r="C19" s="3">
        <v>4741.0241558441567</v>
      </c>
    </row>
    <row r="20" spans="1:3">
      <c r="A20" s="1">
        <v>20</v>
      </c>
      <c r="B20" s="3">
        <v>16.356285714285711</v>
      </c>
      <c r="C20" s="3">
        <v>4916.7553246753259</v>
      </c>
    </row>
    <row r="21" spans="1:3">
      <c r="A21" s="1">
        <v>30</v>
      </c>
      <c r="B21" s="3">
        <v>17.796571428571429</v>
      </c>
      <c r="C21" s="3">
        <v>5117.0165800865807</v>
      </c>
    </row>
    <row r="23" spans="1:3">
      <c r="A23" s="1" t="s">
        <v>28</v>
      </c>
      <c r="B23" s="1" t="s">
        <v>1</v>
      </c>
      <c r="C23" s="1" t="s">
        <v>2</v>
      </c>
    </row>
    <row r="24" spans="1:3">
      <c r="A24" s="1">
        <v>10</v>
      </c>
      <c r="B24" s="3">
        <v>13.11622857142857</v>
      </c>
      <c r="C24" s="3">
        <v>4705.20774891775</v>
      </c>
    </row>
    <row r="25" spans="1:3">
      <c r="A25" s="1">
        <v>20</v>
      </c>
      <c r="B25" s="3">
        <v>16.419</v>
      </c>
      <c r="C25" s="3">
        <v>4880.9190043290046</v>
      </c>
    </row>
    <row r="26" spans="1:3">
      <c r="A26" s="1">
        <v>30</v>
      </c>
      <c r="B26" s="3">
        <v>17.80742857142857</v>
      </c>
      <c r="C26" s="3">
        <v>5070.8138528138543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5FD4-01CF-6847-AF45-FC8734EEE430}">
  <dimension ref="A2:C26"/>
  <sheetViews>
    <sheetView workbookViewId="0">
      <selection activeCell="A8" sqref="A8"/>
    </sheetView>
  </sheetViews>
  <sheetFormatPr baseColWidth="10" defaultRowHeight="24"/>
  <cols>
    <col min="1" max="1" width="21.42578125" style="1" bestFit="1" customWidth="1"/>
    <col min="2" max="2" width="15.7109375" style="1" bestFit="1" customWidth="1"/>
    <col min="3" max="3" width="17.28515625" style="1" bestFit="1" customWidth="1"/>
    <col min="4" max="16384" width="10.7109375" style="1"/>
  </cols>
  <sheetData>
    <row r="2" spans="1:3">
      <c r="A2" s="2" t="s">
        <v>0</v>
      </c>
      <c r="B2" s="2" t="s">
        <v>1</v>
      </c>
      <c r="C2" s="2" t="s">
        <v>2</v>
      </c>
    </row>
    <row r="3" spans="1:3">
      <c r="A3" s="3" t="s">
        <v>17</v>
      </c>
      <c r="B3" s="3">
        <v>19.36328571428572</v>
      </c>
      <c r="C3" s="3">
        <v>4773.0857142857112</v>
      </c>
    </row>
    <row r="4" spans="1:3">
      <c r="A4" s="3" t="s">
        <v>18</v>
      </c>
      <c r="B4" s="3">
        <v>20.13371428571428</v>
      </c>
      <c r="C4" s="3">
        <v>4734.7928571428556</v>
      </c>
    </row>
    <row r="5" spans="1:3">
      <c r="A5" s="3" t="s">
        <v>19</v>
      </c>
      <c r="B5" s="3">
        <v>15.299428571428569</v>
      </c>
      <c r="C5" s="3">
        <v>2469.5928571428558</v>
      </c>
    </row>
    <row r="6" spans="1:3">
      <c r="A6" s="3" t="s">
        <v>20</v>
      </c>
      <c r="B6" s="3">
        <v>18.96914285714286</v>
      </c>
      <c r="C6" s="3">
        <v>4963.5142857142828</v>
      </c>
    </row>
    <row r="7" spans="1:3">
      <c r="A7" s="3" t="s">
        <v>21</v>
      </c>
      <c r="B7" s="3">
        <v>20.19585714285714</v>
      </c>
      <c r="C7" s="3">
        <v>4922.6499999999987</v>
      </c>
    </row>
    <row r="8" spans="1:3">
      <c r="A8" s="3" t="s">
        <v>22</v>
      </c>
      <c r="B8" s="3">
        <v>12.35854285714286</v>
      </c>
      <c r="C8" s="3">
        <v>2566.8035714285702</v>
      </c>
    </row>
    <row r="9" spans="1:3">
      <c r="A9" s="3" t="s">
        <v>23</v>
      </c>
      <c r="B9" s="3">
        <v>19.23828571428572</v>
      </c>
      <c r="C9" s="3">
        <v>2586.0107142857132</v>
      </c>
    </row>
    <row r="10" spans="1:3">
      <c r="A10" s="3" t="s">
        <v>24</v>
      </c>
      <c r="B10" s="3">
        <v>20.075142857142861</v>
      </c>
      <c r="C10" s="3">
        <v>5127.4999999999955</v>
      </c>
    </row>
    <row r="11" spans="1:3">
      <c r="A11" s="3" t="s">
        <v>25</v>
      </c>
      <c r="B11" s="3">
        <v>13.9468</v>
      </c>
      <c r="C11" s="3">
        <v>2679.1392857142851</v>
      </c>
    </row>
    <row r="13" spans="1:3">
      <c r="A13" s="1" t="s">
        <v>26</v>
      </c>
      <c r="B13" s="1" t="s">
        <v>1</v>
      </c>
      <c r="C13" s="1" t="s">
        <v>2</v>
      </c>
    </row>
    <row r="14" spans="1:3">
      <c r="A14" s="1">
        <v>10</v>
      </c>
      <c r="B14" s="3">
        <v>15.299428571428569</v>
      </c>
      <c r="C14" s="3">
        <v>2469.5928571428558</v>
      </c>
    </row>
    <row r="15" spans="1:3">
      <c r="A15" s="1">
        <v>20</v>
      </c>
      <c r="B15" s="3">
        <v>12.35854285714286</v>
      </c>
      <c r="C15" s="3">
        <v>2566.8035714285702</v>
      </c>
    </row>
    <row r="16" spans="1:3">
      <c r="A16" s="1">
        <v>30</v>
      </c>
      <c r="B16" s="3">
        <v>13.9468</v>
      </c>
      <c r="C16" s="3">
        <v>2679.1392857142851</v>
      </c>
    </row>
    <row r="18" spans="1:3">
      <c r="A18" s="1" t="s">
        <v>27</v>
      </c>
      <c r="B18" s="1" t="s">
        <v>1</v>
      </c>
      <c r="C18" s="1" t="s">
        <v>2</v>
      </c>
    </row>
    <row r="19" spans="1:3">
      <c r="A19" s="1">
        <v>10</v>
      </c>
      <c r="B19" s="3">
        <v>19.36328571428572</v>
      </c>
      <c r="C19" s="3">
        <v>4773.0857142857112</v>
      </c>
    </row>
    <row r="20" spans="1:3">
      <c r="A20" s="1">
        <v>20</v>
      </c>
      <c r="B20" s="3">
        <v>18.96914285714286</v>
      </c>
      <c r="C20" s="3">
        <v>4963.5142857142828</v>
      </c>
    </row>
    <row r="21" spans="1:3">
      <c r="A21" s="1">
        <v>30</v>
      </c>
      <c r="B21" s="3">
        <v>19.23828571428572</v>
      </c>
      <c r="C21" s="3">
        <v>2586.0107142857132</v>
      </c>
    </row>
    <row r="23" spans="1:3">
      <c r="A23" s="1" t="s">
        <v>28</v>
      </c>
      <c r="B23" s="1" t="s">
        <v>1</v>
      </c>
      <c r="C23" s="1" t="s">
        <v>2</v>
      </c>
    </row>
    <row r="24" spans="1:3">
      <c r="A24" s="1">
        <v>10</v>
      </c>
      <c r="B24" s="3">
        <v>20.13371428571428</v>
      </c>
      <c r="C24" s="3">
        <v>4734.7928571428556</v>
      </c>
    </row>
    <row r="25" spans="1:3">
      <c r="A25" s="1">
        <v>20</v>
      </c>
      <c r="B25" s="3">
        <v>20.19585714285714</v>
      </c>
      <c r="C25" s="3">
        <v>4922.6499999999987</v>
      </c>
    </row>
    <row r="26" spans="1:3">
      <c r="A26" s="1">
        <v>30</v>
      </c>
      <c r="B26" s="3">
        <v>20.075142857142861</v>
      </c>
      <c r="C26" s="3">
        <v>5127.4999999999955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5B43-FF67-9549-9EC0-FFB19BD74D57}">
  <dimension ref="A1"/>
  <sheetViews>
    <sheetView workbookViewId="0">
      <selection activeCell="E29" sqref="E29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F7BC-A3F4-6147-A841-6A54C278C1A5}">
  <dimension ref="A1:D9"/>
  <sheetViews>
    <sheetView tabSelected="1" workbookViewId="0">
      <selection activeCell="C12" sqref="C12"/>
    </sheetView>
  </sheetViews>
  <sheetFormatPr baseColWidth="10" defaultRowHeight="20"/>
  <cols>
    <col min="1" max="1" width="20" bestFit="1" customWidth="1"/>
    <col min="2" max="2" width="15.7109375" bestFit="1" customWidth="1"/>
    <col min="3" max="3" width="17.28515625" bestFit="1" customWidth="1"/>
    <col min="4" max="4" width="18.5703125" customWidth="1"/>
  </cols>
  <sheetData>
    <row r="1" spans="1:4" ht="24">
      <c r="A1" s="2" t="s">
        <v>0</v>
      </c>
      <c r="B1" s="2" t="s">
        <v>1</v>
      </c>
      <c r="C1" s="2" t="s">
        <v>2</v>
      </c>
      <c r="D1" s="2" t="s">
        <v>2</v>
      </c>
    </row>
    <row r="2" spans="1:4" ht="24">
      <c r="A2" s="3" t="s">
        <v>29</v>
      </c>
      <c r="B2" s="4">
        <v>40.966714285714289</v>
      </c>
      <c r="C2" s="4">
        <v>4822.2121428571418</v>
      </c>
      <c r="D2" s="5">
        <f>C2/1000</f>
        <v>4.8222121428571416</v>
      </c>
    </row>
    <row r="3" spans="1:4" ht="24">
      <c r="A3" s="3" t="s">
        <v>30</v>
      </c>
      <c r="B3" s="4">
        <v>14.364000000000001</v>
      </c>
      <c r="C3" s="4">
        <v>3761.5188311688321</v>
      </c>
      <c r="D3" s="5">
        <f t="shared" ref="D3:D9" si="0">C3/1000</f>
        <v>3.7615188311688321</v>
      </c>
    </row>
    <row r="4" spans="1:4" ht="24">
      <c r="A4" s="3" t="s">
        <v>31</v>
      </c>
      <c r="B4" s="4">
        <v>16.419</v>
      </c>
      <c r="C4" s="4">
        <v>4880.9190043290046</v>
      </c>
      <c r="D4" s="5">
        <f t="shared" si="0"/>
        <v>4.8809190043290043</v>
      </c>
    </row>
    <row r="5" spans="1:4" ht="24">
      <c r="A5" s="3" t="s">
        <v>33</v>
      </c>
      <c r="B5" s="4">
        <v>16.356285714285711</v>
      </c>
      <c r="C5" s="4">
        <v>4916.7553246753259</v>
      </c>
      <c r="D5" s="5">
        <f t="shared" si="0"/>
        <v>4.9167553246753259</v>
      </c>
    </row>
    <row r="6" spans="1:4" ht="24">
      <c r="A6" s="3" t="s">
        <v>34</v>
      </c>
      <c r="B6" s="4">
        <v>16.979142857142861</v>
      </c>
      <c r="C6" s="4">
        <v>5099.9781385281394</v>
      </c>
      <c r="D6" s="5">
        <f t="shared" si="0"/>
        <v>5.0999781385281393</v>
      </c>
    </row>
    <row r="7" spans="1:4" ht="24">
      <c r="A7" s="3" t="s">
        <v>32</v>
      </c>
      <c r="B7" s="4">
        <v>20.19585714285714</v>
      </c>
      <c r="C7" s="4">
        <v>4922.6499999999987</v>
      </c>
      <c r="D7" s="5">
        <f t="shared" si="0"/>
        <v>4.9226499999999991</v>
      </c>
    </row>
    <row r="8" spans="1:4" ht="24">
      <c r="A8" s="3" t="s">
        <v>33</v>
      </c>
      <c r="B8" s="4">
        <v>18.96914285714286</v>
      </c>
      <c r="C8" s="4">
        <v>4963.5142857142828</v>
      </c>
      <c r="D8" s="5">
        <f t="shared" si="0"/>
        <v>4.9635142857142824</v>
      </c>
    </row>
    <row r="9" spans="1:4" ht="24">
      <c r="A9" s="3" t="s">
        <v>34</v>
      </c>
      <c r="B9" s="4">
        <v>12.35854285714286</v>
      </c>
      <c r="C9" s="4">
        <v>2566.8035714285702</v>
      </c>
      <c r="D9" s="5">
        <f t="shared" si="0"/>
        <v>2.5668035714285704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cfrp1_pla</vt:lpstr>
      <vt:lpstr>cfrp2</vt:lpstr>
      <vt:lpstr>kasa_ela</vt:lpstr>
      <vt:lpstr>kasa_pla</vt:lpstr>
      <vt:lpstr>まとめ</vt:lpstr>
      <vt:lpstr>まとめ２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梶本　純平</dc:creator>
  <cp:lastModifiedBy>梶本　純平</cp:lastModifiedBy>
  <dcterms:created xsi:type="dcterms:W3CDTF">2021-10-15T23:33:15Z</dcterms:created>
  <dcterms:modified xsi:type="dcterms:W3CDTF">2021-10-16T07:45:14Z</dcterms:modified>
</cp:coreProperties>
</file>