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test=2/"/>
    </mc:Choice>
  </mc:AlternateContent>
  <xr:revisionPtr revIDLastSave="0" documentId="13_ncr:1_{A0D06AED-94C3-4B41-A43C-B5B3CB485B0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まとめ" sheetId="2" r:id="rId1"/>
    <sheet name="まとめ (2)" sheetId="18" r:id="rId2"/>
    <sheet name="まとめ (3)" sheetId="19" r:id="rId3"/>
    <sheet name="Sheet1" sheetId="1" r:id="rId4"/>
    <sheet name="2_py1.95_plat37_ey0.19_epot18.8" sheetId="3" r:id="rId5"/>
    <sheet name="2_py1.95_plat37_ey0.19_epot37.6" sheetId="4" r:id="rId6"/>
    <sheet name="es2_py1.95_plat37_ey0.19_epot50" sheetId="5" r:id="rId7"/>
    <sheet name="2_py1.95_plat37_ey0.38_epot37.6" sheetId="6" r:id="rId8"/>
    <sheet name="es2_py1.95_plat37_ey0.38_epot50" sheetId="7" r:id="rId9"/>
    <sheet name="2_py1.95_plat74_ey0.19_epot18.8" sheetId="8" r:id="rId10"/>
    <sheet name="2_py1.95_plat74_ey0.19_epot37.6" sheetId="9" r:id="rId11"/>
    <sheet name="es2_py1.95_plat74_ey0.19_epot50" sheetId="10" r:id="rId12"/>
    <sheet name="2_py1.95_plat74_ey0.38_epot37.6" sheetId="11" r:id="rId13"/>
    <sheet name="es2_py1.95_plat74_ey0.38_epot50" sheetId="12" r:id="rId14"/>
    <sheet name="s2_py3.9_plat74_ey0.19_epot18.8" sheetId="13" r:id="rId15"/>
    <sheet name="s2_py3.9_plat74_ey0.19_epot37.6" sheetId="14" r:id="rId16"/>
    <sheet name="tes2_py3.9_plat74_ey0.19_epot50" sheetId="15" r:id="rId17"/>
    <sheet name="s2_py3.9_plat74_ey0.38_epot37.6" sheetId="16" r:id="rId18"/>
    <sheet name="tes2_py3.9_plat74_ey0.38_epot50" sheetId="17" r:id="rId19"/>
    <sheet name="Sheet4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2" i="18"/>
  <c r="K16" i="18"/>
  <c r="L16" i="18"/>
  <c r="N16" i="18" s="1"/>
  <c r="M34" i="18" s="1"/>
  <c r="L15" i="18"/>
  <c r="K15" i="18"/>
  <c r="N15" i="18" s="1"/>
  <c r="M32" i="18" s="1"/>
  <c r="K7" i="18"/>
  <c r="K6" i="18"/>
  <c r="M2" i="18"/>
  <c r="M3" i="18"/>
  <c r="L9" i="18"/>
  <c r="M13" i="18"/>
  <c r="K3" i="18"/>
  <c r="N3" i="18" s="1"/>
  <c r="K2" i="18"/>
  <c r="N2" i="18" s="1"/>
  <c r="K12" i="18"/>
  <c r="M12" i="18" s="1"/>
  <c r="K9" i="18"/>
  <c r="N9" i="18" s="1"/>
  <c r="K13" i="18"/>
  <c r="L13" i="18"/>
  <c r="N13" i="18" s="1"/>
  <c r="L12" i="18"/>
  <c r="L10" i="18"/>
  <c r="K10" i="18"/>
  <c r="M10" i="18" s="1"/>
  <c r="L7" i="18"/>
  <c r="L6" i="18"/>
  <c r="L4" i="18"/>
  <c r="M4" i="18" s="1"/>
  <c r="L3" i="18"/>
  <c r="L2" i="18"/>
  <c r="K4" i="18"/>
  <c r="N10" i="18" l="1"/>
  <c r="N4" i="18"/>
  <c r="M15" i="18"/>
  <c r="M31" i="18" s="1"/>
  <c r="N12" i="18"/>
  <c r="M7" i="18"/>
  <c r="M9" i="18"/>
  <c r="M16" i="18"/>
  <c r="M33" i="18" s="1"/>
  <c r="M6" i="18"/>
  <c r="N6" i="18"/>
  <c r="N7" i="18"/>
</calcChain>
</file>

<file path=xl/sharedStrings.xml><?xml version="1.0" encoding="utf-8"?>
<sst xmlns="http://schemas.openxmlformats.org/spreadsheetml/2006/main" count="217" uniqueCount="68">
  <si>
    <t>sheet_name</t>
  </si>
  <si>
    <t>tensile_strength</t>
  </si>
  <si>
    <t>young's_modulus</t>
  </si>
  <si>
    <t>2_py1.95_plat37_ey0.19_epot18.8</t>
  </si>
  <si>
    <t>2_py1.95_plat37_ey0.19_epot37.6</t>
  </si>
  <si>
    <t>es2_py1.95_plat37_ey0.19_epot50</t>
  </si>
  <si>
    <t>2_py1.95_plat37_ey0.38_epot37.6</t>
  </si>
  <si>
    <t>es2_py1.95_plat37_ey0.38_epot50</t>
  </si>
  <si>
    <t>2_py1.95_plat74_ey0.19_epot18.8</t>
  </si>
  <si>
    <t>2_py1.95_plat74_ey0.19_epot37.6</t>
  </si>
  <si>
    <t>es2_py1.95_plat74_ey0.19_epot50</t>
  </si>
  <si>
    <t>2_py1.95_plat74_ey0.38_epot37.6</t>
  </si>
  <si>
    <t>es2_py1.95_plat74_ey0.38_epot50</t>
  </si>
  <si>
    <t>s2_py3.9_plat74_ey0.19_epot18.8</t>
  </si>
  <si>
    <t>s2_py3.9_plat74_ey0.19_epot37.6</t>
  </si>
  <si>
    <t>tes2_py3.9_plat74_ey0.19_epot50</t>
  </si>
  <si>
    <t>s2_py3.9_plat74_ey0.38_epot37.6</t>
  </si>
  <si>
    <t>tes2_py3.9_plat74_ey0.38_epot50</t>
  </si>
  <si>
    <t>TIME</t>
  </si>
  <si>
    <t>FX</t>
  </si>
  <si>
    <t>strain</t>
  </si>
  <si>
    <t>stress</t>
  </si>
  <si>
    <t>6\test=2\pla_young=1.95\pla_tensile=37\epo_young=0.19\epo_tensile=18.8\6_tes2_py1.95_plat37_ey0.19_epot18.8.csv</t>
  </si>
  <si>
    <t>最大応力</t>
  </si>
  <si>
    <t>ヤング率</t>
  </si>
  <si>
    <t>6\test=2\pla_young=1.95\pla_tensile=37\epo_young=0.19\epo_tensile=37.6\6_tes2_py1.95_plat37_ey0.19_epot37.6.csv</t>
  </si>
  <si>
    <t>6\test=2\pla_young=1.95\pla_tensile=37\epo_young=0.19\epo_tensile=50\6_tes2_py1.95_plat37_ey0.19_epot50.csv</t>
  </si>
  <si>
    <t>6\test=2\pla_young=1.95\pla_tensile=37\epo_young=0.38\epo_tensile=37.6\6_tes2_py1.95_plat37_ey0.38_epot37.6.csv</t>
  </si>
  <si>
    <t>6\test=2\pla_young=1.95\pla_tensile=37\epo_young=0.38\epo_tensile=50\6_tes2_py1.95_plat37_ey0.38_epot50.csv</t>
  </si>
  <si>
    <t>6\test=2\pla_young=1.95\pla_tensile=74\epo_young=0.19\epo_tensile=18.8\6_tes2_py1.95_plat74_ey0.19_epot18.8.csv</t>
  </si>
  <si>
    <t>6\test=2\pla_young=1.95\pla_tensile=74\epo_young=0.19\epo_tensile=37.6\6_tes2_py1.95_plat74_ey0.19_epot37.6.csv</t>
  </si>
  <si>
    <t>6\test=2\pla_young=1.95\pla_tensile=74\epo_young=0.19\epo_tensile=50\6_tes2_py1.95_plat74_ey0.19_epot50.csv</t>
  </si>
  <si>
    <t>6\test=2\pla_young=1.95\pla_tensile=74\epo_young=0.38\epo_tensile=37.6\6_tes2_py1.95_plat74_ey0.38_epot37.6.csv</t>
  </si>
  <si>
    <t>6\test=2\pla_young=1.95\pla_tensile=74\epo_young=0.38\epo_tensile=50\6_tes2_py1.95_plat74_ey0.38_epot50.csv</t>
  </si>
  <si>
    <t>6\test=2\pla_young=3.9\pla_tensile=74\epo_young=0.19\epo_tensile=18.8\6_tes2_py3.9_plat74_ey0.19_epot18.8.csv</t>
  </si>
  <si>
    <t>6\test=2\pla_young=3.9\pla_tensile=74\epo_young=0.19\epo_tensile=37.6\6_tes2_py3.9_plat74_ey0.19_epot37.6.csv</t>
  </si>
  <si>
    <t>6\test=2\pla_young=3.9\pla_tensile=74\epo_young=0.19\epo_tensile=50\6_tes2_py3.9_plat74_ey0.19_epot50.csv</t>
  </si>
  <si>
    <t>6\test=2\pla_young=3.9\pla_tensile=74\epo_young=0.38\epo_tensile=37.6\6_tes2_py3.9_plat74_ey0.38_epot37.6.csv</t>
  </si>
  <si>
    <t>6\test=2\pla_young=3.9\pla_tensile=74\epo_young=0.38\epo_tensile=50\6_tes2_py3.9_plat74_ey0.38_epot50.csv</t>
  </si>
  <si>
    <t>palt</t>
    <phoneticPr fontId="3"/>
  </si>
  <si>
    <t>py</t>
    <phoneticPr fontId="3"/>
  </si>
  <si>
    <t>ey</t>
    <phoneticPr fontId="3"/>
  </si>
  <si>
    <t>epot</t>
    <phoneticPr fontId="3"/>
  </si>
  <si>
    <t>考察</t>
    <rPh sb="0" eb="2">
      <t>コウサテゥ</t>
    </rPh>
    <phoneticPr fontId="3"/>
  </si>
  <si>
    <t>エポキシ樹脂のヤング率はあまり関係ない</t>
    <phoneticPr fontId="3"/>
  </si>
  <si>
    <t>PLAのヤング率は全体の強度に大きく影響する．</t>
    <rPh sb="9" eb="11">
      <t>ゼンタイ</t>
    </rPh>
    <rPh sb="12" eb="14">
      <t>キョウ</t>
    </rPh>
    <rPh sb="15" eb="16">
      <t>オオキク</t>
    </rPh>
    <phoneticPr fontId="3"/>
  </si>
  <si>
    <t>エポキシ樹脂の引張強さは全体の強度に少し影響する．</t>
    <rPh sb="0" eb="2">
      <t>エポキシジュシノヒ</t>
    </rPh>
    <rPh sb="12" eb="14">
      <t>ゼンタイ</t>
    </rPh>
    <rPh sb="15" eb="17">
      <t>キョウドニ</t>
    </rPh>
    <rPh sb="18" eb="19">
      <t>スコセィ</t>
    </rPh>
    <rPh sb="20" eb="22">
      <t>エイキョウ</t>
    </rPh>
    <phoneticPr fontId="3"/>
  </si>
  <si>
    <t>PLAの引張強さは全体の強度に大きく影響する</t>
    <rPh sb="4" eb="7">
      <t>ヒッパリ</t>
    </rPh>
    <rPh sb="9" eb="11">
      <t>ゼンタイ</t>
    </rPh>
    <rPh sb="12" eb="14">
      <t>キョウ</t>
    </rPh>
    <rPh sb="15" eb="16">
      <t>オオキク</t>
    </rPh>
    <rPh sb="18" eb="20">
      <t>クエイキョ</t>
    </rPh>
    <phoneticPr fontId="3"/>
  </si>
  <si>
    <t>PLAの引張強さを大きくしただけだと，破断応力が大きくなる．</t>
    <rPh sb="4" eb="7">
      <t>ヒッパリ</t>
    </rPh>
    <rPh sb="9" eb="10">
      <t>オオキクシタデ</t>
    </rPh>
    <rPh sb="19" eb="23">
      <t>ハダn</t>
    </rPh>
    <rPh sb="24" eb="25">
      <t>オオキク</t>
    </rPh>
    <phoneticPr fontId="3"/>
  </si>
  <si>
    <t>破断ひずみ</t>
    <rPh sb="0" eb="2">
      <t>ハダn</t>
    </rPh>
    <phoneticPr fontId="3"/>
  </si>
  <si>
    <t>平均</t>
    <rPh sb="0" eb="2">
      <t>ヘイキ</t>
    </rPh>
    <phoneticPr fontId="3"/>
  </si>
  <si>
    <t>標準偏差</t>
    <rPh sb="0" eb="4">
      <t>ヒョウジュn</t>
    </rPh>
    <phoneticPr fontId="3"/>
  </si>
  <si>
    <t>エポキシ樹脂の引張強さ</t>
    <rPh sb="7" eb="10">
      <t>ヒッパリツヨ</t>
    </rPh>
    <phoneticPr fontId="3"/>
  </si>
  <si>
    <t>plaのヤング率</t>
    <phoneticPr fontId="3"/>
  </si>
  <si>
    <t>plaの引張強さ</t>
    <rPh sb="4" eb="7">
      <t>ヒッパリ</t>
    </rPh>
    <phoneticPr fontId="3"/>
  </si>
  <si>
    <t>エポキシ樹脂のヤング率</t>
    <rPh sb="0" eb="2">
      <t>エポキシ</t>
    </rPh>
    <phoneticPr fontId="3"/>
  </si>
  <si>
    <t>a</t>
    <phoneticPr fontId="3"/>
  </si>
  <si>
    <t>b</t>
    <phoneticPr fontId="3"/>
  </si>
  <si>
    <t>pla_hi</t>
    <phoneticPr fontId="3"/>
  </si>
  <si>
    <t>epo_hi</t>
    <phoneticPr fontId="3"/>
  </si>
  <si>
    <t>PLAの破断ひずみが大きいほど全体の破断ひずみが大きくなる</t>
    <rPh sb="4" eb="6">
      <t>ハダn</t>
    </rPh>
    <rPh sb="10" eb="11">
      <t>オオキイ</t>
    </rPh>
    <rPh sb="15" eb="17">
      <t>ゼンタイ</t>
    </rPh>
    <rPh sb="18" eb="20">
      <t>ハダn</t>
    </rPh>
    <rPh sb="24" eb="25">
      <t>オオキク</t>
    </rPh>
    <phoneticPr fontId="3"/>
  </si>
  <si>
    <t>すなわち，PLAの破断ひずみが大きいほど全体の強度は大きくなる．</t>
    <rPh sb="9" eb="11">
      <t>ハダn</t>
    </rPh>
    <rPh sb="15" eb="16">
      <t>オオキイ</t>
    </rPh>
    <rPh sb="20" eb="22">
      <t>ゼンタイ</t>
    </rPh>
    <rPh sb="23" eb="25">
      <t>キョウ</t>
    </rPh>
    <rPh sb="26" eb="27">
      <t>オオキク</t>
    </rPh>
    <phoneticPr fontId="3"/>
  </si>
  <si>
    <t>PLAの破断ひずみが大きいほど全体の強度は向上する．→つまり，CFRPの強度を十分に利かせたいのであればPLAの引張強さをあげれば良い</t>
    <rPh sb="4" eb="6">
      <t>ハダn</t>
    </rPh>
    <rPh sb="10" eb="11">
      <t>オオキイ</t>
    </rPh>
    <rPh sb="15" eb="17">
      <t>ゼンタイ</t>
    </rPh>
    <rPh sb="18" eb="20">
      <t>キョウ</t>
    </rPh>
    <rPh sb="21" eb="23">
      <t>コウジョウ</t>
    </rPh>
    <rPh sb="36" eb="38">
      <t>キョウ</t>
    </rPh>
    <rPh sb="39" eb="41">
      <t>ジュウブn</t>
    </rPh>
    <rPh sb="42" eb="43">
      <t>キカセ</t>
    </rPh>
    <rPh sb="56" eb="59">
      <t>ヒッパリ</t>
    </rPh>
    <phoneticPr fontId="3"/>
  </si>
  <si>
    <t>しかし，PLAのヤング率も同時に上げてしまえば，全体のヤング率も向上するため，早い段階で破断はするが，十分に高い強度が得られる．</t>
    <rPh sb="13" eb="15">
      <t>ドウジ</t>
    </rPh>
    <rPh sb="16" eb="17">
      <t>アゲテ</t>
    </rPh>
    <rPh sb="24" eb="26">
      <t>ゼンタイ</t>
    </rPh>
    <rPh sb="32" eb="34">
      <t>コウジョウ</t>
    </rPh>
    <rPh sb="39" eb="40">
      <t>ハヤイ</t>
    </rPh>
    <rPh sb="44" eb="46">
      <t>ハダn</t>
    </rPh>
    <rPh sb="51" eb="53">
      <t>ジュウブn</t>
    </rPh>
    <rPh sb="54" eb="55">
      <t>タカイ</t>
    </rPh>
    <rPh sb="59" eb="60">
      <t>エラレ</t>
    </rPh>
    <phoneticPr fontId="3"/>
  </si>
  <si>
    <t>したがって，PLAの引張強さを上げ，ヤング率は少しだけ上げると良いかもしれない．</t>
    <rPh sb="10" eb="13">
      <t>ヒッパリ</t>
    </rPh>
    <rPh sb="15" eb="16">
      <t xml:space="preserve">アゲ </t>
    </rPh>
    <rPh sb="23" eb="24">
      <t>スコセィ</t>
    </rPh>
    <rPh sb="27" eb="28">
      <t>アゲル</t>
    </rPh>
    <rPh sb="31" eb="32">
      <t>ヨイ</t>
    </rPh>
    <phoneticPr fontId="3"/>
  </si>
  <si>
    <t>PLAから破断するため，エポキシ樹脂の引張強さは全体の強度に対して影響を与えない．</t>
    <rPh sb="5" eb="7">
      <t>ハダn</t>
    </rPh>
    <rPh sb="19" eb="22">
      <t>ヒッパリ</t>
    </rPh>
    <rPh sb="24" eb="26">
      <t>ゼンタイ</t>
    </rPh>
    <rPh sb="27" eb="29">
      <t>キョウ</t>
    </rPh>
    <rPh sb="30" eb="31">
      <t>タイシテ</t>
    </rPh>
    <rPh sb="33" eb="35">
      <t>エイキョウヲ</t>
    </rPh>
    <rPh sb="36" eb="37">
      <t>アタエ</t>
    </rPh>
    <phoneticPr fontId="3"/>
  </si>
  <si>
    <t>エポキシ樹脂のヤング率が十分に大きい時，エポキシ樹脂の引張強さが全体の強度にある程度の影響を与える．</t>
    <rPh sb="12" eb="14">
      <t>ジュウブn</t>
    </rPh>
    <rPh sb="15" eb="16">
      <t>オオキイ</t>
    </rPh>
    <rPh sb="27" eb="30">
      <t>ヒッパリ</t>
    </rPh>
    <rPh sb="32" eb="34">
      <t>ゼンタイ</t>
    </rPh>
    <rPh sb="35" eb="37">
      <t>キョウ</t>
    </rPh>
    <rPh sb="43" eb="45">
      <t>エイキョウヲ</t>
    </rPh>
    <rPh sb="46" eb="47">
      <t>アタエ</t>
    </rPh>
    <phoneticPr fontId="3"/>
  </si>
  <si>
    <t>plaの破断ひずみがCFRPの破断ひずみより小さくても，CFRPは全てが伸び切るわけではないため問題ないかもしれない．</t>
    <rPh sb="4" eb="6">
      <t>ハダンヒ</t>
    </rPh>
    <rPh sb="15" eb="17">
      <t>ハダn</t>
    </rPh>
    <rPh sb="22" eb="23">
      <t>チイサクテ</t>
    </rPh>
    <rPh sb="33" eb="34">
      <t>スベテ</t>
    </rPh>
    <rPh sb="36" eb="37">
      <t>ノビキル</t>
    </rPh>
    <rPh sb="48" eb="50">
      <t>モンダイ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</si>
</sst>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"/>
  </numFmts>
  <fonts count="12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  <scheme val="minor"/>
    </font>
    <font>
      <sz val="12"/>
      <color theme="1"/>
      <name val="Helvetica"/>
      <family val="2"/>
    </font>
    <font>
      <b/>
      <sz val="11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6"/>
      <color rgb="FFFF0000"/>
      <name val="ＭＳ Ｐゴシック"/>
      <family val="2"/>
      <charset val="128"/>
      <scheme val="minor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2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187" fontId="0" fillId="0" borderId="0" xfId="0" applyNumberFormat="1"/>
    <xf numFmtId="187" fontId="9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top"/>
    </xf>
    <xf numFmtId="2" fontId="10" fillId="0" borderId="0" xfId="0" applyNumberFormat="1" applyFont="1"/>
    <xf numFmtId="0" fontId="11" fillId="0" borderId="0" xfId="0" applyFont="1"/>
    <xf numFmtId="0" fontId="4" fillId="0" borderId="0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AC-2D48-8B8D-81981C0E11B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C-2D48-8B8D-81981C0E11B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AC-2D48-8B8D-81981C0E11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AC-2D48-8B8D-81981C0E11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AC-2D48-8B8D-81981C0E11B2}"/>
              </c:ext>
            </c:extLst>
          </c:dPt>
          <c:cat>
            <c:strRef>
              <c:f>まとめ!$A$2:$A$16</c:f>
              <c:strCache>
                <c:ptCount val="15"/>
                <c:pt idx="0">
                  <c:v>2_py1.95_plat37_ey0.19_epot18.8</c:v>
                </c:pt>
                <c:pt idx="1">
                  <c:v>2_py1.95_plat37_ey0.19_epot37.6</c:v>
                </c:pt>
                <c:pt idx="2">
                  <c:v>es2_py1.95_plat37_ey0.19_epot50</c:v>
                </c:pt>
                <c:pt idx="3">
                  <c:v>2_py1.95_plat37_ey0.38_epot37.6</c:v>
                </c:pt>
                <c:pt idx="4">
                  <c:v>es2_py1.95_plat37_ey0.38_epot50</c:v>
                </c:pt>
                <c:pt idx="5">
                  <c:v>2_py1.95_plat74_ey0.19_epot18.8</c:v>
                </c:pt>
                <c:pt idx="6">
                  <c:v>2_py1.95_plat74_ey0.19_epot37.6</c:v>
                </c:pt>
                <c:pt idx="7">
                  <c:v>es2_py1.95_plat74_ey0.19_epot50</c:v>
                </c:pt>
                <c:pt idx="8">
                  <c:v>2_py1.95_plat74_ey0.38_epot37.6</c:v>
                </c:pt>
                <c:pt idx="9">
                  <c:v>es2_py1.95_plat74_ey0.38_epot50</c:v>
                </c:pt>
                <c:pt idx="10">
                  <c:v>s2_py3.9_plat74_ey0.19_epot18.8</c:v>
                </c:pt>
                <c:pt idx="11">
                  <c:v>s2_py3.9_plat74_ey0.19_epot37.6</c:v>
                </c:pt>
                <c:pt idx="12">
                  <c:v>tes2_py3.9_plat74_ey0.19_epot50</c:v>
                </c:pt>
                <c:pt idx="13">
                  <c:v>s2_py3.9_plat74_ey0.38_epot37.6</c:v>
                </c:pt>
                <c:pt idx="14">
                  <c:v>tes2_py3.9_plat74_ey0.38_epot50</c:v>
                </c:pt>
              </c:strCache>
            </c:strRef>
          </c:cat>
          <c:val>
            <c:numRef>
              <c:f>まとめ!$H$2:$H$16</c:f>
              <c:numCache>
                <c:formatCode>0.00</c:formatCode>
                <c:ptCount val="15"/>
                <c:pt idx="0">
                  <c:v>20.823428571428568</c:v>
                </c:pt>
                <c:pt idx="1">
                  <c:v>26.68628571428571</c:v>
                </c:pt>
                <c:pt idx="2">
                  <c:v>26.68628571428571</c:v>
                </c:pt>
                <c:pt idx="3">
                  <c:v>26.036714285714289</c:v>
                </c:pt>
                <c:pt idx="4">
                  <c:v>30.117428571428569</c:v>
                </c:pt>
                <c:pt idx="5">
                  <c:v>33.341000000000001</c:v>
                </c:pt>
                <c:pt idx="6">
                  <c:v>35.186999999999998</c:v>
                </c:pt>
                <c:pt idx="7">
                  <c:v>40.083428571428577</c:v>
                </c:pt>
                <c:pt idx="8">
                  <c:v>32.985142857142847</c:v>
                </c:pt>
                <c:pt idx="9">
                  <c:v>35.019285714285722</c:v>
                </c:pt>
                <c:pt idx="10">
                  <c:v>32.48085714285714</c:v>
                </c:pt>
                <c:pt idx="11">
                  <c:v>41.780714285714289</c:v>
                </c:pt>
                <c:pt idx="12">
                  <c:v>41.855714285714278</c:v>
                </c:pt>
                <c:pt idx="13">
                  <c:v>36.361428571428583</c:v>
                </c:pt>
                <c:pt idx="14">
                  <c:v>44.071285714285708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2D48-8B8D-81981C0E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33488"/>
        <c:axId val="1786022944"/>
      </c:barChart>
      <c:catAx>
        <c:axId val="1786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22944"/>
        <c:crosses val="autoZero"/>
        <c:auto val="1"/>
        <c:lblAlgn val="ctr"/>
        <c:lblOffset val="100"/>
        <c:noMultiLvlLbl val="0"/>
      </c:catAx>
      <c:valAx>
        <c:axId val="1786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'2_py1.95_plat37_ey0.19_epot18.8'!$C$2:$C$10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'2_py1.95_plat37_ey0.19_epot18.8'!$D$2:$D$10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2-CD4F-B172-D41FF4AC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2_py1.95_plat37_ey0.19_epot37.6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'2_py1.95_plat37_ey0.19_epot37.6'!$C$2:$C$101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'2_py1.95_plat37_ey0.19_epot37.6'!$D$2:$D$101</c:f>
              <c:numCache>
                <c:formatCode>General</c:formatCode>
                <c:ptCount val="100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16.43957142857143</c:v>
                </c:pt>
                <c:pt idx="25">
                  <c:v>17.097285714285711</c:v>
                </c:pt>
                <c:pt idx="26">
                  <c:v>17.754857142857141</c:v>
                </c:pt>
                <c:pt idx="27">
                  <c:v>18.41242857142857</c:v>
                </c:pt>
                <c:pt idx="28">
                  <c:v>19.07</c:v>
                </c:pt>
                <c:pt idx="29">
                  <c:v>19.72757142857143</c:v>
                </c:pt>
                <c:pt idx="30">
                  <c:v>20.38514285714286</c:v>
                </c:pt>
                <c:pt idx="31">
                  <c:v>21.04271428571429</c:v>
                </c:pt>
                <c:pt idx="32">
                  <c:v>21.700285714285709</c:v>
                </c:pt>
                <c:pt idx="33">
                  <c:v>22.357857142857139</c:v>
                </c:pt>
                <c:pt idx="34">
                  <c:v>23.015428571428568</c:v>
                </c:pt>
                <c:pt idx="35">
                  <c:v>23.67314285714286</c:v>
                </c:pt>
                <c:pt idx="36">
                  <c:v>24.33071428571429</c:v>
                </c:pt>
                <c:pt idx="37">
                  <c:v>24.98714285714286</c:v>
                </c:pt>
                <c:pt idx="38">
                  <c:v>25.621857142857142</c:v>
                </c:pt>
                <c:pt idx="39">
                  <c:v>26.187571428571431</c:v>
                </c:pt>
                <c:pt idx="40">
                  <c:v>26.630857142857149</c:v>
                </c:pt>
                <c:pt idx="41">
                  <c:v>26.68628571428571</c:v>
                </c:pt>
                <c:pt idx="42">
                  <c:v>26.534285714285719</c:v>
                </c:pt>
                <c:pt idx="43">
                  <c:v>26.063142857142861</c:v>
                </c:pt>
                <c:pt idx="44">
                  <c:v>21.20542857142857</c:v>
                </c:pt>
                <c:pt idx="45">
                  <c:v>20.269285714285711</c:v>
                </c:pt>
                <c:pt idx="46">
                  <c:v>19.547000000000001</c:v>
                </c:pt>
                <c:pt idx="47">
                  <c:v>19.311428571428571</c:v>
                </c:pt>
                <c:pt idx="48">
                  <c:v>19.210571428571431</c:v>
                </c:pt>
                <c:pt idx="49">
                  <c:v>18.947285714285709</c:v>
                </c:pt>
                <c:pt idx="50">
                  <c:v>18.361714285714289</c:v>
                </c:pt>
                <c:pt idx="51">
                  <c:v>17.459571428571429</c:v>
                </c:pt>
                <c:pt idx="52">
                  <c:v>16.082142857142859</c:v>
                </c:pt>
                <c:pt idx="53">
                  <c:v>14.345714285714291</c:v>
                </c:pt>
                <c:pt idx="54">
                  <c:v>13.18174285714286</c:v>
                </c:pt>
                <c:pt idx="55">
                  <c:v>12.242142857142859</c:v>
                </c:pt>
                <c:pt idx="56">
                  <c:v>10.39568571428571</c:v>
                </c:pt>
                <c:pt idx="57">
                  <c:v>7.5860714285714286</c:v>
                </c:pt>
                <c:pt idx="58">
                  <c:v>4.9336714285714294</c:v>
                </c:pt>
                <c:pt idx="59">
                  <c:v>3.8001999999999998</c:v>
                </c:pt>
                <c:pt idx="60">
                  <c:v>3.611271428571428</c:v>
                </c:pt>
                <c:pt idx="61">
                  <c:v>3.5885285714285708</c:v>
                </c:pt>
                <c:pt idx="62">
                  <c:v>3.5765571428571432</c:v>
                </c:pt>
                <c:pt idx="63">
                  <c:v>3.592371428571429</c:v>
                </c:pt>
                <c:pt idx="64">
                  <c:v>3.634471428571429</c:v>
                </c:pt>
                <c:pt idx="65">
                  <c:v>3.6617714285714289</c:v>
                </c:pt>
                <c:pt idx="66">
                  <c:v>3.6758285714285708</c:v>
                </c:pt>
                <c:pt idx="67">
                  <c:v>3.7233999999999998</c:v>
                </c:pt>
                <c:pt idx="68">
                  <c:v>3.748442857142857</c:v>
                </c:pt>
                <c:pt idx="69">
                  <c:v>3.7675857142857141</c:v>
                </c:pt>
                <c:pt idx="70">
                  <c:v>3.8077142857142858</c:v>
                </c:pt>
                <c:pt idx="71">
                  <c:v>3.8219571428571419</c:v>
                </c:pt>
                <c:pt idx="72">
                  <c:v>3.8205142857142849</c:v>
                </c:pt>
                <c:pt idx="73">
                  <c:v>3.8538000000000001</c:v>
                </c:pt>
                <c:pt idx="74">
                  <c:v>3.8737571428571429</c:v>
                </c:pt>
                <c:pt idx="75">
                  <c:v>3.9226428571428569</c:v>
                </c:pt>
                <c:pt idx="76">
                  <c:v>3.9578571428571432</c:v>
                </c:pt>
                <c:pt idx="77">
                  <c:v>3.9586428571428569</c:v>
                </c:pt>
                <c:pt idx="78">
                  <c:v>3.993642857142857</c:v>
                </c:pt>
                <c:pt idx="79">
                  <c:v>4.0239142857142864</c:v>
                </c:pt>
                <c:pt idx="80">
                  <c:v>4.0475857142857148</c:v>
                </c:pt>
                <c:pt idx="81">
                  <c:v>4.0681000000000003</c:v>
                </c:pt>
                <c:pt idx="82">
                  <c:v>4.0979571428571431</c:v>
                </c:pt>
                <c:pt idx="83">
                  <c:v>4.1099571428571426</c:v>
                </c:pt>
                <c:pt idx="84">
                  <c:v>4.1378285714285719</c:v>
                </c:pt>
                <c:pt idx="85">
                  <c:v>4.1732999999999993</c:v>
                </c:pt>
                <c:pt idx="86">
                  <c:v>4.1956714285714289</c:v>
                </c:pt>
                <c:pt idx="87">
                  <c:v>4.2373857142857148</c:v>
                </c:pt>
                <c:pt idx="88">
                  <c:v>4.2738571428571426</c:v>
                </c:pt>
                <c:pt idx="89">
                  <c:v>4.3172571428571436</c:v>
                </c:pt>
                <c:pt idx="90">
                  <c:v>4.3595285714285712</c:v>
                </c:pt>
                <c:pt idx="91">
                  <c:v>4.3977142857142857</c:v>
                </c:pt>
                <c:pt idx="92">
                  <c:v>4.4218714285714276</c:v>
                </c:pt>
                <c:pt idx="93">
                  <c:v>4.4551999999999996</c:v>
                </c:pt>
                <c:pt idx="94">
                  <c:v>4.4979428571428572</c:v>
                </c:pt>
                <c:pt idx="95">
                  <c:v>4.5411428571428569</c:v>
                </c:pt>
                <c:pt idx="96">
                  <c:v>4.5632714285714284</c:v>
                </c:pt>
                <c:pt idx="97">
                  <c:v>4.5940285714285709</c:v>
                </c:pt>
                <c:pt idx="98">
                  <c:v>4.6128</c:v>
                </c:pt>
                <c:pt idx="99">
                  <c:v>4.5319428571428571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C-5B41-AD47-A5F255E4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'2_py1.95_plat37_ey0.19_epot37.6'!$C$2:$C$9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'2_py1.95_plat37_ey0.19_epot37.6'!$D$2:$D$9</c:f>
              <c:numCache>
                <c:formatCode>General</c:formatCode>
                <c:ptCount val="8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1-1447-B6AA-7852D1F2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es2_py1.95_plat37_ey0.19_epot50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'es2_py1.95_plat37_ey0.19_epot50'!$C$2:$C$105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'es2_py1.95_plat37_ey0.19_epot50'!$D$2:$D$105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16.43957142857143</c:v>
                </c:pt>
                <c:pt idx="25">
                  <c:v>17.097285714285711</c:v>
                </c:pt>
                <c:pt idx="26">
                  <c:v>17.754857142857141</c:v>
                </c:pt>
                <c:pt idx="27">
                  <c:v>18.41242857142857</c:v>
                </c:pt>
                <c:pt idx="28">
                  <c:v>19.07</c:v>
                </c:pt>
                <c:pt idx="29">
                  <c:v>19.72757142857143</c:v>
                </c:pt>
                <c:pt idx="30">
                  <c:v>20.38514285714286</c:v>
                </c:pt>
                <c:pt idx="31">
                  <c:v>21.04271428571429</c:v>
                </c:pt>
                <c:pt idx="32">
                  <c:v>21.700285714285709</c:v>
                </c:pt>
                <c:pt idx="33">
                  <c:v>22.357857142857139</c:v>
                </c:pt>
                <c:pt idx="34">
                  <c:v>23.015428571428568</c:v>
                </c:pt>
                <c:pt idx="35">
                  <c:v>23.67314285714286</c:v>
                </c:pt>
                <c:pt idx="36">
                  <c:v>24.33071428571429</c:v>
                </c:pt>
                <c:pt idx="37">
                  <c:v>24.98714285714286</c:v>
                </c:pt>
                <c:pt idx="38">
                  <c:v>25.621857142857142</c:v>
                </c:pt>
                <c:pt idx="39">
                  <c:v>26.187571428571431</c:v>
                </c:pt>
                <c:pt idx="40">
                  <c:v>26.630857142857149</c:v>
                </c:pt>
                <c:pt idx="41">
                  <c:v>26.68628571428571</c:v>
                </c:pt>
                <c:pt idx="42">
                  <c:v>26.553571428571431</c:v>
                </c:pt>
                <c:pt idx="43">
                  <c:v>26.15157142857143</c:v>
                </c:pt>
                <c:pt idx="44">
                  <c:v>21.426571428571432</c:v>
                </c:pt>
                <c:pt idx="45">
                  <c:v>21.155428571428569</c:v>
                </c:pt>
                <c:pt idx="46">
                  <c:v>21.35285714285714</c:v>
                </c:pt>
                <c:pt idx="47">
                  <c:v>21.661857142857141</c:v>
                </c:pt>
                <c:pt idx="48">
                  <c:v>21.962285714285709</c:v>
                </c:pt>
                <c:pt idx="49">
                  <c:v>22.300999999999998</c:v>
                </c:pt>
                <c:pt idx="50">
                  <c:v>22.635428571428569</c:v>
                </c:pt>
                <c:pt idx="51">
                  <c:v>22.945428571428572</c:v>
                </c:pt>
                <c:pt idx="52">
                  <c:v>23.270571428571429</c:v>
                </c:pt>
                <c:pt idx="53">
                  <c:v>23.58614285714286</c:v>
                </c:pt>
                <c:pt idx="54">
                  <c:v>23.85857142857143</c:v>
                </c:pt>
                <c:pt idx="55">
                  <c:v>24.06757142857143</c:v>
                </c:pt>
                <c:pt idx="56">
                  <c:v>24.184000000000001</c:v>
                </c:pt>
                <c:pt idx="57">
                  <c:v>24.174857142857139</c:v>
                </c:pt>
                <c:pt idx="58">
                  <c:v>24.012</c:v>
                </c:pt>
                <c:pt idx="59">
                  <c:v>23.56814285714286</c:v>
                </c:pt>
                <c:pt idx="60">
                  <c:v>23.361000000000001</c:v>
                </c:pt>
                <c:pt idx="61">
                  <c:v>23.041285714285721</c:v>
                </c:pt>
                <c:pt idx="62">
                  <c:v>22.533428571428569</c:v>
                </c:pt>
                <c:pt idx="63">
                  <c:v>21.63785714285714</c:v>
                </c:pt>
                <c:pt idx="64">
                  <c:v>19.880142857142861</c:v>
                </c:pt>
                <c:pt idx="65">
                  <c:v>18.457142857142859</c:v>
                </c:pt>
                <c:pt idx="66">
                  <c:v>16.85371428571429</c:v>
                </c:pt>
                <c:pt idx="67">
                  <c:v>13.69785714285714</c:v>
                </c:pt>
                <c:pt idx="68">
                  <c:v>6.4398285714285706</c:v>
                </c:pt>
                <c:pt idx="69">
                  <c:v>4.1159285714285714</c:v>
                </c:pt>
                <c:pt idx="70">
                  <c:v>2.7882857142857138</c:v>
                </c:pt>
                <c:pt idx="71">
                  <c:v>1.899471428571428</c:v>
                </c:pt>
                <c:pt idx="72">
                  <c:v>1.3741157142857141</c:v>
                </c:pt>
                <c:pt idx="73">
                  <c:v>0.87277571428571421</c:v>
                </c:pt>
                <c:pt idx="74">
                  <c:v>0.85209999999999997</c:v>
                </c:pt>
                <c:pt idx="75">
                  <c:v>0.84312285714285717</c:v>
                </c:pt>
                <c:pt idx="76">
                  <c:v>0.85410428571428576</c:v>
                </c:pt>
                <c:pt idx="77">
                  <c:v>0.86499857142857139</c:v>
                </c:pt>
                <c:pt idx="78">
                  <c:v>0.87608857142857144</c:v>
                </c:pt>
                <c:pt idx="79">
                  <c:v>0.88292142857142852</c:v>
                </c:pt>
                <c:pt idx="80">
                  <c:v>0.89388571428571428</c:v>
                </c:pt>
                <c:pt idx="81">
                  <c:v>0.89726428571428574</c:v>
                </c:pt>
                <c:pt idx="82">
                  <c:v>0.87277142857142864</c:v>
                </c:pt>
                <c:pt idx="83">
                  <c:v>0.85650285714285712</c:v>
                </c:pt>
                <c:pt idx="84">
                  <c:v>0.83521285714285709</c:v>
                </c:pt>
                <c:pt idx="85">
                  <c:v>0.80948714285714285</c:v>
                </c:pt>
                <c:pt idx="86">
                  <c:v>0.81200714285714282</c:v>
                </c:pt>
                <c:pt idx="87">
                  <c:v>0.8027928571428572</c:v>
                </c:pt>
                <c:pt idx="88">
                  <c:v>0.80763571428571435</c:v>
                </c:pt>
                <c:pt idx="89">
                  <c:v>0.80391999999999997</c:v>
                </c:pt>
                <c:pt idx="90">
                  <c:v>0.80137142857142851</c:v>
                </c:pt>
                <c:pt idx="91">
                  <c:v>0.79971285714285711</c:v>
                </c:pt>
                <c:pt idx="92">
                  <c:v>0.80254285714285711</c:v>
                </c:pt>
                <c:pt idx="93">
                  <c:v>0.79551571428571433</c:v>
                </c:pt>
                <c:pt idx="94">
                  <c:v>0.78796571428571427</c:v>
                </c:pt>
                <c:pt idx="95">
                  <c:v>0.79625999999999997</c:v>
                </c:pt>
                <c:pt idx="96">
                  <c:v>0.80455428571428578</c:v>
                </c:pt>
                <c:pt idx="97">
                  <c:v>0.80789999999999995</c:v>
                </c:pt>
                <c:pt idx="98">
                  <c:v>0.7944</c:v>
                </c:pt>
                <c:pt idx="99">
                  <c:v>0.76171</c:v>
                </c:pt>
                <c:pt idx="100">
                  <c:v>0.73314571428571429</c:v>
                </c:pt>
                <c:pt idx="101">
                  <c:v>0.72085571428571427</c:v>
                </c:pt>
                <c:pt idx="102">
                  <c:v>0.71051285714285717</c:v>
                </c:pt>
                <c:pt idx="103">
                  <c:v>0.71016571428571429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3-2145-A498-8B5A7A83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'es2_py1.95_plat37_ey0.19_epot50'!$C$2:$C$10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'es2_py1.95_plat37_ey0.19_epot50'!$D$2:$D$10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C-9F4F-A95F-716456D4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2_py1.95_plat37_ey0.38_epot37.6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'2_py1.95_plat37_ey0.38_epot37.6'!$C$2:$C$101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'2_py1.95_plat37_ey0.38_epot37.6'!$D$2:$D$101</c:f>
              <c:numCache>
                <c:formatCode>General</c:formatCode>
                <c:ptCount val="100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  <c:pt idx="8">
                  <c:v>6.2187285714285707</c:v>
                </c:pt>
                <c:pt idx="9">
                  <c:v>6.9097</c:v>
                </c:pt>
                <c:pt idx="10">
                  <c:v>7.6006714285714292</c:v>
                </c:pt>
                <c:pt idx="11">
                  <c:v>8.2916285714285713</c:v>
                </c:pt>
                <c:pt idx="12">
                  <c:v>8.9825999999999997</c:v>
                </c:pt>
                <c:pt idx="13">
                  <c:v>9.673571428571428</c:v>
                </c:pt>
                <c:pt idx="14">
                  <c:v>10.36454285714286</c:v>
                </c:pt>
                <c:pt idx="15">
                  <c:v>11.055514285714279</c:v>
                </c:pt>
                <c:pt idx="16">
                  <c:v>11.74648571428571</c:v>
                </c:pt>
                <c:pt idx="17">
                  <c:v>12.43745714285714</c:v>
                </c:pt>
                <c:pt idx="18">
                  <c:v>13.12842857142857</c:v>
                </c:pt>
                <c:pt idx="19">
                  <c:v>13.81938571428571</c:v>
                </c:pt>
                <c:pt idx="20">
                  <c:v>14.510428571428569</c:v>
                </c:pt>
                <c:pt idx="21">
                  <c:v>15.20128571428571</c:v>
                </c:pt>
                <c:pt idx="22">
                  <c:v>15.892285714285711</c:v>
                </c:pt>
                <c:pt idx="23">
                  <c:v>16.583285714285712</c:v>
                </c:pt>
                <c:pt idx="24">
                  <c:v>17.27428571428571</c:v>
                </c:pt>
                <c:pt idx="25">
                  <c:v>17.965142857142851</c:v>
                </c:pt>
                <c:pt idx="26">
                  <c:v>18.656142857142861</c:v>
                </c:pt>
                <c:pt idx="27">
                  <c:v>19.34714285714286</c:v>
                </c:pt>
                <c:pt idx="28">
                  <c:v>20.038142857142859</c:v>
                </c:pt>
                <c:pt idx="29">
                  <c:v>20.729142857142861</c:v>
                </c:pt>
                <c:pt idx="30">
                  <c:v>21.42</c:v>
                </c:pt>
                <c:pt idx="31">
                  <c:v>22.111000000000001</c:v>
                </c:pt>
                <c:pt idx="32">
                  <c:v>22.802</c:v>
                </c:pt>
                <c:pt idx="33">
                  <c:v>23.475999999999999</c:v>
                </c:pt>
                <c:pt idx="34">
                  <c:v>24.119142857142851</c:v>
                </c:pt>
                <c:pt idx="35">
                  <c:v>24.700428571428571</c:v>
                </c:pt>
                <c:pt idx="36">
                  <c:v>25.212714285714291</c:v>
                </c:pt>
                <c:pt idx="37">
                  <c:v>25.623571428571431</c:v>
                </c:pt>
                <c:pt idx="38">
                  <c:v>26.00057142857143</c:v>
                </c:pt>
                <c:pt idx="39">
                  <c:v>26.036714285714289</c:v>
                </c:pt>
                <c:pt idx="40">
                  <c:v>25.783285714285711</c:v>
                </c:pt>
                <c:pt idx="41">
                  <c:v>25.223285714285719</c:v>
                </c:pt>
                <c:pt idx="42">
                  <c:v>24.402285714285711</c:v>
                </c:pt>
                <c:pt idx="43">
                  <c:v>19.848714285714291</c:v>
                </c:pt>
                <c:pt idx="44">
                  <c:v>18.191857142857149</c:v>
                </c:pt>
                <c:pt idx="45">
                  <c:v>16.165142857142861</c:v>
                </c:pt>
                <c:pt idx="46">
                  <c:v>12.92732857142857</c:v>
                </c:pt>
                <c:pt idx="47">
                  <c:v>12.170442857142859</c:v>
                </c:pt>
                <c:pt idx="48">
                  <c:v>11.14958571428572</c:v>
                </c:pt>
                <c:pt idx="49">
                  <c:v>10.256628571428569</c:v>
                </c:pt>
                <c:pt idx="50">
                  <c:v>8.1370571428571434</c:v>
                </c:pt>
                <c:pt idx="51">
                  <c:v>6.633285714285714</c:v>
                </c:pt>
                <c:pt idx="52">
                  <c:v>6.130414285714286</c:v>
                </c:pt>
                <c:pt idx="53">
                  <c:v>5.0571571428571422</c:v>
                </c:pt>
                <c:pt idx="54">
                  <c:v>5.0308999999999999</c:v>
                </c:pt>
                <c:pt idx="55">
                  <c:v>5.0855714285714289</c:v>
                </c:pt>
                <c:pt idx="56">
                  <c:v>5.1479428571428567</c:v>
                </c:pt>
                <c:pt idx="57">
                  <c:v>5.2222714285714291</c:v>
                </c:pt>
                <c:pt idx="58">
                  <c:v>5.2945571428571432</c:v>
                </c:pt>
                <c:pt idx="59">
                  <c:v>5.3614285714285712</c:v>
                </c:pt>
                <c:pt idx="60">
                  <c:v>5.4278714285714287</c:v>
                </c:pt>
                <c:pt idx="61">
                  <c:v>5.5102571428571432</c:v>
                </c:pt>
                <c:pt idx="62">
                  <c:v>5.5842857142857136</c:v>
                </c:pt>
                <c:pt idx="63">
                  <c:v>5.6394142857142846</c:v>
                </c:pt>
                <c:pt idx="64">
                  <c:v>5.7224714285714287</c:v>
                </c:pt>
                <c:pt idx="65">
                  <c:v>5.8015857142857143</c:v>
                </c:pt>
                <c:pt idx="66">
                  <c:v>5.7027857142857146</c:v>
                </c:pt>
                <c:pt idx="67">
                  <c:v>4.3259999999999996</c:v>
                </c:pt>
                <c:pt idx="68">
                  <c:v>2.2182142857142861</c:v>
                </c:pt>
                <c:pt idx="69">
                  <c:v>1.9382571428571429</c:v>
                </c:pt>
                <c:pt idx="70">
                  <c:v>1.7287428571428569</c:v>
                </c:pt>
                <c:pt idx="71">
                  <c:v>1.595085714285714</c:v>
                </c:pt>
                <c:pt idx="72">
                  <c:v>1.4972857142857141</c:v>
                </c:pt>
                <c:pt idx="73">
                  <c:v>1.378801428571429</c:v>
                </c:pt>
                <c:pt idx="74">
                  <c:v>1.270628571428571</c:v>
                </c:pt>
                <c:pt idx="75">
                  <c:v>1.1025314285714281</c:v>
                </c:pt>
                <c:pt idx="76">
                  <c:v>0.9173728571428571</c:v>
                </c:pt>
                <c:pt idx="77">
                  <c:v>0.2583314285714286</c:v>
                </c:pt>
                <c:pt idx="78">
                  <c:v>0.21203</c:v>
                </c:pt>
                <c:pt idx="79">
                  <c:v>0.2125957142857143</c:v>
                </c:pt>
                <c:pt idx="80">
                  <c:v>0.21193999999999999</c:v>
                </c:pt>
                <c:pt idx="81">
                  <c:v>0.2129257142857143</c:v>
                </c:pt>
                <c:pt idx="82">
                  <c:v>0.1966914285714286</c:v>
                </c:pt>
                <c:pt idx="83">
                  <c:v>0.17970428571428571</c:v>
                </c:pt>
                <c:pt idx="84">
                  <c:v>0.17809142857142859</c:v>
                </c:pt>
                <c:pt idx="85">
                  <c:v>0.18010999999999999</c:v>
                </c:pt>
                <c:pt idx="86">
                  <c:v>0.1822057142857143</c:v>
                </c:pt>
                <c:pt idx="87">
                  <c:v>0.18429999999999999</c:v>
                </c:pt>
                <c:pt idx="88">
                  <c:v>0.18639428571428571</c:v>
                </c:pt>
                <c:pt idx="89">
                  <c:v>0.18848857142857139</c:v>
                </c:pt>
                <c:pt idx="90">
                  <c:v>0.19058285714285711</c:v>
                </c:pt>
                <c:pt idx="91">
                  <c:v>0.19267714285714291</c:v>
                </c:pt>
                <c:pt idx="92">
                  <c:v>0.19461285714285709</c:v>
                </c:pt>
                <c:pt idx="93">
                  <c:v>0.19206285714285709</c:v>
                </c:pt>
                <c:pt idx="94">
                  <c:v>0.19404714285714289</c:v>
                </c:pt>
                <c:pt idx="95">
                  <c:v>0.19608999999999999</c:v>
                </c:pt>
                <c:pt idx="96">
                  <c:v>0.1980385714285714</c:v>
                </c:pt>
                <c:pt idx="97">
                  <c:v>0.20008000000000001</c:v>
                </c:pt>
                <c:pt idx="98">
                  <c:v>0.20212142857142859</c:v>
                </c:pt>
                <c:pt idx="99">
                  <c:v>0.17750142857142859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F-9247-94B0-E86DAFDE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'2_py1.95_plat37_ey0.38_epot37.6'!$C$2:$C$9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'2_py1.95_plat37_ey0.38_epot37.6'!$D$2:$D$9</c:f>
              <c:numCache>
                <c:formatCode>General</c:formatCode>
                <c:ptCount val="8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5545-9306-3D69D31C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es2_py1.95_plat37_ey0.38_epot50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'es2_py1.95_plat37_ey0.38_epot50'!$C$2:$C$101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'es2_py1.95_plat37_ey0.38_epot50'!$D$2:$D$101</c:f>
              <c:numCache>
                <c:formatCode>General</c:formatCode>
                <c:ptCount val="100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  <c:pt idx="8">
                  <c:v>6.2187285714285707</c:v>
                </c:pt>
                <c:pt idx="9">
                  <c:v>6.9097</c:v>
                </c:pt>
                <c:pt idx="10">
                  <c:v>7.6006714285714292</c:v>
                </c:pt>
                <c:pt idx="11">
                  <c:v>8.2916285714285713</c:v>
                </c:pt>
                <c:pt idx="12">
                  <c:v>8.9825999999999997</c:v>
                </c:pt>
                <c:pt idx="13">
                  <c:v>9.673571428571428</c:v>
                </c:pt>
                <c:pt idx="14">
                  <c:v>10.36454285714286</c:v>
                </c:pt>
                <c:pt idx="15">
                  <c:v>11.055514285714279</c:v>
                </c:pt>
                <c:pt idx="16">
                  <c:v>11.74648571428571</c:v>
                </c:pt>
                <c:pt idx="17">
                  <c:v>12.43745714285714</c:v>
                </c:pt>
                <c:pt idx="18">
                  <c:v>13.12842857142857</c:v>
                </c:pt>
                <c:pt idx="19">
                  <c:v>13.81938571428571</c:v>
                </c:pt>
                <c:pt idx="20">
                  <c:v>14.510428571428569</c:v>
                </c:pt>
                <c:pt idx="21">
                  <c:v>15.20128571428571</c:v>
                </c:pt>
                <c:pt idx="22">
                  <c:v>15.892285714285711</c:v>
                </c:pt>
                <c:pt idx="23">
                  <c:v>16.583285714285712</c:v>
                </c:pt>
                <c:pt idx="24">
                  <c:v>17.27428571428571</c:v>
                </c:pt>
                <c:pt idx="25">
                  <c:v>17.965142857142851</c:v>
                </c:pt>
                <c:pt idx="26">
                  <c:v>18.656142857142861</c:v>
                </c:pt>
                <c:pt idx="27">
                  <c:v>19.34714285714286</c:v>
                </c:pt>
                <c:pt idx="28">
                  <c:v>20.038142857142859</c:v>
                </c:pt>
                <c:pt idx="29">
                  <c:v>20.729142857142861</c:v>
                </c:pt>
                <c:pt idx="30">
                  <c:v>21.42</c:v>
                </c:pt>
                <c:pt idx="31">
                  <c:v>22.111000000000001</c:v>
                </c:pt>
                <c:pt idx="32">
                  <c:v>22.802</c:v>
                </c:pt>
                <c:pt idx="33">
                  <c:v>23.492999999999999</c:v>
                </c:pt>
                <c:pt idx="34">
                  <c:v>24.184000000000001</c:v>
                </c:pt>
                <c:pt idx="35">
                  <c:v>24.874857142857142</c:v>
                </c:pt>
                <c:pt idx="36">
                  <c:v>25.565857142857141</c:v>
                </c:pt>
                <c:pt idx="37">
                  <c:v>26.25685714285714</c:v>
                </c:pt>
                <c:pt idx="38">
                  <c:v>26.947857142857139</c:v>
                </c:pt>
                <c:pt idx="39">
                  <c:v>27.63871428571429</c:v>
                </c:pt>
                <c:pt idx="40">
                  <c:v>28.329714285714289</c:v>
                </c:pt>
                <c:pt idx="41">
                  <c:v>29.014428571428571</c:v>
                </c:pt>
                <c:pt idx="42">
                  <c:v>29.655285714285711</c:v>
                </c:pt>
                <c:pt idx="43">
                  <c:v>30.117428571428569</c:v>
                </c:pt>
                <c:pt idx="44">
                  <c:v>29.86871428571429</c:v>
                </c:pt>
                <c:pt idx="45">
                  <c:v>28.838428571428569</c:v>
                </c:pt>
                <c:pt idx="46">
                  <c:v>27.17614285714286</c:v>
                </c:pt>
                <c:pt idx="47">
                  <c:v>23.975285714285711</c:v>
                </c:pt>
                <c:pt idx="48">
                  <c:v>22.200285714285709</c:v>
                </c:pt>
                <c:pt idx="49">
                  <c:v>20.623000000000001</c:v>
                </c:pt>
                <c:pt idx="50">
                  <c:v>19.808714285714281</c:v>
                </c:pt>
                <c:pt idx="51">
                  <c:v>19.386428571428571</c:v>
                </c:pt>
                <c:pt idx="52">
                  <c:v>18.886428571428571</c:v>
                </c:pt>
                <c:pt idx="53">
                  <c:v>18.245571428571431</c:v>
                </c:pt>
                <c:pt idx="54">
                  <c:v>17.42014285714286</c:v>
                </c:pt>
                <c:pt idx="55">
                  <c:v>16.346142857142858</c:v>
                </c:pt>
                <c:pt idx="56">
                  <c:v>14.04808571428571</c:v>
                </c:pt>
                <c:pt idx="57">
                  <c:v>12.789014285714289</c:v>
                </c:pt>
                <c:pt idx="58">
                  <c:v>11.31352857142857</c:v>
                </c:pt>
                <c:pt idx="59">
                  <c:v>9.085857142857142</c:v>
                </c:pt>
                <c:pt idx="60">
                  <c:v>6.2944142857142857</c:v>
                </c:pt>
                <c:pt idx="61">
                  <c:v>4.5955714285714286</c:v>
                </c:pt>
                <c:pt idx="62">
                  <c:v>4.1983714285714289</c:v>
                </c:pt>
                <c:pt idx="63">
                  <c:v>3.499571428571429</c:v>
                </c:pt>
                <c:pt idx="64">
                  <c:v>3.4719857142857138</c:v>
                </c:pt>
                <c:pt idx="65">
                  <c:v>3.492628571428571</c:v>
                </c:pt>
                <c:pt idx="66">
                  <c:v>3.532314285714286</c:v>
                </c:pt>
                <c:pt idx="67">
                  <c:v>3.5768428571428572</c:v>
                </c:pt>
                <c:pt idx="68">
                  <c:v>3.6028285714285722</c:v>
                </c:pt>
                <c:pt idx="69">
                  <c:v>3.6542857142857139</c:v>
                </c:pt>
                <c:pt idx="70">
                  <c:v>3.705714285714286</c:v>
                </c:pt>
                <c:pt idx="71">
                  <c:v>3.755957142857143</c:v>
                </c:pt>
                <c:pt idx="72">
                  <c:v>3.8001999999999998</c:v>
                </c:pt>
                <c:pt idx="73">
                  <c:v>3.845271428571428</c:v>
                </c:pt>
                <c:pt idx="74">
                  <c:v>3.8861428571428571</c:v>
                </c:pt>
                <c:pt idx="75">
                  <c:v>3.9273285714285722</c:v>
                </c:pt>
                <c:pt idx="76">
                  <c:v>3.9649571428571431</c:v>
                </c:pt>
                <c:pt idx="77">
                  <c:v>4.0076999999999998</c:v>
                </c:pt>
                <c:pt idx="78">
                  <c:v>4.0476571428571431</c:v>
                </c:pt>
                <c:pt idx="79">
                  <c:v>4.0982000000000003</c:v>
                </c:pt>
                <c:pt idx="80">
                  <c:v>4.149057142857143</c:v>
                </c:pt>
                <c:pt idx="81">
                  <c:v>4.1948857142857143</c:v>
                </c:pt>
                <c:pt idx="82">
                  <c:v>4.2418571428571434</c:v>
                </c:pt>
                <c:pt idx="83">
                  <c:v>4.2805142857142862</c:v>
                </c:pt>
                <c:pt idx="84">
                  <c:v>4.326714285714286</c:v>
                </c:pt>
                <c:pt idx="85">
                  <c:v>4.3717571428571436</c:v>
                </c:pt>
                <c:pt idx="86">
                  <c:v>4.4123714285714284</c:v>
                </c:pt>
                <c:pt idx="87">
                  <c:v>4.4379142857142853</c:v>
                </c:pt>
                <c:pt idx="88">
                  <c:v>4.4691428571428569</c:v>
                </c:pt>
                <c:pt idx="89">
                  <c:v>4.475714285714286</c:v>
                </c:pt>
                <c:pt idx="90">
                  <c:v>4.5063000000000004</c:v>
                </c:pt>
                <c:pt idx="91">
                  <c:v>4.419542857142857</c:v>
                </c:pt>
                <c:pt idx="92">
                  <c:v>3.2643714285714291</c:v>
                </c:pt>
                <c:pt idx="93">
                  <c:v>1.7001714285714291</c:v>
                </c:pt>
                <c:pt idx="94">
                  <c:v>1.271771428571429</c:v>
                </c:pt>
                <c:pt idx="95">
                  <c:v>0.70444285714285715</c:v>
                </c:pt>
                <c:pt idx="96">
                  <c:v>0.55875857142857144</c:v>
                </c:pt>
                <c:pt idx="97">
                  <c:v>0.49059999999999998</c:v>
                </c:pt>
                <c:pt idx="98">
                  <c:v>0.44022428571428568</c:v>
                </c:pt>
                <c:pt idx="99">
                  <c:v>0.32594285714285709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1-9344-86E7-3160D982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'es2_py1.95_plat37_ey0.38_epot50'!$C$2:$C$9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'es2_py1.95_plat37_ey0.38_epot50'!$D$2:$D$9</c:f>
              <c:numCache>
                <c:formatCode>General</c:formatCode>
                <c:ptCount val="8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A4A-8318-5DD3EBB0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2_py1.95_plat74_ey0.19_epot18.8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'2_py1.95_plat74_ey0.19_epot18.8'!$C$2:$C$105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'2_py1.95_plat74_ey0.19_epot18.8'!$D$2:$D$105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19.270428571428571</c:v>
                </c:pt>
                <c:pt idx="30">
                  <c:v>19.866714285714291</c:v>
                </c:pt>
                <c:pt idx="31">
                  <c:v>20.48</c:v>
                </c:pt>
                <c:pt idx="32">
                  <c:v>21.10471428571428</c:v>
                </c:pt>
                <c:pt idx="33">
                  <c:v>21.742714285714289</c:v>
                </c:pt>
                <c:pt idx="34">
                  <c:v>22.380571428571429</c:v>
                </c:pt>
                <c:pt idx="35">
                  <c:v>23.002285714285719</c:v>
                </c:pt>
                <c:pt idx="36">
                  <c:v>23.615714285714279</c:v>
                </c:pt>
                <c:pt idx="37">
                  <c:v>24.231999999999999</c:v>
                </c:pt>
                <c:pt idx="38">
                  <c:v>24.859285714285711</c:v>
                </c:pt>
                <c:pt idx="39">
                  <c:v>25.491857142857139</c:v>
                </c:pt>
                <c:pt idx="40">
                  <c:v>26.12914285714286</c:v>
                </c:pt>
                <c:pt idx="41">
                  <c:v>26.76642857142857</c:v>
                </c:pt>
                <c:pt idx="42">
                  <c:v>27.403857142857142</c:v>
                </c:pt>
                <c:pt idx="43">
                  <c:v>28.033714285714289</c:v>
                </c:pt>
                <c:pt idx="44">
                  <c:v>28.664000000000001</c:v>
                </c:pt>
                <c:pt idx="45">
                  <c:v>29.30085714285714</c:v>
                </c:pt>
                <c:pt idx="46">
                  <c:v>29.937857142857141</c:v>
                </c:pt>
                <c:pt idx="47">
                  <c:v>30.574857142857141</c:v>
                </c:pt>
                <c:pt idx="48">
                  <c:v>31.19885714285714</c:v>
                </c:pt>
                <c:pt idx="49">
                  <c:v>31.812571428571431</c:v>
                </c:pt>
                <c:pt idx="50">
                  <c:v>32.383571428571429</c:v>
                </c:pt>
                <c:pt idx="51">
                  <c:v>32.842571428571432</c:v>
                </c:pt>
                <c:pt idx="52">
                  <c:v>33.22785714285714</c:v>
                </c:pt>
                <c:pt idx="53">
                  <c:v>33.341000000000001</c:v>
                </c:pt>
                <c:pt idx="54">
                  <c:v>33.066428571428567</c:v>
                </c:pt>
                <c:pt idx="55">
                  <c:v>32.508428571428567</c:v>
                </c:pt>
                <c:pt idx="56">
                  <c:v>31.771714285714289</c:v>
                </c:pt>
                <c:pt idx="57">
                  <c:v>30.76428571428572</c:v>
                </c:pt>
                <c:pt idx="58">
                  <c:v>29.385857142857141</c:v>
                </c:pt>
                <c:pt idx="59">
                  <c:v>25.28171428571429</c:v>
                </c:pt>
                <c:pt idx="60">
                  <c:v>14.07845714285714</c:v>
                </c:pt>
                <c:pt idx="61">
                  <c:v>11.408814285714289</c:v>
                </c:pt>
                <c:pt idx="62">
                  <c:v>9.8378142857142858</c:v>
                </c:pt>
                <c:pt idx="63">
                  <c:v>9.3552142857142861</c:v>
                </c:pt>
                <c:pt idx="64">
                  <c:v>8.4593142857142869</c:v>
                </c:pt>
                <c:pt idx="65">
                  <c:v>6.0114142857142854</c:v>
                </c:pt>
                <c:pt idx="66">
                  <c:v>4.2483999999999993</c:v>
                </c:pt>
                <c:pt idx="67">
                  <c:v>3.1219571428571431</c:v>
                </c:pt>
                <c:pt idx="68">
                  <c:v>2.3948</c:v>
                </c:pt>
                <c:pt idx="69">
                  <c:v>2.4002714285714291</c:v>
                </c:pt>
                <c:pt idx="70">
                  <c:v>2.419885714285714</c:v>
                </c:pt>
                <c:pt idx="71">
                  <c:v>2.449271428571429</c:v>
                </c:pt>
                <c:pt idx="72">
                  <c:v>2.480914285714285</c:v>
                </c:pt>
                <c:pt idx="73">
                  <c:v>2.512685714285714</c:v>
                </c:pt>
                <c:pt idx="74">
                  <c:v>2.546357142857143</c:v>
                </c:pt>
                <c:pt idx="75">
                  <c:v>2.5783714285714279</c:v>
                </c:pt>
                <c:pt idx="76">
                  <c:v>2.6096428571428572</c:v>
                </c:pt>
                <c:pt idx="77">
                  <c:v>2.6410428571428568</c:v>
                </c:pt>
                <c:pt idx="78">
                  <c:v>2.6697571428571432</c:v>
                </c:pt>
                <c:pt idx="79">
                  <c:v>2.6961714285714291</c:v>
                </c:pt>
                <c:pt idx="80">
                  <c:v>2.723757142857143</c:v>
                </c:pt>
                <c:pt idx="81">
                  <c:v>2.7535285714285722</c:v>
                </c:pt>
                <c:pt idx="82">
                  <c:v>2.7855857142857139</c:v>
                </c:pt>
                <c:pt idx="83">
                  <c:v>2.8126857142857138</c:v>
                </c:pt>
                <c:pt idx="84">
                  <c:v>2.8414285714285721</c:v>
                </c:pt>
                <c:pt idx="85">
                  <c:v>2.8698857142857142</c:v>
                </c:pt>
                <c:pt idx="86">
                  <c:v>2.8996142857142861</c:v>
                </c:pt>
                <c:pt idx="87">
                  <c:v>2.9309571428571428</c:v>
                </c:pt>
                <c:pt idx="88">
                  <c:v>2.9565714285714289</c:v>
                </c:pt>
                <c:pt idx="89">
                  <c:v>2.979428571428572</c:v>
                </c:pt>
                <c:pt idx="90">
                  <c:v>3.0074428571428569</c:v>
                </c:pt>
                <c:pt idx="91">
                  <c:v>3.0350999999999999</c:v>
                </c:pt>
                <c:pt idx="92">
                  <c:v>3.0636571428571431</c:v>
                </c:pt>
                <c:pt idx="93">
                  <c:v>3.092742857142857</c:v>
                </c:pt>
                <c:pt idx="94">
                  <c:v>3.121085714285714</c:v>
                </c:pt>
                <c:pt idx="95">
                  <c:v>3.146871428571429</c:v>
                </c:pt>
                <c:pt idx="96">
                  <c:v>3.172828571428572</c:v>
                </c:pt>
                <c:pt idx="97">
                  <c:v>3.191614285714286</c:v>
                </c:pt>
                <c:pt idx="98">
                  <c:v>3.216328571428571</c:v>
                </c:pt>
                <c:pt idx="99">
                  <c:v>3.230571428571428</c:v>
                </c:pt>
                <c:pt idx="100">
                  <c:v>3.2365714285714291</c:v>
                </c:pt>
                <c:pt idx="101">
                  <c:v>3.238314285714285</c:v>
                </c:pt>
                <c:pt idx="102">
                  <c:v>3.2413428571428571</c:v>
                </c:pt>
                <c:pt idx="103">
                  <c:v>3.2395428571428568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2-8A45-B1EF-8B4030CE4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まとめ!$F$2:$F$4</c:f>
              <c:numCache>
                <c:formatCode>0.00</c:formatCode>
                <c:ptCount val="3"/>
                <c:pt idx="0">
                  <c:v>18.8</c:v>
                </c:pt>
                <c:pt idx="1">
                  <c:v>37.6</c:v>
                </c:pt>
                <c:pt idx="2">
                  <c:v>50</c:v>
                </c:pt>
              </c:numCache>
            </c:numRef>
          </c:xVal>
          <c:yVal>
            <c:numRef>
              <c:f>まとめ!$H$2:$H$4</c:f>
              <c:numCache>
                <c:formatCode>0.00</c:formatCode>
                <c:ptCount val="3"/>
                <c:pt idx="0">
                  <c:v>20.823428571428568</c:v>
                </c:pt>
                <c:pt idx="1">
                  <c:v>26.68628571428571</c:v>
                </c:pt>
                <c:pt idx="2">
                  <c:v>26.68628571428571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E54-574C-BFC9-E54402FB38BE}"/>
            </c:ext>
          </c:extLst>
        </c:ser>
        <c:ser>
          <c:idx val="3"/>
          <c:order val="1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まとめ!$F$5:$F$6</c:f>
              <c:numCache>
                <c:formatCode>0.00</c:formatCode>
                <c:ptCount val="2"/>
                <c:pt idx="0">
                  <c:v>37.6</c:v>
                </c:pt>
                <c:pt idx="1">
                  <c:v>50</c:v>
                </c:pt>
              </c:numCache>
            </c:numRef>
          </c:xVal>
          <c:yVal>
            <c:numRef>
              <c:f>まとめ!$H$5:$H$6</c:f>
              <c:numCache>
                <c:formatCode>0.00</c:formatCode>
                <c:ptCount val="2"/>
                <c:pt idx="0">
                  <c:v>26.036714285714289</c:v>
                </c:pt>
                <c:pt idx="1">
                  <c:v>30.117428571428569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E54-574C-BFC9-E54402FB38BE}"/>
            </c:ext>
          </c:extLst>
        </c:ser>
        <c:ser>
          <c:idx val="4"/>
          <c:order val="2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まとめ!$F$7:$F$9</c:f>
              <c:numCache>
                <c:formatCode>0.00</c:formatCode>
                <c:ptCount val="3"/>
                <c:pt idx="0">
                  <c:v>18.8</c:v>
                </c:pt>
                <c:pt idx="1">
                  <c:v>37.6</c:v>
                </c:pt>
                <c:pt idx="2">
                  <c:v>50</c:v>
                </c:pt>
              </c:numCache>
            </c:numRef>
          </c:xVal>
          <c:yVal>
            <c:numRef>
              <c:f>まとめ!$H$7:$H$9</c:f>
              <c:numCache>
                <c:formatCode>0.00</c:formatCode>
                <c:ptCount val="3"/>
                <c:pt idx="0">
                  <c:v>33.341000000000001</c:v>
                </c:pt>
                <c:pt idx="1">
                  <c:v>35.186999999999998</c:v>
                </c:pt>
                <c:pt idx="2">
                  <c:v>40.083428571428577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E54-574C-BFC9-E54402FB38BE}"/>
            </c:ext>
          </c:extLst>
        </c:ser>
        <c:ser>
          <c:idx val="5"/>
          <c:order val="3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まとめ!$F$10:$F$11</c:f>
              <c:numCache>
                <c:formatCode>0.00</c:formatCode>
                <c:ptCount val="2"/>
                <c:pt idx="0">
                  <c:v>37.6</c:v>
                </c:pt>
                <c:pt idx="1">
                  <c:v>50</c:v>
                </c:pt>
              </c:numCache>
            </c:numRef>
          </c:xVal>
          <c:yVal>
            <c:numRef>
              <c:f>まとめ!$H$10:$H$11</c:f>
              <c:numCache>
                <c:formatCode>0.00</c:formatCode>
                <c:ptCount val="2"/>
                <c:pt idx="0">
                  <c:v>32.985142857142847</c:v>
                </c:pt>
                <c:pt idx="1">
                  <c:v>35.019285714285722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E54-574C-BFC9-E54402FB38BE}"/>
            </c:ext>
          </c:extLst>
        </c:ser>
        <c:ser>
          <c:idx val="1"/>
          <c:order val="4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まとめ!$F$12:$F$14</c:f>
              <c:numCache>
                <c:formatCode>0.00</c:formatCode>
                <c:ptCount val="3"/>
                <c:pt idx="0">
                  <c:v>18.8</c:v>
                </c:pt>
                <c:pt idx="1">
                  <c:v>37.6</c:v>
                </c:pt>
                <c:pt idx="2">
                  <c:v>50</c:v>
                </c:pt>
              </c:numCache>
            </c:numRef>
          </c:xVal>
          <c:yVal>
            <c:numRef>
              <c:f>まとめ!$H$12:$H$14</c:f>
              <c:numCache>
                <c:formatCode>0.00</c:formatCode>
                <c:ptCount val="3"/>
                <c:pt idx="0">
                  <c:v>32.48085714285714</c:v>
                </c:pt>
                <c:pt idx="1">
                  <c:v>41.780714285714289</c:v>
                </c:pt>
                <c:pt idx="2">
                  <c:v>41.855714285714278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54-574C-BFC9-E54402FB38BE}"/>
            </c:ext>
          </c:extLst>
        </c:ser>
        <c:ser>
          <c:idx val="0"/>
          <c:order val="5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tx2"/>
                </a:solidFill>
                <a:round/>
              </a:ln>
              <a:effectLst/>
            </c:spPr>
          </c:marker>
          <c:xVal>
            <c:numRef>
              <c:f>まとめ!$F$15:$F$16</c:f>
              <c:numCache>
                <c:formatCode>0.00</c:formatCode>
                <c:ptCount val="2"/>
                <c:pt idx="0">
                  <c:v>37.6</c:v>
                </c:pt>
                <c:pt idx="1">
                  <c:v>50</c:v>
                </c:pt>
              </c:numCache>
            </c:numRef>
          </c:xVal>
          <c:yVal>
            <c:numRef>
              <c:f>まとめ!$H$15:$H$16</c:f>
              <c:numCache>
                <c:formatCode>0.00</c:formatCode>
                <c:ptCount val="2"/>
                <c:pt idx="0">
                  <c:v>36.361428571428583</c:v>
                </c:pt>
                <c:pt idx="1">
                  <c:v>44.071285714285708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E54-574C-BFC9-E54402FB3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54768"/>
        <c:axId val="557035024"/>
      </c:scatterChart>
      <c:valAx>
        <c:axId val="1693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epoxy</a:t>
                </a:r>
                <a:r>
                  <a:rPr lang="ja-JP" altLang="en-US"/>
                  <a:t>の引張強さ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7035024"/>
        <c:crosses val="autoZero"/>
        <c:crossBetween val="midCat"/>
      </c:valAx>
      <c:valAx>
        <c:axId val="5570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3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'2_py1.95_plat74_ey0.19_epot18.8'!$C$2:$C$10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'2_py1.95_plat74_ey0.19_epot18.8'!$D$2:$D$10</c:f>
              <c:numCache>
                <c:formatCode>General</c:formatCode>
                <c:ptCount val="9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D-D345-99CB-3FFC2ADA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2_py1.95_plat74_ey0.19_epot37.6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'2_py1.95_plat74_ey0.19_epot37.6'!$C$2:$C$101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'2_py1.95_plat74_ey0.19_epot37.6'!$D$2:$D$101</c:f>
              <c:numCache>
                <c:formatCode>General</c:formatCode>
                <c:ptCount val="100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16.43957142857143</c:v>
                </c:pt>
                <c:pt idx="25">
                  <c:v>17.097285714285711</c:v>
                </c:pt>
                <c:pt idx="26">
                  <c:v>17.754857142857141</c:v>
                </c:pt>
                <c:pt idx="27">
                  <c:v>18.41242857142857</c:v>
                </c:pt>
                <c:pt idx="28">
                  <c:v>19.07</c:v>
                </c:pt>
                <c:pt idx="29">
                  <c:v>19.72757142857143</c:v>
                </c:pt>
                <c:pt idx="30">
                  <c:v>20.38514285714286</c:v>
                </c:pt>
                <c:pt idx="31">
                  <c:v>21.04271428571429</c:v>
                </c:pt>
                <c:pt idx="32">
                  <c:v>21.700285714285709</c:v>
                </c:pt>
                <c:pt idx="33">
                  <c:v>22.357857142857139</c:v>
                </c:pt>
                <c:pt idx="34">
                  <c:v>23.015428571428568</c:v>
                </c:pt>
                <c:pt idx="35">
                  <c:v>23.67314285714286</c:v>
                </c:pt>
                <c:pt idx="36">
                  <c:v>24.33071428571429</c:v>
                </c:pt>
                <c:pt idx="37">
                  <c:v>24.98828571428572</c:v>
                </c:pt>
                <c:pt idx="38">
                  <c:v>25.645857142857139</c:v>
                </c:pt>
                <c:pt idx="39">
                  <c:v>26.303428571428569</c:v>
                </c:pt>
                <c:pt idx="40">
                  <c:v>26.960999999999999</c:v>
                </c:pt>
                <c:pt idx="41">
                  <c:v>27.618571428571428</c:v>
                </c:pt>
                <c:pt idx="42">
                  <c:v>28.276142857142851</c:v>
                </c:pt>
                <c:pt idx="43">
                  <c:v>28.933714285714281</c:v>
                </c:pt>
                <c:pt idx="44">
                  <c:v>29.591285714285711</c:v>
                </c:pt>
                <c:pt idx="45">
                  <c:v>30.24885714285714</c:v>
                </c:pt>
                <c:pt idx="46">
                  <c:v>30.906571428571429</c:v>
                </c:pt>
                <c:pt idx="47">
                  <c:v>31.542714285714279</c:v>
                </c:pt>
                <c:pt idx="48">
                  <c:v>32.143142857142863</c:v>
                </c:pt>
                <c:pt idx="49">
                  <c:v>32.688000000000002</c:v>
                </c:pt>
                <c:pt idx="50">
                  <c:v>33.161714285714289</c:v>
                </c:pt>
                <c:pt idx="51">
                  <c:v>33.578571428571429</c:v>
                </c:pt>
                <c:pt idx="52">
                  <c:v>33.964857142857142</c:v>
                </c:pt>
                <c:pt idx="53">
                  <c:v>34.331714285714277</c:v>
                </c:pt>
                <c:pt idx="54">
                  <c:v>34.700571428571429</c:v>
                </c:pt>
                <c:pt idx="55">
                  <c:v>34.960857142857137</c:v>
                </c:pt>
                <c:pt idx="56">
                  <c:v>35.168428571428571</c:v>
                </c:pt>
                <c:pt idx="57">
                  <c:v>35.186999999999998</c:v>
                </c:pt>
                <c:pt idx="58">
                  <c:v>34.443857142857148</c:v>
                </c:pt>
                <c:pt idx="59">
                  <c:v>32.438428571428567</c:v>
                </c:pt>
                <c:pt idx="60">
                  <c:v>30.348285714285719</c:v>
                </c:pt>
                <c:pt idx="61">
                  <c:v>28.29542857142857</c:v>
                </c:pt>
                <c:pt idx="62">
                  <c:v>25.37857142857143</c:v>
                </c:pt>
                <c:pt idx="63">
                  <c:v>18.320285714285721</c:v>
                </c:pt>
                <c:pt idx="64">
                  <c:v>10.19477142857143</c:v>
                </c:pt>
                <c:pt idx="65">
                  <c:v>4.2385428571428569</c:v>
                </c:pt>
                <c:pt idx="66">
                  <c:v>0.74737142857142858</c:v>
                </c:pt>
                <c:pt idx="67">
                  <c:v>0.65338428571428564</c:v>
                </c:pt>
                <c:pt idx="68">
                  <c:v>0.64541285714285712</c:v>
                </c:pt>
                <c:pt idx="69">
                  <c:v>0.64986857142857146</c:v>
                </c:pt>
                <c:pt idx="70">
                  <c:v>0.65626285714285715</c:v>
                </c:pt>
                <c:pt idx="71">
                  <c:v>0.6654957142857143</c:v>
                </c:pt>
                <c:pt idx="72">
                  <c:v>0.67473857142857141</c:v>
                </c:pt>
                <c:pt idx="73">
                  <c:v>0.67241428571428574</c:v>
                </c:pt>
                <c:pt idx="74">
                  <c:v>0.6576871428571428</c:v>
                </c:pt>
                <c:pt idx="75">
                  <c:v>0.6639828571428571</c:v>
                </c:pt>
                <c:pt idx="76">
                  <c:v>0.66914428571428575</c:v>
                </c:pt>
                <c:pt idx="77">
                  <c:v>0.67783428571428572</c:v>
                </c:pt>
                <c:pt idx="78">
                  <c:v>0.67708428571428569</c:v>
                </c:pt>
                <c:pt idx="79">
                  <c:v>0.68532285714285712</c:v>
                </c:pt>
                <c:pt idx="80">
                  <c:v>0.69347000000000003</c:v>
                </c:pt>
                <c:pt idx="81">
                  <c:v>0.70203142857142864</c:v>
                </c:pt>
                <c:pt idx="82">
                  <c:v>0.71059285714285714</c:v>
                </c:pt>
                <c:pt idx="83">
                  <c:v>0.71025142857142853</c:v>
                </c:pt>
                <c:pt idx="84">
                  <c:v>0.70587999999999995</c:v>
                </c:pt>
                <c:pt idx="85">
                  <c:v>0.71237142857142854</c:v>
                </c:pt>
                <c:pt idx="86">
                  <c:v>0.71543000000000001</c:v>
                </c:pt>
                <c:pt idx="87">
                  <c:v>0.72351714285714286</c:v>
                </c:pt>
                <c:pt idx="88">
                  <c:v>0.73145571428571432</c:v>
                </c:pt>
                <c:pt idx="89">
                  <c:v>0.72761142857142858</c:v>
                </c:pt>
                <c:pt idx="90">
                  <c:v>0.68515142857142852</c:v>
                </c:pt>
                <c:pt idx="91">
                  <c:v>0.58812428571428577</c:v>
                </c:pt>
                <c:pt idx="92">
                  <c:v>0.55124428571428574</c:v>
                </c:pt>
                <c:pt idx="93">
                  <c:v>0.47079285714285718</c:v>
                </c:pt>
                <c:pt idx="94">
                  <c:v>0.47301285714285718</c:v>
                </c:pt>
                <c:pt idx="95">
                  <c:v>0.47169857142857152</c:v>
                </c:pt>
                <c:pt idx="96">
                  <c:v>0.46984571428571431</c:v>
                </c:pt>
                <c:pt idx="97">
                  <c:v>0.46675857142857141</c:v>
                </c:pt>
                <c:pt idx="98">
                  <c:v>0.45838571428571429</c:v>
                </c:pt>
                <c:pt idx="99">
                  <c:v>0.46061142857142862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6-1E4A-A99E-F6C7B7EE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'2_py1.95_plat74_ey0.19_epot37.6'!$C$2:$C$9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'2_py1.95_plat74_ey0.19_epot37.6'!$D$2:$D$9</c:f>
              <c:numCache>
                <c:formatCode>General</c:formatCode>
                <c:ptCount val="8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5-AC42-9955-9B49D0423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es2_py1.95_plat74_ey0.19_epot50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'es2_py1.95_plat74_ey0.19_epot50'!$C$2:$C$101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'es2_py1.95_plat74_ey0.19_epot50'!$D$2:$D$101</c:f>
              <c:numCache>
                <c:formatCode>General</c:formatCode>
                <c:ptCount val="100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16.43957142857143</c:v>
                </c:pt>
                <c:pt idx="25">
                  <c:v>17.097285714285711</c:v>
                </c:pt>
                <c:pt idx="26">
                  <c:v>17.754857142857141</c:v>
                </c:pt>
                <c:pt idx="27">
                  <c:v>18.41242857142857</c:v>
                </c:pt>
                <c:pt idx="28">
                  <c:v>19.07</c:v>
                </c:pt>
                <c:pt idx="29">
                  <c:v>19.72757142857143</c:v>
                </c:pt>
                <c:pt idx="30">
                  <c:v>20.38514285714286</c:v>
                </c:pt>
                <c:pt idx="31">
                  <c:v>21.04271428571429</c:v>
                </c:pt>
                <c:pt idx="32">
                  <c:v>21.700285714285709</c:v>
                </c:pt>
                <c:pt idx="33">
                  <c:v>22.357857142857139</c:v>
                </c:pt>
                <c:pt idx="34">
                  <c:v>23.015428571428568</c:v>
                </c:pt>
                <c:pt idx="35">
                  <c:v>23.67314285714286</c:v>
                </c:pt>
                <c:pt idx="36">
                  <c:v>24.33071428571429</c:v>
                </c:pt>
                <c:pt idx="37">
                  <c:v>24.98828571428572</c:v>
                </c:pt>
                <c:pt idx="38">
                  <c:v>25.645857142857139</c:v>
                </c:pt>
                <c:pt idx="39">
                  <c:v>26.303428571428569</c:v>
                </c:pt>
                <c:pt idx="40">
                  <c:v>26.960999999999999</c:v>
                </c:pt>
                <c:pt idx="41">
                  <c:v>27.618571428571428</c:v>
                </c:pt>
                <c:pt idx="42">
                  <c:v>28.276142857142851</c:v>
                </c:pt>
                <c:pt idx="43">
                  <c:v>28.933714285714281</c:v>
                </c:pt>
                <c:pt idx="44">
                  <c:v>29.591285714285711</c:v>
                </c:pt>
                <c:pt idx="45">
                  <c:v>30.24885714285714</c:v>
                </c:pt>
                <c:pt idx="46">
                  <c:v>30.906571428571429</c:v>
                </c:pt>
                <c:pt idx="47">
                  <c:v>31.564142857142851</c:v>
                </c:pt>
                <c:pt idx="48">
                  <c:v>32.221714285714278</c:v>
                </c:pt>
                <c:pt idx="49">
                  <c:v>32.879285714285707</c:v>
                </c:pt>
                <c:pt idx="50">
                  <c:v>33.536857142857137</c:v>
                </c:pt>
                <c:pt idx="51">
                  <c:v>34.194428571428567</c:v>
                </c:pt>
                <c:pt idx="52">
                  <c:v>34.851999999999997</c:v>
                </c:pt>
                <c:pt idx="53">
                  <c:v>35.509571428571427</c:v>
                </c:pt>
                <c:pt idx="54">
                  <c:v>36.167142857142863</c:v>
                </c:pt>
                <c:pt idx="55">
                  <c:v>36.824714285714293</c:v>
                </c:pt>
                <c:pt idx="56">
                  <c:v>37.482428571428571</c:v>
                </c:pt>
                <c:pt idx="57">
                  <c:v>38.119</c:v>
                </c:pt>
                <c:pt idx="58">
                  <c:v>38.697857142857139</c:v>
                </c:pt>
                <c:pt idx="59">
                  <c:v>39.201000000000001</c:v>
                </c:pt>
                <c:pt idx="60">
                  <c:v>39.603285714285711</c:v>
                </c:pt>
                <c:pt idx="61">
                  <c:v>39.92</c:v>
                </c:pt>
                <c:pt idx="62">
                  <c:v>40.083428571428577</c:v>
                </c:pt>
                <c:pt idx="63">
                  <c:v>39.884714285714281</c:v>
                </c:pt>
                <c:pt idx="64">
                  <c:v>39.384285714285717</c:v>
                </c:pt>
                <c:pt idx="65">
                  <c:v>37.572714285714291</c:v>
                </c:pt>
                <c:pt idx="66">
                  <c:v>36.125999999999998</c:v>
                </c:pt>
                <c:pt idx="67">
                  <c:v>34.194571428571429</c:v>
                </c:pt>
                <c:pt idx="68">
                  <c:v>31.94671428571429</c:v>
                </c:pt>
                <c:pt idx="69">
                  <c:v>28.03914285714286</c:v>
                </c:pt>
                <c:pt idx="70">
                  <c:v>20.36157142857143</c:v>
                </c:pt>
                <c:pt idx="71">
                  <c:v>15.404999999999999</c:v>
                </c:pt>
                <c:pt idx="72">
                  <c:v>11.40742857142857</c:v>
                </c:pt>
                <c:pt idx="73">
                  <c:v>7.0986857142857147</c:v>
                </c:pt>
                <c:pt idx="74">
                  <c:v>2.4823428571428572</c:v>
                </c:pt>
                <c:pt idx="75">
                  <c:v>0.90821428571428575</c:v>
                </c:pt>
                <c:pt idx="76">
                  <c:v>0.87763142857142851</c:v>
                </c:pt>
                <c:pt idx="77">
                  <c:v>0.88731571428571421</c:v>
                </c:pt>
                <c:pt idx="78">
                  <c:v>0.88688999999999996</c:v>
                </c:pt>
                <c:pt idx="79">
                  <c:v>0.88604571428571433</c:v>
                </c:pt>
                <c:pt idx="80">
                  <c:v>0.89698571428571428</c:v>
                </c:pt>
                <c:pt idx="81">
                  <c:v>0.90805999999999998</c:v>
                </c:pt>
                <c:pt idx="82">
                  <c:v>0.90813571428571427</c:v>
                </c:pt>
                <c:pt idx="83">
                  <c:v>0.90748285714285715</c:v>
                </c:pt>
                <c:pt idx="84">
                  <c:v>0.88497571428571431</c:v>
                </c:pt>
                <c:pt idx="85">
                  <c:v>0.82072000000000001</c:v>
                </c:pt>
                <c:pt idx="86">
                  <c:v>0.80806</c:v>
                </c:pt>
                <c:pt idx="87">
                  <c:v>0.76472428571428575</c:v>
                </c:pt>
                <c:pt idx="88">
                  <c:v>0.72180571428571427</c:v>
                </c:pt>
                <c:pt idx="89">
                  <c:v>0.71438999999999997</c:v>
                </c:pt>
                <c:pt idx="90">
                  <c:v>0.70547571428571432</c:v>
                </c:pt>
                <c:pt idx="91">
                  <c:v>0.70949571428571434</c:v>
                </c:pt>
                <c:pt idx="92">
                  <c:v>0.71376142857142855</c:v>
                </c:pt>
                <c:pt idx="93">
                  <c:v>0.71698142857142855</c:v>
                </c:pt>
                <c:pt idx="94">
                  <c:v>0.71156714285714284</c:v>
                </c:pt>
                <c:pt idx="95">
                  <c:v>0.70260714285714287</c:v>
                </c:pt>
                <c:pt idx="96">
                  <c:v>0.70992571428571427</c:v>
                </c:pt>
                <c:pt idx="97">
                  <c:v>0.71721714285714278</c:v>
                </c:pt>
                <c:pt idx="98">
                  <c:v>0.71996714285714292</c:v>
                </c:pt>
                <c:pt idx="99">
                  <c:v>0.71126714285714288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9-C945-A575-AFCA7A54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'es2_py1.95_plat74_ey0.19_epot50'!$C$2:$C$9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'es2_py1.95_plat74_ey0.19_epot50'!$D$2:$D$9</c:f>
              <c:numCache>
                <c:formatCode>General</c:formatCode>
                <c:ptCount val="8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3-8B47-8B02-D2E866D9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2_py1.95_plat74_ey0.38_epot37.6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'2_py1.95_plat74_ey0.38_epot37.6'!$C$2:$C$101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'2_py1.95_plat74_ey0.38_epot37.6'!$D$2:$D$101</c:f>
              <c:numCache>
                <c:formatCode>General</c:formatCode>
                <c:ptCount val="100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  <c:pt idx="8">
                  <c:v>6.2187285714285707</c:v>
                </c:pt>
                <c:pt idx="9">
                  <c:v>6.9097</c:v>
                </c:pt>
                <c:pt idx="10">
                  <c:v>7.6006714285714292</c:v>
                </c:pt>
                <c:pt idx="11">
                  <c:v>8.2916285714285713</c:v>
                </c:pt>
                <c:pt idx="12">
                  <c:v>8.9825999999999997</c:v>
                </c:pt>
                <c:pt idx="13">
                  <c:v>9.673571428571428</c:v>
                </c:pt>
                <c:pt idx="14">
                  <c:v>10.36454285714286</c:v>
                </c:pt>
                <c:pt idx="15">
                  <c:v>11.055514285714279</c:v>
                </c:pt>
                <c:pt idx="16">
                  <c:v>11.74648571428571</c:v>
                </c:pt>
                <c:pt idx="17">
                  <c:v>12.43745714285714</c:v>
                </c:pt>
                <c:pt idx="18">
                  <c:v>13.12842857142857</c:v>
                </c:pt>
                <c:pt idx="19">
                  <c:v>13.81938571428571</c:v>
                </c:pt>
                <c:pt idx="20">
                  <c:v>14.510428571428569</c:v>
                </c:pt>
                <c:pt idx="21">
                  <c:v>15.20128571428571</c:v>
                </c:pt>
                <c:pt idx="22">
                  <c:v>15.892285714285711</c:v>
                </c:pt>
                <c:pt idx="23">
                  <c:v>16.583285714285712</c:v>
                </c:pt>
                <c:pt idx="24">
                  <c:v>17.27428571428571</c:v>
                </c:pt>
                <c:pt idx="25">
                  <c:v>17.965142857142851</c:v>
                </c:pt>
                <c:pt idx="26">
                  <c:v>18.656142857142861</c:v>
                </c:pt>
                <c:pt idx="27">
                  <c:v>19.34714285714286</c:v>
                </c:pt>
                <c:pt idx="28">
                  <c:v>20.038142857142859</c:v>
                </c:pt>
                <c:pt idx="29">
                  <c:v>20.729142857142861</c:v>
                </c:pt>
                <c:pt idx="30">
                  <c:v>21.42</c:v>
                </c:pt>
                <c:pt idx="31">
                  <c:v>22.111000000000001</c:v>
                </c:pt>
                <c:pt idx="32">
                  <c:v>22.802</c:v>
                </c:pt>
                <c:pt idx="33">
                  <c:v>23.475999999999999</c:v>
                </c:pt>
                <c:pt idx="34">
                  <c:v>24.119142857142851</c:v>
                </c:pt>
                <c:pt idx="35">
                  <c:v>24.70428571428571</c:v>
                </c:pt>
                <c:pt idx="36">
                  <c:v>25.23657142857143</c:v>
                </c:pt>
                <c:pt idx="37">
                  <c:v>25.715857142857139</c:v>
                </c:pt>
                <c:pt idx="38">
                  <c:v>26.242142857142859</c:v>
                </c:pt>
                <c:pt idx="39">
                  <c:v>26.634142857142859</c:v>
                </c:pt>
                <c:pt idx="40">
                  <c:v>27.261571428571429</c:v>
                </c:pt>
                <c:pt idx="41">
                  <c:v>27.887</c:v>
                </c:pt>
                <c:pt idx="42">
                  <c:v>28.52842857142857</c:v>
                </c:pt>
                <c:pt idx="43">
                  <c:v>29.17128571428572</c:v>
                </c:pt>
                <c:pt idx="44">
                  <c:v>29.812000000000001</c:v>
                </c:pt>
                <c:pt idx="45">
                  <c:v>30.45514285714286</c:v>
                </c:pt>
                <c:pt idx="46">
                  <c:v>31.088428571428569</c:v>
                </c:pt>
                <c:pt idx="47">
                  <c:v>31.695714285714281</c:v>
                </c:pt>
                <c:pt idx="48">
                  <c:v>32.217285714285723</c:v>
                </c:pt>
                <c:pt idx="49">
                  <c:v>32.672285714285707</c:v>
                </c:pt>
                <c:pt idx="50">
                  <c:v>32.985142857142847</c:v>
                </c:pt>
                <c:pt idx="51">
                  <c:v>32.968428571428568</c:v>
                </c:pt>
                <c:pt idx="52">
                  <c:v>32.738571428571433</c:v>
                </c:pt>
                <c:pt idx="53">
                  <c:v>32.208714285714287</c:v>
                </c:pt>
                <c:pt idx="54">
                  <c:v>31.61814285714286</c:v>
                </c:pt>
                <c:pt idx="55">
                  <c:v>31.030999999999999</c:v>
                </c:pt>
                <c:pt idx="56">
                  <c:v>30.169</c:v>
                </c:pt>
                <c:pt idx="57">
                  <c:v>28.13842857142857</c:v>
                </c:pt>
                <c:pt idx="58">
                  <c:v>21.676857142857141</c:v>
                </c:pt>
                <c:pt idx="59">
                  <c:v>14.795999999999999</c:v>
                </c:pt>
                <c:pt idx="60">
                  <c:v>11.47611428571429</c:v>
                </c:pt>
                <c:pt idx="61">
                  <c:v>8.8056571428571431</c:v>
                </c:pt>
                <c:pt idx="62">
                  <c:v>6.885642857142857</c:v>
                </c:pt>
                <c:pt idx="63">
                  <c:v>5.7714714285714281</c:v>
                </c:pt>
                <c:pt idx="64">
                  <c:v>5.3467000000000002</c:v>
                </c:pt>
                <c:pt idx="65">
                  <c:v>3.6623999999999999</c:v>
                </c:pt>
                <c:pt idx="66">
                  <c:v>2.4413142857142862</c:v>
                </c:pt>
                <c:pt idx="67">
                  <c:v>1.8704857142857141</c:v>
                </c:pt>
                <c:pt idx="68">
                  <c:v>1.584157142857143</c:v>
                </c:pt>
                <c:pt idx="69">
                  <c:v>1.453757142857143</c:v>
                </c:pt>
                <c:pt idx="70">
                  <c:v>1.3232742857142861</c:v>
                </c:pt>
                <c:pt idx="71">
                  <c:v>1.2473542857142861</c:v>
                </c:pt>
                <c:pt idx="72">
                  <c:v>1.1199857142857139</c:v>
                </c:pt>
                <c:pt idx="73">
                  <c:v>1.03057</c:v>
                </c:pt>
                <c:pt idx="74">
                  <c:v>0.85320571428571435</c:v>
                </c:pt>
                <c:pt idx="75">
                  <c:v>0.18201714285714279</c:v>
                </c:pt>
                <c:pt idx="76">
                  <c:v>0.1461985714285714</c:v>
                </c:pt>
                <c:pt idx="77">
                  <c:v>0.13833728571428569</c:v>
                </c:pt>
                <c:pt idx="78">
                  <c:v>0.13644228571428571</c:v>
                </c:pt>
                <c:pt idx="79">
                  <c:v>0.13547828571428569</c:v>
                </c:pt>
                <c:pt idx="80">
                  <c:v>0.13669571428571431</c:v>
                </c:pt>
                <c:pt idx="81">
                  <c:v>0.137931</c:v>
                </c:pt>
                <c:pt idx="82">
                  <c:v>0.139602</c:v>
                </c:pt>
                <c:pt idx="83">
                  <c:v>0.1217785714285714</c:v>
                </c:pt>
                <c:pt idx="84">
                  <c:v>0.1230584285714286</c:v>
                </c:pt>
                <c:pt idx="85">
                  <c:v>0.12420985714285709</c:v>
                </c:pt>
                <c:pt idx="86">
                  <c:v>0.12565414285714291</c:v>
                </c:pt>
                <c:pt idx="87">
                  <c:v>0.12622</c:v>
                </c:pt>
                <c:pt idx="88">
                  <c:v>0.1273262857142857</c:v>
                </c:pt>
                <c:pt idx="89">
                  <c:v>0.12875700000000001</c:v>
                </c:pt>
                <c:pt idx="90">
                  <c:v>0.1301875714285714</c:v>
                </c:pt>
                <c:pt idx="91">
                  <c:v>0.13161828571428569</c:v>
                </c:pt>
                <c:pt idx="92">
                  <c:v>0.1303287142857143</c:v>
                </c:pt>
                <c:pt idx="93">
                  <c:v>0.131552</c:v>
                </c:pt>
                <c:pt idx="94">
                  <c:v>0.132713</c:v>
                </c:pt>
                <c:pt idx="95">
                  <c:v>0.13407214285714289</c:v>
                </c:pt>
                <c:pt idx="96">
                  <c:v>0.1354687142857143</c:v>
                </c:pt>
                <c:pt idx="97">
                  <c:v>0.13289100000000001</c:v>
                </c:pt>
                <c:pt idx="98">
                  <c:v>0.12998299999999999</c:v>
                </c:pt>
                <c:pt idx="99">
                  <c:v>0.12441857142857141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2-B54B-AC0B-BA28990D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'2_py1.95_plat74_ey0.38_epot37.6'!$C$2:$C$9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'2_py1.95_plat74_ey0.38_epot37.6'!$D$2:$D$9</c:f>
              <c:numCache>
                <c:formatCode>General</c:formatCode>
                <c:ptCount val="8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E-D747-8EAE-B16265F7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es2_py1.95_plat74_ey0.38_epot50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'es2_py1.95_plat74_ey0.38_epot50'!$C$2:$C$105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'es2_py1.95_plat74_ey0.38_epot50'!$D$2:$D$105</c:f>
              <c:numCache>
                <c:formatCode>General</c:formatCode>
                <c:ptCount val="104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  <c:pt idx="8">
                  <c:v>6.2187285714285707</c:v>
                </c:pt>
                <c:pt idx="9">
                  <c:v>6.9097</c:v>
                </c:pt>
                <c:pt idx="10">
                  <c:v>7.6006714285714292</c:v>
                </c:pt>
                <c:pt idx="11">
                  <c:v>8.2916285714285713</c:v>
                </c:pt>
                <c:pt idx="12">
                  <c:v>8.9825999999999997</c:v>
                </c:pt>
                <c:pt idx="13">
                  <c:v>9.673571428571428</c:v>
                </c:pt>
                <c:pt idx="14">
                  <c:v>10.36454285714286</c:v>
                </c:pt>
                <c:pt idx="15">
                  <c:v>11.055514285714279</c:v>
                </c:pt>
                <c:pt idx="16">
                  <c:v>11.74648571428571</c:v>
                </c:pt>
                <c:pt idx="17">
                  <c:v>12.43745714285714</c:v>
                </c:pt>
                <c:pt idx="18">
                  <c:v>13.12842857142857</c:v>
                </c:pt>
                <c:pt idx="19">
                  <c:v>13.81938571428571</c:v>
                </c:pt>
                <c:pt idx="20">
                  <c:v>14.510428571428569</c:v>
                </c:pt>
                <c:pt idx="21">
                  <c:v>15.20128571428571</c:v>
                </c:pt>
                <c:pt idx="22">
                  <c:v>15.892285714285711</c:v>
                </c:pt>
                <c:pt idx="23">
                  <c:v>16.583285714285712</c:v>
                </c:pt>
                <c:pt idx="24">
                  <c:v>17.27428571428571</c:v>
                </c:pt>
                <c:pt idx="25">
                  <c:v>17.965142857142851</c:v>
                </c:pt>
                <c:pt idx="26">
                  <c:v>18.656142857142861</c:v>
                </c:pt>
                <c:pt idx="27">
                  <c:v>19.34714285714286</c:v>
                </c:pt>
                <c:pt idx="28">
                  <c:v>20.038142857142859</c:v>
                </c:pt>
                <c:pt idx="29">
                  <c:v>20.729142857142861</c:v>
                </c:pt>
                <c:pt idx="30">
                  <c:v>21.42</c:v>
                </c:pt>
                <c:pt idx="31">
                  <c:v>22.111000000000001</c:v>
                </c:pt>
                <c:pt idx="32">
                  <c:v>22.802</c:v>
                </c:pt>
                <c:pt idx="33">
                  <c:v>23.492999999999999</c:v>
                </c:pt>
                <c:pt idx="34">
                  <c:v>24.184000000000001</c:v>
                </c:pt>
                <c:pt idx="35">
                  <c:v>24.874857142857142</c:v>
                </c:pt>
                <c:pt idx="36">
                  <c:v>25.565857142857141</c:v>
                </c:pt>
                <c:pt idx="37">
                  <c:v>26.25685714285714</c:v>
                </c:pt>
                <c:pt idx="38">
                  <c:v>26.947857142857139</c:v>
                </c:pt>
                <c:pt idx="39">
                  <c:v>27.63871428571429</c:v>
                </c:pt>
                <c:pt idx="40">
                  <c:v>28.329714285714289</c:v>
                </c:pt>
                <c:pt idx="41">
                  <c:v>29.020714285714291</c:v>
                </c:pt>
                <c:pt idx="42">
                  <c:v>29.71171428571429</c:v>
                </c:pt>
                <c:pt idx="43">
                  <c:v>30.402714285714289</c:v>
                </c:pt>
                <c:pt idx="44">
                  <c:v>31.071285714285711</c:v>
                </c:pt>
                <c:pt idx="45">
                  <c:v>31.69942857142857</c:v>
                </c:pt>
                <c:pt idx="46">
                  <c:v>32.252857142857138</c:v>
                </c:pt>
                <c:pt idx="47">
                  <c:v>32.739428571428583</c:v>
                </c:pt>
                <c:pt idx="48">
                  <c:v>33.185428571428567</c:v>
                </c:pt>
                <c:pt idx="49">
                  <c:v>33.623571428571431</c:v>
                </c:pt>
                <c:pt idx="50">
                  <c:v>33.970999999999997</c:v>
                </c:pt>
                <c:pt idx="51">
                  <c:v>34.379285714285707</c:v>
                </c:pt>
                <c:pt idx="52">
                  <c:v>34.72157142857143</c:v>
                </c:pt>
                <c:pt idx="53">
                  <c:v>34.965857142857153</c:v>
                </c:pt>
                <c:pt idx="54">
                  <c:v>35.019285714285722</c:v>
                </c:pt>
                <c:pt idx="55">
                  <c:v>34.492142857142852</c:v>
                </c:pt>
                <c:pt idx="56">
                  <c:v>33.520142857142858</c:v>
                </c:pt>
                <c:pt idx="57">
                  <c:v>31.471142857142858</c:v>
                </c:pt>
                <c:pt idx="58">
                  <c:v>29.504857142857141</c:v>
                </c:pt>
                <c:pt idx="59">
                  <c:v>27.48357142857143</c:v>
                </c:pt>
                <c:pt idx="60">
                  <c:v>23.83942857142857</c:v>
                </c:pt>
                <c:pt idx="61">
                  <c:v>16.074999999999999</c:v>
                </c:pt>
                <c:pt idx="62">
                  <c:v>9.0030000000000001</c:v>
                </c:pt>
                <c:pt idx="63">
                  <c:v>3.3522571428571428</c:v>
                </c:pt>
                <c:pt idx="64">
                  <c:v>0.54636857142857143</c:v>
                </c:pt>
                <c:pt idx="65">
                  <c:v>0.51741857142857139</c:v>
                </c:pt>
                <c:pt idx="66">
                  <c:v>0.52409285714285714</c:v>
                </c:pt>
                <c:pt idx="67">
                  <c:v>0.53169428571428579</c:v>
                </c:pt>
                <c:pt idx="68">
                  <c:v>0.53556428571428571</c:v>
                </c:pt>
                <c:pt idx="69">
                  <c:v>0.53672285714285717</c:v>
                </c:pt>
                <c:pt idx="70">
                  <c:v>0.54257285714285719</c:v>
                </c:pt>
                <c:pt idx="71">
                  <c:v>0.54451428571428573</c:v>
                </c:pt>
                <c:pt idx="72">
                  <c:v>0.5517442857142858</c:v>
                </c:pt>
                <c:pt idx="73">
                  <c:v>0.55895428571428574</c:v>
                </c:pt>
                <c:pt idx="74">
                  <c:v>0.56593428571428572</c:v>
                </c:pt>
                <c:pt idx="75">
                  <c:v>0.5647928571428571</c:v>
                </c:pt>
                <c:pt idx="76">
                  <c:v>0.55419999999999991</c:v>
                </c:pt>
                <c:pt idx="77">
                  <c:v>0.53732000000000002</c:v>
                </c:pt>
                <c:pt idx="78">
                  <c:v>0.51533285714285715</c:v>
                </c:pt>
                <c:pt idx="79">
                  <c:v>0.48793142857142863</c:v>
                </c:pt>
                <c:pt idx="80">
                  <c:v>0.46752142857142859</c:v>
                </c:pt>
                <c:pt idx="81">
                  <c:v>0.46651142857142858</c:v>
                </c:pt>
                <c:pt idx="82">
                  <c:v>0.47201285714285718</c:v>
                </c:pt>
                <c:pt idx="83">
                  <c:v>0.47721857142857138</c:v>
                </c:pt>
                <c:pt idx="84">
                  <c:v>0.48273142857142859</c:v>
                </c:pt>
                <c:pt idx="85">
                  <c:v>0.48841000000000001</c:v>
                </c:pt>
                <c:pt idx="86">
                  <c:v>0.49147000000000002</c:v>
                </c:pt>
                <c:pt idx="87">
                  <c:v>0.48242000000000002</c:v>
                </c:pt>
                <c:pt idx="88">
                  <c:v>0.46363428571428572</c:v>
                </c:pt>
                <c:pt idx="89">
                  <c:v>0.39744714285714289</c:v>
                </c:pt>
                <c:pt idx="90">
                  <c:v>0.3838557142857143</c:v>
                </c:pt>
                <c:pt idx="91">
                  <c:v>0.37321571428571432</c:v>
                </c:pt>
                <c:pt idx="92">
                  <c:v>0.36685285714285709</c:v>
                </c:pt>
                <c:pt idx="93">
                  <c:v>0.35689428571428572</c:v>
                </c:pt>
                <c:pt idx="94">
                  <c:v>0.35929142857142859</c:v>
                </c:pt>
                <c:pt idx="95">
                  <c:v>0.35865571428571419</c:v>
                </c:pt>
                <c:pt idx="96">
                  <c:v>0.35931000000000002</c:v>
                </c:pt>
                <c:pt idx="97">
                  <c:v>0.36124285714285709</c:v>
                </c:pt>
                <c:pt idx="98">
                  <c:v>0.36175571428571429</c:v>
                </c:pt>
                <c:pt idx="99">
                  <c:v>0.36118</c:v>
                </c:pt>
                <c:pt idx="100">
                  <c:v>0.36003571428571429</c:v>
                </c:pt>
                <c:pt idx="101">
                  <c:v>0.35894285714285717</c:v>
                </c:pt>
                <c:pt idx="102">
                  <c:v>0.35727571428571431</c:v>
                </c:pt>
                <c:pt idx="103">
                  <c:v>0.35748285714285721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A-1C48-B3C5-F3EE2D1F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'es2_py1.95_plat74_ey0.38_epot50'!$C$2:$C$10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'es2_py1.95_plat74_ey0.38_epot50'!$D$2:$D$10</c:f>
              <c:numCache>
                <c:formatCode>General</c:formatCode>
                <c:ptCount val="9"/>
                <c:pt idx="0">
                  <c:v>0.69096999999999997</c:v>
                </c:pt>
                <c:pt idx="1">
                  <c:v>1.381938571428571</c:v>
                </c:pt>
                <c:pt idx="2">
                  <c:v>2.0729142857142859</c:v>
                </c:pt>
                <c:pt idx="3">
                  <c:v>2.763871428571429</c:v>
                </c:pt>
                <c:pt idx="4">
                  <c:v>3.4548428571428569</c:v>
                </c:pt>
                <c:pt idx="5">
                  <c:v>4.1458142857142857</c:v>
                </c:pt>
                <c:pt idx="6">
                  <c:v>4.836785714285714</c:v>
                </c:pt>
                <c:pt idx="7">
                  <c:v>5.5277571428571424</c:v>
                </c:pt>
                <c:pt idx="8">
                  <c:v>6.2187285714285707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8-6F43-B4EE-F62CED790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s2_py3.9_plat74_ey0.19_epot18.8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's2_py3.9_plat74_ey0.19_epot18.8'!$C$2:$C$101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's2_py3.9_plat74_ey0.19_epot18.8'!$D$2:$D$101</c:f>
              <c:numCache>
                <c:formatCode>General</c:formatCode>
                <c:ptCount val="100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  <c:pt idx="8">
                  <c:v>8.2411142857142856</c:v>
                </c:pt>
                <c:pt idx="9">
                  <c:v>9.1568000000000005</c:v>
                </c:pt>
                <c:pt idx="10">
                  <c:v>10.07248571428571</c:v>
                </c:pt>
                <c:pt idx="11">
                  <c:v>10.988157142857141</c:v>
                </c:pt>
                <c:pt idx="12">
                  <c:v>11.903842857142861</c:v>
                </c:pt>
                <c:pt idx="13">
                  <c:v>12.819514285714289</c:v>
                </c:pt>
                <c:pt idx="14">
                  <c:v>13.735200000000001</c:v>
                </c:pt>
                <c:pt idx="15">
                  <c:v>14.65085714285714</c:v>
                </c:pt>
                <c:pt idx="16">
                  <c:v>15.566571428571431</c:v>
                </c:pt>
                <c:pt idx="17">
                  <c:v>16.482285714285709</c:v>
                </c:pt>
                <c:pt idx="18">
                  <c:v>17.397857142857141</c:v>
                </c:pt>
                <c:pt idx="19">
                  <c:v>18.313571428571429</c:v>
                </c:pt>
                <c:pt idx="20">
                  <c:v>19.229285714285709</c:v>
                </c:pt>
                <c:pt idx="21">
                  <c:v>20.145</c:v>
                </c:pt>
                <c:pt idx="22">
                  <c:v>21.060571428571428</c:v>
                </c:pt>
                <c:pt idx="23">
                  <c:v>21.965142857142851</c:v>
                </c:pt>
                <c:pt idx="24">
                  <c:v>22.85</c:v>
                </c:pt>
                <c:pt idx="25">
                  <c:v>23.703428571428571</c:v>
                </c:pt>
                <c:pt idx="26">
                  <c:v>24.51671428571429</c:v>
                </c:pt>
                <c:pt idx="27">
                  <c:v>25.279142857142858</c:v>
                </c:pt>
                <c:pt idx="28">
                  <c:v>26.115571428571432</c:v>
                </c:pt>
                <c:pt idx="29">
                  <c:v>26.977285714285721</c:v>
                </c:pt>
                <c:pt idx="30">
                  <c:v>27.84957142857143</c:v>
                </c:pt>
                <c:pt idx="31">
                  <c:v>28.723285714285719</c:v>
                </c:pt>
                <c:pt idx="32">
                  <c:v>29.612285714285711</c:v>
                </c:pt>
                <c:pt idx="33">
                  <c:v>30.499142857142861</c:v>
                </c:pt>
                <c:pt idx="34">
                  <c:v>31.348571428571429</c:v>
                </c:pt>
                <c:pt idx="35">
                  <c:v>32.005857142857138</c:v>
                </c:pt>
                <c:pt idx="36">
                  <c:v>32.48085714285714</c:v>
                </c:pt>
                <c:pt idx="37">
                  <c:v>32.157857142857146</c:v>
                </c:pt>
                <c:pt idx="38">
                  <c:v>31.01257142857143</c:v>
                </c:pt>
                <c:pt idx="39">
                  <c:v>29.863</c:v>
                </c:pt>
                <c:pt idx="40">
                  <c:v>28.384714285714281</c:v>
                </c:pt>
                <c:pt idx="41">
                  <c:v>25.277000000000001</c:v>
                </c:pt>
                <c:pt idx="42">
                  <c:v>14.927857142857141</c:v>
                </c:pt>
                <c:pt idx="43">
                  <c:v>11.884685714285711</c:v>
                </c:pt>
                <c:pt idx="44">
                  <c:v>10.62452857142857</c:v>
                </c:pt>
                <c:pt idx="45">
                  <c:v>9.3309428571428583</c:v>
                </c:pt>
                <c:pt idx="46">
                  <c:v>8.7010428571428573</c:v>
                </c:pt>
                <c:pt idx="47">
                  <c:v>7.5913142857142866</c:v>
                </c:pt>
                <c:pt idx="48">
                  <c:v>6.5599285714285713</c:v>
                </c:pt>
                <c:pt idx="49">
                  <c:v>5.4537571428571434</c:v>
                </c:pt>
                <c:pt idx="50">
                  <c:v>4.8698571428571427</c:v>
                </c:pt>
                <c:pt idx="51">
                  <c:v>4.8564857142857143</c:v>
                </c:pt>
                <c:pt idx="52">
                  <c:v>4.8984428571428573</c:v>
                </c:pt>
                <c:pt idx="53">
                  <c:v>4.9633857142857147</c:v>
                </c:pt>
                <c:pt idx="54">
                  <c:v>5.0361142857142864</c:v>
                </c:pt>
                <c:pt idx="55">
                  <c:v>5.1123714285714286</c:v>
                </c:pt>
                <c:pt idx="56">
                  <c:v>5.1860285714285714</c:v>
                </c:pt>
                <c:pt idx="57">
                  <c:v>5.2675142857142854</c:v>
                </c:pt>
                <c:pt idx="58">
                  <c:v>5.352957142857143</c:v>
                </c:pt>
                <c:pt idx="59">
                  <c:v>5.4370142857142856</c:v>
                </c:pt>
                <c:pt idx="60">
                  <c:v>5.5225428571428568</c:v>
                </c:pt>
                <c:pt idx="61">
                  <c:v>5.0695857142857141</c:v>
                </c:pt>
                <c:pt idx="62">
                  <c:v>4.1687000000000003</c:v>
                </c:pt>
                <c:pt idx="63">
                  <c:v>4.1649571428571432</c:v>
                </c:pt>
                <c:pt idx="64">
                  <c:v>4.1848714285714284</c:v>
                </c:pt>
                <c:pt idx="65">
                  <c:v>4.2228142857142856</c:v>
                </c:pt>
                <c:pt idx="66">
                  <c:v>4.2643714285714278</c:v>
                </c:pt>
                <c:pt idx="67">
                  <c:v>4.2965999999999998</c:v>
                </c:pt>
                <c:pt idx="68">
                  <c:v>4.336842857142857</c:v>
                </c:pt>
                <c:pt idx="69">
                  <c:v>4.3724999999999996</c:v>
                </c:pt>
                <c:pt idx="70">
                  <c:v>4.4187142857142856</c:v>
                </c:pt>
                <c:pt idx="71">
                  <c:v>4.4621714285714278</c:v>
                </c:pt>
                <c:pt idx="72">
                  <c:v>4.5093857142857141</c:v>
                </c:pt>
                <c:pt idx="73">
                  <c:v>4.559914285714286</c:v>
                </c:pt>
                <c:pt idx="74">
                  <c:v>4.6152714285714289</c:v>
                </c:pt>
                <c:pt idx="75">
                  <c:v>4.6650999999999998</c:v>
                </c:pt>
                <c:pt idx="76">
                  <c:v>4.7179714285714276</c:v>
                </c:pt>
                <c:pt idx="77">
                  <c:v>4.7664</c:v>
                </c:pt>
                <c:pt idx="78">
                  <c:v>4.8077714285714279</c:v>
                </c:pt>
                <c:pt idx="79">
                  <c:v>4.8540142857142854</c:v>
                </c:pt>
                <c:pt idx="80">
                  <c:v>4.9083142857142859</c:v>
                </c:pt>
                <c:pt idx="81">
                  <c:v>4.9595142857142864</c:v>
                </c:pt>
                <c:pt idx="82">
                  <c:v>5.0108999999999986</c:v>
                </c:pt>
                <c:pt idx="83">
                  <c:v>5.0586142857142864</c:v>
                </c:pt>
                <c:pt idx="84">
                  <c:v>5.1028714285714294</c:v>
                </c:pt>
                <c:pt idx="85">
                  <c:v>5.1425000000000001</c:v>
                </c:pt>
                <c:pt idx="86">
                  <c:v>5.1544714285714281</c:v>
                </c:pt>
                <c:pt idx="87">
                  <c:v>4.9403428571428574</c:v>
                </c:pt>
                <c:pt idx="88">
                  <c:v>4.5305714285714282</c:v>
                </c:pt>
                <c:pt idx="89">
                  <c:v>3.4198428571428572</c:v>
                </c:pt>
                <c:pt idx="90">
                  <c:v>3.2449714285714291</c:v>
                </c:pt>
                <c:pt idx="91">
                  <c:v>3.1934714285714292</c:v>
                </c:pt>
                <c:pt idx="92">
                  <c:v>3.1659571428571431</c:v>
                </c:pt>
                <c:pt idx="93">
                  <c:v>3.1638857142857142</c:v>
                </c:pt>
                <c:pt idx="94">
                  <c:v>3.1821999999999999</c:v>
                </c:pt>
                <c:pt idx="95">
                  <c:v>3.199585714285714</c:v>
                </c:pt>
                <c:pt idx="96">
                  <c:v>3.2226857142857139</c:v>
                </c:pt>
                <c:pt idx="97">
                  <c:v>3.2431714285714279</c:v>
                </c:pt>
                <c:pt idx="98">
                  <c:v>3.264328571428571</c:v>
                </c:pt>
                <c:pt idx="99">
                  <c:v>3.223785714285714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8F49-A2AC-EDC57F92B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まとめ!$D$2:$D$16</c:f>
              <c:numCache>
                <c:formatCode>0.00</c:formatCode>
                <c:ptCount val="15"/>
                <c:pt idx="0">
                  <c:v>18.974358974358974</c:v>
                </c:pt>
                <c:pt idx="1">
                  <c:v>18.974358974358974</c:v>
                </c:pt>
                <c:pt idx="2">
                  <c:v>18.974358974358974</c:v>
                </c:pt>
                <c:pt idx="3">
                  <c:v>18.974358974358974</c:v>
                </c:pt>
                <c:pt idx="4">
                  <c:v>18.974358974358974</c:v>
                </c:pt>
                <c:pt idx="5">
                  <c:v>37.948717948717949</c:v>
                </c:pt>
                <c:pt idx="6">
                  <c:v>37.948717948717949</c:v>
                </c:pt>
                <c:pt idx="7">
                  <c:v>37.948717948717949</c:v>
                </c:pt>
                <c:pt idx="8">
                  <c:v>37.948717948717949</c:v>
                </c:pt>
                <c:pt idx="9">
                  <c:v>37.948717948717949</c:v>
                </c:pt>
                <c:pt idx="10">
                  <c:v>18.974358974358974</c:v>
                </c:pt>
                <c:pt idx="11">
                  <c:v>18.974358974358974</c:v>
                </c:pt>
                <c:pt idx="12">
                  <c:v>18.974358974358974</c:v>
                </c:pt>
                <c:pt idx="13">
                  <c:v>18.974358974358974</c:v>
                </c:pt>
                <c:pt idx="14">
                  <c:v>18.974358974358974</c:v>
                </c:pt>
              </c:numCache>
            </c:numRef>
          </c:xVal>
          <c:yVal>
            <c:numRef>
              <c:f>まとめ!$H$2:$H$16</c:f>
              <c:numCache>
                <c:formatCode>0.00</c:formatCode>
                <c:ptCount val="15"/>
                <c:pt idx="0">
                  <c:v>20.823428571428568</c:v>
                </c:pt>
                <c:pt idx="1">
                  <c:v>26.68628571428571</c:v>
                </c:pt>
                <c:pt idx="2">
                  <c:v>26.68628571428571</c:v>
                </c:pt>
                <c:pt idx="3">
                  <c:v>26.036714285714289</c:v>
                </c:pt>
                <c:pt idx="4">
                  <c:v>30.117428571428569</c:v>
                </c:pt>
                <c:pt idx="5">
                  <c:v>33.341000000000001</c:v>
                </c:pt>
                <c:pt idx="6">
                  <c:v>35.186999999999998</c:v>
                </c:pt>
                <c:pt idx="7">
                  <c:v>40.083428571428577</c:v>
                </c:pt>
                <c:pt idx="8">
                  <c:v>32.985142857142847</c:v>
                </c:pt>
                <c:pt idx="9">
                  <c:v>35.019285714285722</c:v>
                </c:pt>
                <c:pt idx="10">
                  <c:v>32.48085714285714</c:v>
                </c:pt>
                <c:pt idx="11">
                  <c:v>41.780714285714289</c:v>
                </c:pt>
                <c:pt idx="12">
                  <c:v>41.855714285714278</c:v>
                </c:pt>
                <c:pt idx="13">
                  <c:v>36.361428571428583</c:v>
                </c:pt>
                <c:pt idx="14">
                  <c:v>44.071285714285708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7-1D49-833D-16769490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98496"/>
        <c:axId val="1725167328"/>
      </c:scatterChart>
      <c:valAx>
        <c:axId val="3319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167328"/>
        <c:crosses val="autoZero"/>
        <c:crossBetween val="midCat"/>
      </c:valAx>
      <c:valAx>
        <c:axId val="1725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19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's2_py3.9_plat74_ey0.19_epot18.8'!$C$2:$C$9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's2_py3.9_plat74_ey0.19_epot18.8'!$D$2:$D$9</c:f>
              <c:numCache>
                <c:formatCode>General</c:formatCode>
                <c:ptCount val="8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8-2B41-A16C-17FB124E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s2_py3.9_plat74_ey0.19_epot37.6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's2_py3.9_plat74_ey0.19_epot37.6'!$C$2:$C$101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's2_py3.9_plat74_ey0.19_epot37.6'!$D$2:$D$101</c:f>
              <c:numCache>
                <c:formatCode>General</c:formatCode>
                <c:ptCount val="100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  <c:pt idx="8">
                  <c:v>8.2411142857142856</c:v>
                </c:pt>
                <c:pt idx="9">
                  <c:v>9.1568000000000005</c:v>
                </c:pt>
                <c:pt idx="10">
                  <c:v>10.07248571428571</c:v>
                </c:pt>
                <c:pt idx="11">
                  <c:v>10.988157142857141</c:v>
                </c:pt>
                <c:pt idx="12">
                  <c:v>11.903842857142861</c:v>
                </c:pt>
                <c:pt idx="13">
                  <c:v>12.819514285714289</c:v>
                </c:pt>
                <c:pt idx="14">
                  <c:v>13.735200000000001</c:v>
                </c:pt>
                <c:pt idx="15">
                  <c:v>14.65085714285714</c:v>
                </c:pt>
                <c:pt idx="16">
                  <c:v>15.566571428571431</c:v>
                </c:pt>
                <c:pt idx="17">
                  <c:v>16.482285714285709</c:v>
                </c:pt>
                <c:pt idx="18">
                  <c:v>17.397857142857141</c:v>
                </c:pt>
                <c:pt idx="19">
                  <c:v>18.313571428571429</c:v>
                </c:pt>
                <c:pt idx="20">
                  <c:v>19.229285714285709</c:v>
                </c:pt>
                <c:pt idx="21">
                  <c:v>20.145</c:v>
                </c:pt>
                <c:pt idx="22">
                  <c:v>21.060571428571428</c:v>
                </c:pt>
                <c:pt idx="23">
                  <c:v>21.976285714285709</c:v>
                </c:pt>
                <c:pt idx="24">
                  <c:v>22.891999999999999</c:v>
                </c:pt>
                <c:pt idx="25">
                  <c:v>23.80771428571429</c:v>
                </c:pt>
                <c:pt idx="26">
                  <c:v>24.72342857142857</c:v>
                </c:pt>
                <c:pt idx="27">
                  <c:v>25.638999999999999</c:v>
                </c:pt>
                <c:pt idx="28">
                  <c:v>26.554714285714279</c:v>
                </c:pt>
                <c:pt idx="29">
                  <c:v>27.47042857142857</c:v>
                </c:pt>
                <c:pt idx="30">
                  <c:v>28.386142857142861</c:v>
                </c:pt>
                <c:pt idx="31">
                  <c:v>29.301714285714279</c:v>
                </c:pt>
                <c:pt idx="32">
                  <c:v>30.21742857142857</c:v>
                </c:pt>
                <c:pt idx="33">
                  <c:v>31.133142857142861</c:v>
                </c:pt>
                <c:pt idx="34">
                  <c:v>32.048857142857138</c:v>
                </c:pt>
                <c:pt idx="35">
                  <c:v>32.964428571428577</c:v>
                </c:pt>
                <c:pt idx="36">
                  <c:v>33.880142857142857</c:v>
                </c:pt>
                <c:pt idx="37">
                  <c:v>34.795857142857137</c:v>
                </c:pt>
                <c:pt idx="38">
                  <c:v>35.711571428571418</c:v>
                </c:pt>
                <c:pt idx="39">
                  <c:v>36.627142857142857</c:v>
                </c:pt>
                <c:pt idx="40">
                  <c:v>37.542857142857137</c:v>
                </c:pt>
                <c:pt idx="41">
                  <c:v>38.458571428571418</c:v>
                </c:pt>
                <c:pt idx="42">
                  <c:v>39.374285714285712</c:v>
                </c:pt>
                <c:pt idx="43">
                  <c:v>40.287142857142847</c:v>
                </c:pt>
                <c:pt idx="44">
                  <c:v>41.127714285714283</c:v>
                </c:pt>
                <c:pt idx="45">
                  <c:v>41.773142857142858</c:v>
                </c:pt>
                <c:pt idx="46">
                  <c:v>41.780714285714289</c:v>
                </c:pt>
                <c:pt idx="47">
                  <c:v>40.47</c:v>
                </c:pt>
                <c:pt idx="48">
                  <c:v>37.922142857142859</c:v>
                </c:pt>
                <c:pt idx="49">
                  <c:v>33.16985714285714</c:v>
                </c:pt>
                <c:pt idx="50">
                  <c:v>22.236428571428569</c:v>
                </c:pt>
                <c:pt idx="51">
                  <c:v>20.43357142857143</c:v>
                </c:pt>
                <c:pt idx="52">
                  <c:v>18.97814285714286</c:v>
                </c:pt>
                <c:pt idx="53">
                  <c:v>17.176714285714279</c:v>
                </c:pt>
                <c:pt idx="54">
                  <c:v>15.09542857142857</c:v>
                </c:pt>
                <c:pt idx="55">
                  <c:v>13.40377142857143</c:v>
                </c:pt>
                <c:pt idx="56">
                  <c:v>11.65837142857143</c:v>
                </c:pt>
                <c:pt idx="57">
                  <c:v>8.8698428571428565</c:v>
                </c:pt>
                <c:pt idx="58">
                  <c:v>6.1623285714285716</c:v>
                </c:pt>
                <c:pt idx="59">
                  <c:v>3.6637428571428572</c:v>
                </c:pt>
                <c:pt idx="60">
                  <c:v>3.4064571428571431</c:v>
                </c:pt>
                <c:pt idx="61">
                  <c:v>3.3740000000000001</c:v>
                </c:pt>
                <c:pt idx="62">
                  <c:v>3.4072285714285711</c:v>
                </c:pt>
                <c:pt idx="63">
                  <c:v>3.430071428571428</c:v>
                </c:pt>
                <c:pt idx="64">
                  <c:v>3.4669857142857139</c:v>
                </c:pt>
                <c:pt idx="65">
                  <c:v>3.508</c:v>
                </c:pt>
                <c:pt idx="66">
                  <c:v>3.5389714285714291</c:v>
                </c:pt>
                <c:pt idx="67">
                  <c:v>3.5676857142857141</c:v>
                </c:pt>
                <c:pt idx="68">
                  <c:v>3.610614285714286</c:v>
                </c:pt>
                <c:pt idx="69">
                  <c:v>3.6526714285714288</c:v>
                </c:pt>
                <c:pt idx="70">
                  <c:v>3.6905142857142859</c:v>
                </c:pt>
                <c:pt idx="71">
                  <c:v>3.731985714285714</c:v>
                </c:pt>
                <c:pt idx="72">
                  <c:v>3.753514285714286</c:v>
                </c:pt>
                <c:pt idx="73">
                  <c:v>3.7792142857142861</c:v>
                </c:pt>
                <c:pt idx="74">
                  <c:v>3.818257142857143</c:v>
                </c:pt>
                <c:pt idx="75">
                  <c:v>3.8435000000000001</c:v>
                </c:pt>
                <c:pt idx="76">
                  <c:v>3.865671428571428</c:v>
                </c:pt>
                <c:pt idx="77">
                  <c:v>3.895228571428571</c:v>
                </c:pt>
                <c:pt idx="78">
                  <c:v>3.9370285714285709</c:v>
                </c:pt>
                <c:pt idx="79">
                  <c:v>3.9472285714285711</c:v>
                </c:pt>
                <c:pt idx="80">
                  <c:v>3.9845857142857142</c:v>
                </c:pt>
                <c:pt idx="81">
                  <c:v>4.0259285714285724</c:v>
                </c:pt>
                <c:pt idx="82">
                  <c:v>4.0720857142857154</c:v>
                </c:pt>
                <c:pt idx="83">
                  <c:v>4.1156571428571427</c:v>
                </c:pt>
                <c:pt idx="84">
                  <c:v>4.1530285714285711</c:v>
                </c:pt>
                <c:pt idx="85">
                  <c:v>4.1761142857142852</c:v>
                </c:pt>
                <c:pt idx="86">
                  <c:v>4.2128857142857141</c:v>
                </c:pt>
                <c:pt idx="87">
                  <c:v>4.2411142857142856</c:v>
                </c:pt>
                <c:pt idx="88">
                  <c:v>4.2793142857142863</c:v>
                </c:pt>
                <c:pt idx="89">
                  <c:v>4.320842857142857</c:v>
                </c:pt>
                <c:pt idx="90">
                  <c:v>4.3535428571428572</c:v>
                </c:pt>
                <c:pt idx="91">
                  <c:v>4.3916571428571416</c:v>
                </c:pt>
                <c:pt idx="92">
                  <c:v>4.4213142857142858</c:v>
                </c:pt>
                <c:pt idx="93">
                  <c:v>4.4176714285714276</c:v>
                </c:pt>
                <c:pt idx="94">
                  <c:v>4.3891714285714292</c:v>
                </c:pt>
                <c:pt idx="95">
                  <c:v>4.365042857142857</c:v>
                </c:pt>
                <c:pt idx="96">
                  <c:v>4.3759428571428556</c:v>
                </c:pt>
                <c:pt idx="97">
                  <c:v>4.3826999999999998</c:v>
                </c:pt>
                <c:pt idx="98">
                  <c:v>4.4104142857142854</c:v>
                </c:pt>
                <c:pt idx="99">
                  <c:v>4.3794857142857149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A-214A-933B-1B6E5C82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's2_py3.9_plat74_ey0.19_epot37.6'!$C$2:$C$9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's2_py3.9_plat74_ey0.19_epot37.6'!$D$2:$D$9</c:f>
              <c:numCache>
                <c:formatCode>General</c:formatCode>
                <c:ptCount val="8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A-A640-BFE1-F5F35B18C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tes2_py3.9_plat74_ey0.19_epot50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'tes2_py3.9_plat74_ey0.19_epot50'!$C$2:$C$103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'tes2_py3.9_plat74_ey0.19_epot50'!$D$2:$D$103</c:f>
              <c:numCache>
                <c:formatCode>General</c:formatCode>
                <c:ptCount val="102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  <c:pt idx="8">
                  <c:v>8.2411142857142856</c:v>
                </c:pt>
                <c:pt idx="9">
                  <c:v>9.1568000000000005</c:v>
                </c:pt>
                <c:pt idx="10">
                  <c:v>10.07248571428571</c:v>
                </c:pt>
                <c:pt idx="11">
                  <c:v>10.988157142857141</c:v>
                </c:pt>
                <c:pt idx="12">
                  <c:v>11.903842857142861</c:v>
                </c:pt>
                <c:pt idx="13">
                  <c:v>12.819514285714289</c:v>
                </c:pt>
                <c:pt idx="14">
                  <c:v>13.735200000000001</c:v>
                </c:pt>
                <c:pt idx="15">
                  <c:v>14.65085714285714</c:v>
                </c:pt>
                <c:pt idx="16">
                  <c:v>15.566571428571431</c:v>
                </c:pt>
                <c:pt idx="17">
                  <c:v>16.482285714285709</c:v>
                </c:pt>
                <c:pt idx="18">
                  <c:v>17.397857142857141</c:v>
                </c:pt>
                <c:pt idx="19">
                  <c:v>18.313571428571429</c:v>
                </c:pt>
                <c:pt idx="20">
                  <c:v>19.229285714285709</c:v>
                </c:pt>
                <c:pt idx="21">
                  <c:v>20.145</c:v>
                </c:pt>
                <c:pt idx="22">
                  <c:v>21.060571428571428</c:v>
                </c:pt>
                <c:pt idx="23">
                  <c:v>21.976285714285709</c:v>
                </c:pt>
                <c:pt idx="24">
                  <c:v>22.891999999999999</c:v>
                </c:pt>
                <c:pt idx="25">
                  <c:v>23.80771428571429</c:v>
                </c:pt>
                <c:pt idx="26">
                  <c:v>24.72342857142857</c:v>
                </c:pt>
                <c:pt idx="27">
                  <c:v>25.638999999999999</c:v>
                </c:pt>
                <c:pt idx="28">
                  <c:v>26.554714285714279</c:v>
                </c:pt>
                <c:pt idx="29">
                  <c:v>27.47042857142857</c:v>
                </c:pt>
                <c:pt idx="30">
                  <c:v>28.386142857142861</c:v>
                </c:pt>
                <c:pt idx="31">
                  <c:v>29.301714285714279</c:v>
                </c:pt>
                <c:pt idx="32">
                  <c:v>30.21742857142857</c:v>
                </c:pt>
                <c:pt idx="33">
                  <c:v>31.133142857142861</c:v>
                </c:pt>
                <c:pt idx="34">
                  <c:v>32.048857142857138</c:v>
                </c:pt>
                <c:pt idx="35">
                  <c:v>32.964428571428577</c:v>
                </c:pt>
                <c:pt idx="36">
                  <c:v>33.880142857142857</c:v>
                </c:pt>
                <c:pt idx="37">
                  <c:v>34.795857142857137</c:v>
                </c:pt>
                <c:pt idx="38">
                  <c:v>35.711571428571418</c:v>
                </c:pt>
                <c:pt idx="39">
                  <c:v>36.627142857142857</c:v>
                </c:pt>
                <c:pt idx="40">
                  <c:v>37.542857142857137</c:v>
                </c:pt>
                <c:pt idx="41">
                  <c:v>38.458571428571418</c:v>
                </c:pt>
                <c:pt idx="42">
                  <c:v>39.374285714285712</c:v>
                </c:pt>
                <c:pt idx="43">
                  <c:v>40.287142857142847</c:v>
                </c:pt>
                <c:pt idx="44">
                  <c:v>41.127714285714283</c:v>
                </c:pt>
                <c:pt idx="45">
                  <c:v>41.77928571428572</c:v>
                </c:pt>
                <c:pt idx="46">
                  <c:v>41.855714285714278</c:v>
                </c:pt>
                <c:pt idx="47">
                  <c:v>40.688000000000002</c:v>
                </c:pt>
                <c:pt idx="48">
                  <c:v>38.661714285714289</c:v>
                </c:pt>
                <c:pt idx="49">
                  <c:v>35.158428571428573</c:v>
                </c:pt>
                <c:pt idx="50">
                  <c:v>25.396428571428569</c:v>
                </c:pt>
                <c:pt idx="51">
                  <c:v>24.069285714285709</c:v>
                </c:pt>
                <c:pt idx="52">
                  <c:v>23.620428571428569</c:v>
                </c:pt>
                <c:pt idx="53">
                  <c:v>22.986714285714289</c:v>
                </c:pt>
                <c:pt idx="54">
                  <c:v>21.835571428571431</c:v>
                </c:pt>
                <c:pt idx="55">
                  <c:v>21.22457142857143</c:v>
                </c:pt>
                <c:pt idx="56">
                  <c:v>20.366142857142862</c:v>
                </c:pt>
                <c:pt idx="57">
                  <c:v>19.236428571428569</c:v>
                </c:pt>
                <c:pt idx="58">
                  <c:v>17.530428571428569</c:v>
                </c:pt>
                <c:pt idx="59">
                  <c:v>15.08642857142857</c:v>
                </c:pt>
                <c:pt idx="60">
                  <c:v>11.247628571428571</c:v>
                </c:pt>
                <c:pt idx="61">
                  <c:v>8.0960571428571431</c:v>
                </c:pt>
                <c:pt idx="62">
                  <c:v>5.872871428571429</c:v>
                </c:pt>
                <c:pt idx="63">
                  <c:v>4.9111857142857147</c:v>
                </c:pt>
                <c:pt idx="64">
                  <c:v>4.0191999999999997</c:v>
                </c:pt>
                <c:pt idx="65">
                  <c:v>3.756471428571428</c:v>
                </c:pt>
                <c:pt idx="66">
                  <c:v>3.623728571428571</c:v>
                </c:pt>
                <c:pt idx="67">
                  <c:v>3.5498857142857139</c:v>
                </c:pt>
                <c:pt idx="68">
                  <c:v>3.5701714285714292</c:v>
                </c:pt>
                <c:pt idx="69">
                  <c:v>3.5954999999999999</c:v>
                </c:pt>
                <c:pt idx="70">
                  <c:v>3.625228571428571</c:v>
                </c:pt>
                <c:pt idx="71">
                  <c:v>3.6575000000000002</c:v>
                </c:pt>
                <c:pt idx="72">
                  <c:v>3.6983000000000001</c:v>
                </c:pt>
                <c:pt idx="73">
                  <c:v>3.7464</c:v>
                </c:pt>
                <c:pt idx="74">
                  <c:v>3.7897142857142851</c:v>
                </c:pt>
                <c:pt idx="75">
                  <c:v>3.8354142857142861</c:v>
                </c:pt>
                <c:pt idx="76">
                  <c:v>3.864357142857143</c:v>
                </c:pt>
                <c:pt idx="77">
                  <c:v>3.9049142857142858</c:v>
                </c:pt>
                <c:pt idx="78">
                  <c:v>3.9539</c:v>
                </c:pt>
                <c:pt idx="79">
                  <c:v>4.0030999999999999</c:v>
                </c:pt>
                <c:pt idx="80">
                  <c:v>4.0472285714285716</c:v>
                </c:pt>
                <c:pt idx="81">
                  <c:v>4.0732142857142861</c:v>
                </c:pt>
                <c:pt idx="82">
                  <c:v>4.1186000000000007</c:v>
                </c:pt>
                <c:pt idx="83">
                  <c:v>4.1406000000000001</c:v>
                </c:pt>
                <c:pt idx="84">
                  <c:v>4.179442857142857</c:v>
                </c:pt>
                <c:pt idx="85">
                  <c:v>4.2163428571428572</c:v>
                </c:pt>
                <c:pt idx="86">
                  <c:v>4.2592857142857143</c:v>
                </c:pt>
                <c:pt idx="87">
                  <c:v>4.2798285714285713</c:v>
                </c:pt>
                <c:pt idx="88">
                  <c:v>4.3016714285714288</c:v>
                </c:pt>
                <c:pt idx="89">
                  <c:v>4.3073142857142859</c:v>
                </c:pt>
                <c:pt idx="90">
                  <c:v>4.3213571428571429</c:v>
                </c:pt>
                <c:pt idx="91">
                  <c:v>4.3559714285714284</c:v>
                </c:pt>
                <c:pt idx="92">
                  <c:v>4.3859714285714277</c:v>
                </c:pt>
                <c:pt idx="93">
                  <c:v>4.4097428571428576</c:v>
                </c:pt>
                <c:pt idx="94">
                  <c:v>4.4211</c:v>
                </c:pt>
                <c:pt idx="95">
                  <c:v>4.4433571428571428</c:v>
                </c:pt>
                <c:pt idx="96">
                  <c:v>4.4024000000000001</c:v>
                </c:pt>
                <c:pt idx="97">
                  <c:v>4.4208571428571428</c:v>
                </c:pt>
                <c:pt idx="98">
                  <c:v>4.431</c:v>
                </c:pt>
                <c:pt idx="99">
                  <c:v>4.4426857142857141</c:v>
                </c:pt>
                <c:pt idx="100">
                  <c:v>4.435371428571429</c:v>
                </c:pt>
                <c:pt idx="101">
                  <c:v>4.3764571428571424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E-C942-926B-217CB406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'tes2_py3.9_plat74_ey0.19_epot50'!$C$2:$C$10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'tes2_py3.9_plat74_ey0.19_epot50'!$D$2:$D$10</c:f>
              <c:numCache>
                <c:formatCode>General</c:formatCode>
                <c:ptCount val="9"/>
                <c:pt idx="0">
                  <c:v>0.91568000000000005</c:v>
                </c:pt>
                <c:pt idx="1">
                  <c:v>1.8313571428571429</c:v>
                </c:pt>
                <c:pt idx="2">
                  <c:v>2.7470428571428571</c:v>
                </c:pt>
                <c:pt idx="3">
                  <c:v>3.6627142857142849</c:v>
                </c:pt>
                <c:pt idx="4">
                  <c:v>4.5784000000000002</c:v>
                </c:pt>
                <c:pt idx="5">
                  <c:v>5.4940857142857142</c:v>
                </c:pt>
                <c:pt idx="6">
                  <c:v>6.4097571428571429</c:v>
                </c:pt>
                <c:pt idx="7">
                  <c:v>7.325442857142856</c:v>
                </c:pt>
                <c:pt idx="8">
                  <c:v>8.2411142857142856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F-AB48-B53D-93D89878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s2_py3.9_plat74_ey0.38_epot37.6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's2_py3.9_plat74_ey0.38_epot37.6'!$C$2:$C$105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's2_py3.9_plat74_ey0.38_epot37.6'!$D$2:$D$105</c:f>
              <c:numCache>
                <c:formatCode>General</c:formatCode>
                <c:ptCount val="104"/>
                <c:pt idx="0">
                  <c:v>0.94733428571428568</c:v>
                </c:pt>
                <c:pt idx="1">
                  <c:v>1.894671428571429</c:v>
                </c:pt>
                <c:pt idx="2">
                  <c:v>2.8420000000000001</c:v>
                </c:pt>
                <c:pt idx="3">
                  <c:v>3.789342857142858</c:v>
                </c:pt>
                <c:pt idx="4">
                  <c:v>4.7366714285714284</c:v>
                </c:pt>
                <c:pt idx="5">
                  <c:v>5.6840142857142846</c:v>
                </c:pt>
                <c:pt idx="6">
                  <c:v>6.6313428571428572</c:v>
                </c:pt>
                <c:pt idx="7">
                  <c:v>7.5786714285714281</c:v>
                </c:pt>
                <c:pt idx="8">
                  <c:v>8.526014285714286</c:v>
                </c:pt>
                <c:pt idx="9">
                  <c:v>9.4733428571428568</c:v>
                </c:pt>
                <c:pt idx="10">
                  <c:v>10.42068571428571</c:v>
                </c:pt>
                <c:pt idx="11">
                  <c:v>11.368014285714279</c:v>
                </c:pt>
                <c:pt idx="12">
                  <c:v>12.315342857142859</c:v>
                </c:pt>
                <c:pt idx="13">
                  <c:v>13.262685714285711</c:v>
                </c:pt>
                <c:pt idx="14">
                  <c:v>14.210014285714291</c:v>
                </c:pt>
                <c:pt idx="15">
                  <c:v>15.15728571428571</c:v>
                </c:pt>
                <c:pt idx="16">
                  <c:v>16.10471428571428</c:v>
                </c:pt>
                <c:pt idx="17">
                  <c:v>17.052</c:v>
                </c:pt>
                <c:pt idx="18">
                  <c:v>17.99942857142857</c:v>
                </c:pt>
                <c:pt idx="19">
                  <c:v>18.94671428571429</c:v>
                </c:pt>
                <c:pt idx="20">
                  <c:v>19.893999999999998</c:v>
                </c:pt>
                <c:pt idx="21">
                  <c:v>20.841428571428569</c:v>
                </c:pt>
                <c:pt idx="22">
                  <c:v>21.788714285714281</c:v>
                </c:pt>
                <c:pt idx="23">
                  <c:v>22.736000000000001</c:v>
                </c:pt>
                <c:pt idx="24">
                  <c:v>23.683428571428571</c:v>
                </c:pt>
                <c:pt idx="25">
                  <c:v>24.630714285714291</c:v>
                </c:pt>
                <c:pt idx="26">
                  <c:v>25.577999999999999</c:v>
                </c:pt>
                <c:pt idx="27">
                  <c:v>26.52542857142857</c:v>
                </c:pt>
                <c:pt idx="28">
                  <c:v>27.472714285714289</c:v>
                </c:pt>
                <c:pt idx="29">
                  <c:v>28.42</c:v>
                </c:pt>
                <c:pt idx="30">
                  <c:v>29.367428571428569</c:v>
                </c:pt>
                <c:pt idx="31">
                  <c:v>30.314714285714292</c:v>
                </c:pt>
                <c:pt idx="32">
                  <c:v>31.244857142857139</c:v>
                </c:pt>
                <c:pt idx="33">
                  <c:v>32.143428571428572</c:v>
                </c:pt>
                <c:pt idx="34">
                  <c:v>32.983285714285707</c:v>
                </c:pt>
                <c:pt idx="35">
                  <c:v>33.771428571428572</c:v>
                </c:pt>
                <c:pt idx="36">
                  <c:v>34.502142857142857</c:v>
                </c:pt>
                <c:pt idx="37">
                  <c:v>35.228571428571428</c:v>
                </c:pt>
                <c:pt idx="38">
                  <c:v>35.808</c:v>
                </c:pt>
                <c:pt idx="39">
                  <c:v>36.361428571428583</c:v>
                </c:pt>
                <c:pt idx="40">
                  <c:v>36.300714285714292</c:v>
                </c:pt>
                <c:pt idx="41">
                  <c:v>35.296714285714287</c:v>
                </c:pt>
                <c:pt idx="42">
                  <c:v>33.991999999999997</c:v>
                </c:pt>
                <c:pt idx="43">
                  <c:v>32.472000000000001</c:v>
                </c:pt>
                <c:pt idx="44">
                  <c:v>29.850285714285711</c:v>
                </c:pt>
                <c:pt idx="45">
                  <c:v>20.65942857142857</c:v>
                </c:pt>
                <c:pt idx="46">
                  <c:v>16.582999999999998</c:v>
                </c:pt>
                <c:pt idx="47">
                  <c:v>13.20462857142857</c:v>
                </c:pt>
                <c:pt idx="48">
                  <c:v>11.724742857142861</c:v>
                </c:pt>
                <c:pt idx="49">
                  <c:v>9.9926857142857148</c:v>
                </c:pt>
                <c:pt idx="50">
                  <c:v>6.8814571428571432</c:v>
                </c:pt>
                <c:pt idx="51">
                  <c:v>5.3903857142857143</c:v>
                </c:pt>
                <c:pt idx="52">
                  <c:v>4.4373428571428564</c:v>
                </c:pt>
                <c:pt idx="53">
                  <c:v>3.1184571428571428</c:v>
                </c:pt>
                <c:pt idx="54">
                  <c:v>3.112428571428572</c:v>
                </c:pt>
                <c:pt idx="55">
                  <c:v>3.1326999999999998</c:v>
                </c:pt>
                <c:pt idx="56">
                  <c:v>3.1608428571428568</c:v>
                </c:pt>
                <c:pt idx="57">
                  <c:v>3.158528571428572</c:v>
                </c:pt>
                <c:pt idx="58">
                  <c:v>3.1730999999999998</c:v>
                </c:pt>
                <c:pt idx="59">
                  <c:v>3.2067714285714279</c:v>
                </c:pt>
                <c:pt idx="60">
                  <c:v>3.2436857142857138</c:v>
                </c:pt>
                <c:pt idx="61">
                  <c:v>3.289714285714286</c:v>
                </c:pt>
                <c:pt idx="62">
                  <c:v>3.3286285714285708</c:v>
                </c:pt>
                <c:pt idx="63">
                  <c:v>3.3739857142857139</c:v>
                </c:pt>
                <c:pt idx="64">
                  <c:v>3.4237000000000002</c:v>
                </c:pt>
                <c:pt idx="65">
                  <c:v>3.4740571428571432</c:v>
                </c:pt>
                <c:pt idx="66">
                  <c:v>3.5225142857142862</c:v>
                </c:pt>
                <c:pt idx="67">
                  <c:v>3.569585714285715</c:v>
                </c:pt>
                <c:pt idx="68">
                  <c:v>3.609</c:v>
                </c:pt>
                <c:pt idx="69">
                  <c:v>3.6515571428571429</c:v>
                </c:pt>
                <c:pt idx="70">
                  <c:v>3.7024857142857139</c:v>
                </c:pt>
                <c:pt idx="71">
                  <c:v>3.7528714285714289</c:v>
                </c:pt>
                <c:pt idx="72">
                  <c:v>3.8039999999999998</c:v>
                </c:pt>
                <c:pt idx="73">
                  <c:v>3.855057142857143</c:v>
                </c:pt>
                <c:pt idx="74">
                  <c:v>3.9037000000000002</c:v>
                </c:pt>
                <c:pt idx="75">
                  <c:v>3.953557142857143</c:v>
                </c:pt>
                <c:pt idx="76">
                  <c:v>4.003628571428572</c:v>
                </c:pt>
                <c:pt idx="77">
                  <c:v>4.0515142857142861</c:v>
                </c:pt>
                <c:pt idx="78">
                  <c:v>4.0955000000000004</c:v>
                </c:pt>
                <c:pt idx="79">
                  <c:v>4.1090714285714283</c:v>
                </c:pt>
                <c:pt idx="80">
                  <c:v>4.1567428571428566</c:v>
                </c:pt>
                <c:pt idx="81">
                  <c:v>4.2051000000000007</c:v>
                </c:pt>
                <c:pt idx="82">
                  <c:v>4.2521857142857149</c:v>
                </c:pt>
                <c:pt idx="83">
                  <c:v>4.2861000000000002</c:v>
                </c:pt>
                <c:pt idx="84">
                  <c:v>4.3338000000000001</c:v>
                </c:pt>
                <c:pt idx="85">
                  <c:v>4.3767428571428573</c:v>
                </c:pt>
                <c:pt idx="86">
                  <c:v>4.4222999999999999</c:v>
                </c:pt>
                <c:pt idx="87">
                  <c:v>4.4712857142857141</c:v>
                </c:pt>
                <c:pt idx="88">
                  <c:v>4.5193142857142856</c:v>
                </c:pt>
                <c:pt idx="89">
                  <c:v>4.568885714285714</c:v>
                </c:pt>
                <c:pt idx="90">
                  <c:v>4.6164571428571426</c:v>
                </c:pt>
                <c:pt idx="91">
                  <c:v>4.6495142857142859</c:v>
                </c:pt>
                <c:pt idx="92">
                  <c:v>4.6775142857142864</c:v>
                </c:pt>
                <c:pt idx="93">
                  <c:v>4.7151857142857141</c:v>
                </c:pt>
                <c:pt idx="94">
                  <c:v>4.7548857142857139</c:v>
                </c:pt>
                <c:pt idx="95">
                  <c:v>4.6584857142857139</c:v>
                </c:pt>
                <c:pt idx="96">
                  <c:v>3.4612571428571428</c:v>
                </c:pt>
                <c:pt idx="97">
                  <c:v>1.8875142857142859</c:v>
                </c:pt>
                <c:pt idx="98">
                  <c:v>1.307577142857143</c:v>
                </c:pt>
                <c:pt idx="99">
                  <c:v>1.2439628571428569</c:v>
                </c:pt>
                <c:pt idx="100">
                  <c:v>1.181088571428571</c:v>
                </c:pt>
                <c:pt idx="101">
                  <c:v>1.129764285714286</c:v>
                </c:pt>
                <c:pt idx="102">
                  <c:v>0.98840142857142865</c:v>
                </c:pt>
                <c:pt idx="103">
                  <c:v>0.88169714285714285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2-3341-B592-9C69C1F16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's2_py3.9_plat74_ey0.38_epot37.6'!$C$2:$C$10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's2_py3.9_plat74_ey0.38_epot37.6'!$D$2:$D$10</c:f>
              <c:numCache>
                <c:formatCode>General</c:formatCode>
                <c:ptCount val="9"/>
                <c:pt idx="0">
                  <c:v>0.94733428571428568</c:v>
                </c:pt>
                <c:pt idx="1">
                  <c:v>1.894671428571429</c:v>
                </c:pt>
                <c:pt idx="2">
                  <c:v>2.8420000000000001</c:v>
                </c:pt>
                <c:pt idx="3">
                  <c:v>3.789342857142858</c:v>
                </c:pt>
                <c:pt idx="4">
                  <c:v>4.7366714285714284</c:v>
                </c:pt>
                <c:pt idx="5">
                  <c:v>5.6840142857142846</c:v>
                </c:pt>
                <c:pt idx="6">
                  <c:v>6.6313428571428572</c:v>
                </c:pt>
                <c:pt idx="7">
                  <c:v>7.5786714285714281</c:v>
                </c:pt>
                <c:pt idx="8">
                  <c:v>8.526014285714286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1-8F43-A336-785DCE9F4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tes2_py3.9_plat74_ey0.38_epot50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'tes2_py3.9_plat74_ey0.38_epot50'!$C$2:$C$101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'tes2_py3.9_plat74_ey0.38_epot50'!$D$2:$D$101</c:f>
              <c:numCache>
                <c:formatCode>General</c:formatCode>
                <c:ptCount val="100"/>
                <c:pt idx="0">
                  <c:v>0.94733428571428568</c:v>
                </c:pt>
                <c:pt idx="1">
                  <c:v>1.894671428571429</c:v>
                </c:pt>
                <c:pt idx="2">
                  <c:v>2.8420000000000001</c:v>
                </c:pt>
                <c:pt idx="3">
                  <c:v>3.789342857142858</c:v>
                </c:pt>
                <c:pt idx="4">
                  <c:v>4.7366714285714284</c:v>
                </c:pt>
                <c:pt idx="5">
                  <c:v>5.6840142857142846</c:v>
                </c:pt>
                <c:pt idx="6">
                  <c:v>6.6313428571428572</c:v>
                </c:pt>
                <c:pt idx="7">
                  <c:v>7.5786714285714281</c:v>
                </c:pt>
                <c:pt idx="8">
                  <c:v>8.526014285714286</c:v>
                </c:pt>
                <c:pt idx="9">
                  <c:v>9.4733428571428568</c:v>
                </c:pt>
                <c:pt idx="10">
                  <c:v>10.42068571428571</c:v>
                </c:pt>
                <c:pt idx="11">
                  <c:v>11.368014285714279</c:v>
                </c:pt>
                <c:pt idx="12">
                  <c:v>12.315342857142859</c:v>
                </c:pt>
                <c:pt idx="13">
                  <c:v>13.262685714285711</c:v>
                </c:pt>
                <c:pt idx="14">
                  <c:v>14.210014285714291</c:v>
                </c:pt>
                <c:pt idx="15">
                  <c:v>15.15728571428571</c:v>
                </c:pt>
                <c:pt idx="16">
                  <c:v>16.10471428571428</c:v>
                </c:pt>
                <c:pt idx="17">
                  <c:v>17.052</c:v>
                </c:pt>
                <c:pt idx="18">
                  <c:v>17.99942857142857</c:v>
                </c:pt>
                <c:pt idx="19">
                  <c:v>18.94671428571429</c:v>
                </c:pt>
                <c:pt idx="20">
                  <c:v>19.893999999999998</c:v>
                </c:pt>
                <c:pt idx="21">
                  <c:v>20.841428571428569</c:v>
                </c:pt>
                <c:pt idx="22">
                  <c:v>21.788714285714281</c:v>
                </c:pt>
                <c:pt idx="23">
                  <c:v>22.736000000000001</c:v>
                </c:pt>
                <c:pt idx="24">
                  <c:v>23.683428571428571</c:v>
                </c:pt>
                <c:pt idx="25">
                  <c:v>24.630714285714291</c:v>
                </c:pt>
                <c:pt idx="26">
                  <c:v>25.577999999999999</c:v>
                </c:pt>
                <c:pt idx="27">
                  <c:v>26.52542857142857</c:v>
                </c:pt>
                <c:pt idx="28">
                  <c:v>27.472714285714289</c:v>
                </c:pt>
                <c:pt idx="29">
                  <c:v>28.42</c:v>
                </c:pt>
                <c:pt idx="30">
                  <c:v>29.367428571428569</c:v>
                </c:pt>
                <c:pt idx="31">
                  <c:v>30.314714285714292</c:v>
                </c:pt>
                <c:pt idx="32">
                  <c:v>31.262</c:v>
                </c:pt>
                <c:pt idx="33">
                  <c:v>32.209428571428568</c:v>
                </c:pt>
                <c:pt idx="34">
                  <c:v>33.15671428571428</c:v>
                </c:pt>
                <c:pt idx="35">
                  <c:v>34.104000000000013</c:v>
                </c:pt>
                <c:pt idx="36">
                  <c:v>35.051428571428573</c:v>
                </c:pt>
                <c:pt idx="37">
                  <c:v>35.998714285714293</c:v>
                </c:pt>
                <c:pt idx="38">
                  <c:v>36.945999999999998</c:v>
                </c:pt>
                <c:pt idx="39">
                  <c:v>37.893428571428572</c:v>
                </c:pt>
                <c:pt idx="40">
                  <c:v>38.840714285714277</c:v>
                </c:pt>
                <c:pt idx="41">
                  <c:v>39.787999999999997</c:v>
                </c:pt>
                <c:pt idx="42">
                  <c:v>40.735428571428571</c:v>
                </c:pt>
                <c:pt idx="43">
                  <c:v>41.659857142857142</c:v>
                </c:pt>
                <c:pt idx="44">
                  <c:v>42.540428571428571</c:v>
                </c:pt>
                <c:pt idx="45">
                  <c:v>43.312571428571431</c:v>
                </c:pt>
                <c:pt idx="46">
                  <c:v>43.880428571428567</c:v>
                </c:pt>
                <c:pt idx="47">
                  <c:v>44.071285714285708</c:v>
                </c:pt>
                <c:pt idx="48">
                  <c:v>42.955714285714294</c:v>
                </c:pt>
                <c:pt idx="49">
                  <c:v>40.325428571428567</c:v>
                </c:pt>
                <c:pt idx="50">
                  <c:v>37.005428571428567</c:v>
                </c:pt>
                <c:pt idx="51">
                  <c:v>24.14085714285714</c:v>
                </c:pt>
                <c:pt idx="52">
                  <c:v>21.237285714285711</c:v>
                </c:pt>
                <c:pt idx="53">
                  <c:v>18.676714285714279</c:v>
                </c:pt>
                <c:pt idx="54">
                  <c:v>15.194000000000001</c:v>
                </c:pt>
                <c:pt idx="55">
                  <c:v>12.065771428571431</c:v>
                </c:pt>
                <c:pt idx="56">
                  <c:v>10.630785714285709</c:v>
                </c:pt>
                <c:pt idx="57">
                  <c:v>10.09357142857143</c:v>
                </c:pt>
                <c:pt idx="58">
                  <c:v>9.7166142857142859</c:v>
                </c:pt>
                <c:pt idx="59">
                  <c:v>9.3933285714285724</c:v>
                </c:pt>
                <c:pt idx="60">
                  <c:v>8.8915857142857142</c:v>
                </c:pt>
                <c:pt idx="61">
                  <c:v>8.0587999999999997</c:v>
                </c:pt>
                <c:pt idx="62">
                  <c:v>4.8602714285714281</c:v>
                </c:pt>
                <c:pt idx="63">
                  <c:v>0.87884857142857142</c:v>
                </c:pt>
                <c:pt idx="64">
                  <c:v>0.70256000000000007</c:v>
                </c:pt>
                <c:pt idx="65">
                  <c:v>0.68733857142857147</c:v>
                </c:pt>
                <c:pt idx="66">
                  <c:v>0.68923000000000001</c:v>
                </c:pt>
                <c:pt idx="67">
                  <c:v>0.67727285714285712</c:v>
                </c:pt>
                <c:pt idx="68">
                  <c:v>0.67562428571428568</c:v>
                </c:pt>
                <c:pt idx="69">
                  <c:v>0.64401428571428576</c:v>
                </c:pt>
                <c:pt idx="70">
                  <c:v>0.64483714285714278</c:v>
                </c:pt>
                <c:pt idx="71">
                  <c:v>0.64152428571428577</c:v>
                </c:pt>
                <c:pt idx="72">
                  <c:v>0.62143142857142852</c:v>
                </c:pt>
                <c:pt idx="73">
                  <c:v>0.59058142857142859</c:v>
                </c:pt>
                <c:pt idx="74">
                  <c:v>0.58580428571428578</c:v>
                </c:pt>
                <c:pt idx="75">
                  <c:v>0.58352000000000004</c:v>
                </c:pt>
                <c:pt idx="76">
                  <c:v>0.57402857142857144</c:v>
                </c:pt>
                <c:pt idx="77">
                  <c:v>0.57962000000000002</c:v>
                </c:pt>
                <c:pt idx="78">
                  <c:v>0.56187142857142858</c:v>
                </c:pt>
                <c:pt idx="79">
                  <c:v>0.56883285714285714</c:v>
                </c:pt>
                <c:pt idx="80">
                  <c:v>0.5759428571428572</c:v>
                </c:pt>
                <c:pt idx="81">
                  <c:v>0.58305428571428575</c:v>
                </c:pt>
                <c:pt idx="82">
                  <c:v>0.59007571428571437</c:v>
                </c:pt>
                <c:pt idx="83">
                  <c:v>0.58242857142857152</c:v>
                </c:pt>
                <c:pt idx="84">
                  <c:v>0.54293999999999998</c:v>
                </c:pt>
                <c:pt idx="85">
                  <c:v>0.52336285714285713</c:v>
                </c:pt>
                <c:pt idx="86">
                  <c:v>0.52849571428571429</c:v>
                </c:pt>
                <c:pt idx="87">
                  <c:v>0.52823428571428566</c:v>
                </c:pt>
                <c:pt idx="88">
                  <c:v>0.53243428571428575</c:v>
                </c:pt>
                <c:pt idx="89">
                  <c:v>0.53839285714285712</c:v>
                </c:pt>
                <c:pt idx="90">
                  <c:v>0.54299714285714284</c:v>
                </c:pt>
                <c:pt idx="91">
                  <c:v>0.54896285714285709</c:v>
                </c:pt>
                <c:pt idx="92">
                  <c:v>0.55493000000000003</c:v>
                </c:pt>
                <c:pt idx="93">
                  <c:v>0.55784285714285708</c:v>
                </c:pt>
                <c:pt idx="94">
                  <c:v>0.56034857142857142</c:v>
                </c:pt>
                <c:pt idx="95">
                  <c:v>0.56332000000000004</c:v>
                </c:pt>
                <c:pt idx="96">
                  <c:v>0.56918714285714289</c:v>
                </c:pt>
                <c:pt idx="97">
                  <c:v>0.57500571428571423</c:v>
                </c:pt>
                <c:pt idx="98">
                  <c:v>0.56913714285714279</c:v>
                </c:pt>
                <c:pt idx="99">
                  <c:v>0.56751857142857143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E643-89DE-20802FC4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'tes2_py3.9_plat74_ey0.38_epot50'!$C$2:$C$9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'tes2_py3.9_plat74_ey0.38_epot50'!$D$2:$D$9</c:f>
              <c:numCache>
                <c:formatCode>General</c:formatCode>
                <c:ptCount val="8"/>
                <c:pt idx="0">
                  <c:v>0.94733428571428568</c:v>
                </c:pt>
                <c:pt idx="1">
                  <c:v>1.894671428571429</c:v>
                </c:pt>
                <c:pt idx="2">
                  <c:v>2.8420000000000001</c:v>
                </c:pt>
                <c:pt idx="3">
                  <c:v>3.789342857142858</c:v>
                </c:pt>
                <c:pt idx="4">
                  <c:v>4.7366714285714284</c:v>
                </c:pt>
                <c:pt idx="5">
                  <c:v>5.6840142857142846</c:v>
                </c:pt>
                <c:pt idx="6">
                  <c:v>6.6313428571428572</c:v>
                </c:pt>
                <c:pt idx="7">
                  <c:v>7.5786714285714281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E-BD41-99DF-9F8600FC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(2)'!$H$1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23-E447-994E-C3CE43D0AC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23-E447-994E-C3CE43D0AC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23-E447-994E-C3CE43D0AC5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23-E447-994E-C3CE43D0AC5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23-E447-994E-C3CE43D0AC51}"/>
              </c:ext>
            </c:extLst>
          </c:dPt>
          <c:cat>
            <c:strRef>
              <c:f>'まとめ (2)'!$A$2:$A$16</c:f>
              <c:strCache>
                <c:ptCount val="15"/>
                <c:pt idx="0">
                  <c:v>2_py1.95_plat37_ey0.19_epot18.8</c:v>
                </c:pt>
                <c:pt idx="1">
                  <c:v>2_py1.95_plat37_ey0.19_epot37.6</c:v>
                </c:pt>
                <c:pt idx="2">
                  <c:v>es2_py1.95_plat37_ey0.19_epot50</c:v>
                </c:pt>
                <c:pt idx="3">
                  <c:v>2_py1.95_plat37_ey0.38_epot37.6</c:v>
                </c:pt>
                <c:pt idx="4">
                  <c:v>es2_py1.95_plat37_ey0.38_epot50</c:v>
                </c:pt>
                <c:pt idx="5">
                  <c:v>2_py1.95_plat74_ey0.19_epot18.8</c:v>
                </c:pt>
                <c:pt idx="6">
                  <c:v>2_py1.95_plat74_ey0.19_epot37.6</c:v>
                </c:pt>
                <c:pt idx="7">
                  <c:v>es2_py1.95_plat74_ey0.19_epot50</c:v>
                </c:pt>
                <c:pt idx="8">
                  <c:v>2_py1.95_plat74_ey0.38_epot37.6</c:v>
                </c:pt>
                <c:pt idx="9">
                  <c:v>es2_py1.95_plat74_ey0.38_epot50</c:v>
                </c:pt>
                <c:pt idx="10">
                  <c:v>s2_py3.9_plat74_ey0.19_epot18.8</c:v>
                </c:pt>
                <c:pt idx="11">
                  <c:v>s2_py3.9_plat74_ey0.19_epot37.6</c:v>
                </c:pt>
                <c:pt idx="12">
                  <c:v>tes2_py3.9_plat74_ey0.19_epot50</c:v>
                </c:pt>
                <c:pt idx="13">
                  <c:v>s2_py3.9_plat74_ey0.38_epot37.6</c:v>
                </c:pt>
                <c:pt idx="14">
                  <c:v>tes2_py3.9_plat74_ey0.38_epot50</c:v>
                </c:pt>
              </c:strCache>
            </c:strRef>
          </c:cat>
          <c:val>
            <c:numRef>
              <c:f>'まとめ (2)'!$H$2:$H$16</c:f>
              <c:numCache>
                <c:formatCode>0.00</c:formatCode>
                <c:ptCount val="15"/>
                <c:pt idx="0">
                  <c:v>20.823428571428568</c:v>
                </c:pt>
                <c:pt idx="1">
                  <c:v>26.68628571428571</c:v>
                </c:pt>
                <c:pt idx="2">
                  <c:v>26.68628571428571</c:v>
                </c:pt>
                <c:pt idx="3">
                  <c:v>26.036714285714289</c:v>
                </c:pt>
                <c:pt idx="4">
                  <c:v>30.117428571428569</c:v>
                </c:pt>
                <c:pt idx="5">
                  <c:v>33.341000000000001</c:v>
                </c:pt>
                <c:pt idx="6">
                  <c:v>35.186999999999998</c:v>
                </c:pt>
                <c:pt idx="7">
                  <c:v>40.083428571428577</c:v>
                </c:pt>
                <c:pt idx="8">
                  <c:v>32.985142857142847</c:v>
                </c:pt>
                <c:pt idx="9">
                  <c:v>35.019285714285722</c:v>
                </c:pt>
                <c:pt idx="10">
                  <c:v>32.48085714285714</c:v>
                </c:pt>
                <c:pt idx="11">
                  <c:v>41.780714285714289</c:v>
                </c:pt>
                <c:pt idx="12">
                  <c:v>41.855714285714278</c:v>
                </c:pt>
                <c:pt idx="13">
                  <c:v>36.361428571428583</c:v>
                </c:pt>
                <c:pt idx="14">
                  <c:v>44.071285714285708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23-E447-994E-C3CE43D0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33488"/>
        <c:axId val="1786022944"/>
      </c:barChart>
      <c:catAx>
        <c:axId val="1786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22944"/>
        <c:crosses val="autoZero"/>
        <c:auto val="1"/>
        <c:lblAlgn val="ctr"/>
        <c:lblOffset val="100"/>
        <c:noMultiLvlLbl val="0"/>
      </c:catAx>
      <c:valAx>
        <c:axId val="1786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'まとめ (2)'!$J$1</c:f>
              <c:strCache>
                <c:ptCount val="1"/>
                <c:pt idx="0">
                  <c:v>破断ひずみ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'まとめ (2)'!$A$2:$A$16</c:f>
              <c:strCache>
                <c:ptCount val="15"/>
                <c:pt idx="0">
                  <c:v>2_py1.95_plat37_ey0.19_epot18.8</c:v>
                </c:pt>
                <c:pt idx="1">
                  <c:v>2_py1.95_plat37_ey0.19_epot37.6</c:v>
                </c:pt>
                <c:pt idx="2">
                  <c:v>es2_py1.95_plat37_ey0.19_epot50</c:v>
                </c:pt>
                <c:pt idx="3">
                  <c:v>2_py1.95_plat37_ey0.38_epot37.6</c:v>
                </c:pt>
                <c:pt idx="4">
                  <c:v>es2_py1.95_plat37_ey0.38_epot50</c:v>
                </c:pt>
                <c:pt idx="5">
                  <c:v>2_py1.95_plat74_ey0.19_epot18.8</c:v>
                </c:pt>
                <c:pt idx="6">
                  <c:v>2_py1.95_plat74_ey0.19_epot37.6</c:v>
                </c:pt>
                <c:pt idx="7">
                  <c:v>es2_py1.95_plat74_ey0.19_epot50</c:v>
                </c:pt>
                <c:pt idx="8">
                  <c:v>2_py1.95_plat74_ey0.38_epot37.6</c:v>
                </c:pt>
                <c:pt idx="9">
                  <c:v>es2_py1.95_plat74_ey0.38_epot50</c:v>
                </c:pt>
                <c:pt idx="10">
                  <c:v>s2_py3.9_plat74_ey0.19_epot18.8</c:v>
                </c:pt>
                <c:pt idx="11">
                  <c:v>s2_py3.9_plat74_ey0.19_epot37.6</c:v>
                </c:pt>
                <c:pt idx="12">
                  <c:v>tes2_py3.9_plat74_ey0.19_epot50</c:v>
                </c:pt>
                <c:pt idx="13">
                  <c:v>s2_py3.9_plat74_ey0.38_epot37.6</c:v>
                </c:pt>
                <c:pt idx="14">
                  <c:v>tes2_py3.9_plat74_ey0.38_epot50</c:v>
                </c:pt>
              </c:strCache>
            </c:strRef>
          </c:cat>
          <c:val>
            <c:numRef>
              <c:f>'まとめ (2)'!$J$2:$J$16</c:f>
              <c:numCache>
                <c:formatCode>General</c:formatCode>
                <c:ptCount val="15"/>
                <c:pt idx="0">
                  <c:v>8.9999999999999993E-3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1.0500000000000001E-2</c:v>
                </c:pt>
                <c:pt idx="4">
                  <c:v>1.125E-2</c:v>
                </c:pt>
                <c:pt idx="5">
                  <c:v>1.35E-2</c:v>
                </c:pt>
                <c:pt idx="6">
                  <c:v>1.4749999999999999E-2</c:v>
                </c:pt>
                <c:pt idx="7">
                  <c:v>1.6250000000000001E-2</c:v>
                </c:pt>
                <c:pt idx="8">
                  <c:v>1.325E-2</c:v>
                </c:pt>
                <c:pt idx="9">
                  <c:v>1.4E-2</c:v>
                </c:pt>
                <c:pt idx="10">
                  <c:v>9.75E-3</c:v>
                </c:pt>
                <c:pt idx="11">
                  <c:v>1.175E-2</c:v>
                </c:pt>
                <c:pt idx="12">
                  <c:v>1.175E-2</c:v>
                </c:pt>
                <c:pt idx="13">
                  <c:v>1.025E-2</c:v>
                </c:pt>
                <c:pt idx="1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3-D644-AAC7-E03174AD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54751"/>
        <c:axId val="286732672"/>
      </c:lineChart>
      <c:catAx>
        <c:axId val="937954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6732672"/>
        <c:crosses val="autoZero"/>
        <c:auto val="1"/>
        <c:lblAlgn val="ctr"/>
        <c:lblOffset val="100"/>
        <c:noMultiLvlLbl val="0"/>
      </c:catAx>
      <c:valAx>
        <c:axId val="286732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79547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altLang="ja-JP"/>
              <a:t>pla</a:t>
            </a:r>
            <a:r>
              <a:rPr lang="ja-JP" altLang="en-US"/>
              <a:t>のヤング率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1.95</c:v>
          </c:tx>
          <c:spPr>
            <a:ln w="28575">
              <a:noFill/>
            </a:ln>
          </c:spPr>
          <c:xVal>
            <c:numRef>
              <c:f>'まとめ (2)'!$B$20:$B$29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1.0500000000000001E-2</c:v>
                </c:pt>
                <c:pt idx="4">
                  <c:v>1.125E-2</c:v>
                </c:pt>
                <c:pt idx="5">
                  <c:v>1.35E-2</c:v>
                </c:pt>
                <c:pt idx="6">
                  <c:v>1.4749999999999999E-2</c:v>
                </c:pt>
                <c:pt idx="7">
                  <c:v>1.6250000000000001E-2</c:v>
                </c:pt>
                <c:pt idx="8">
                  <c:v>1.325E-2</c:v>
                </c:pt>
                <c:pt idx="9">
                  <c:v>1.4E-2</c:v>
                </c:pt>
              </c:numCache>
            </c:numRef>
          </c:xVal>
          <c:yVal>
            <c:numRef>
              <c:f>'まとめ (2)'!$C$20:$C$29</c:f>
              <c:numCache>
                <c:formatCode>0.00</c:formatCode>
                <c:ptCount val="10"/>
                <c:pt idx="0">
                  <c:v>20.823428571428568</c:v>
                </c:pt>
                <c:pt idx="1">
                  <c:v>26.68628571428571</c:v>
                </c:pt>
                <c:pt idx="2">
                  <c:v>26.68628571428571</c:v>
                </c:pt>
                <c:pt idx="3">
                  <c:v>26.036714285714289</c:v>
                </c:pt>
                <c:pt idx="4">
                  <c:v>30.117428571428569</c:v>
                </c:pt>
                <c:pt idx="5">
                  <c:v>33.341000000000001</c:v>
                </c:pt>
                <c:pt idx="6">
                  <c:v>35.186999999999998</c:v>
                </c:pt>
                <c:pt idx="7">
                  <c:v>40.083428571428577</c:v>
                </c:pt>
                <c:pt idx="8">
                  <c:v>32.985142857142847</c:v>
                </c:pt>
                <c:pt idx="9">
                  <c:v>35.019285714285722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21-6E4B-9260-8662C3648699}"/>
            </c:ext>
          </c:extLst>
        </c:ser>
        <c:ser>
          <c:idx val="0"/>
          <c:order val="1"/>
          <c:tx>
            <c:v>3.9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(2)'!$B$30:$B$34</c:f>
              <c:numCache>
                <c:formatCode>General</c:formatCode>
                <c:ptCount val="5"/>
                <c:pt idx="0">
                  <c:v>9.75E-3</c:v>
                </c:pt>
                <c:pt idx="1">
                  <c:v>1.175E-2</c:v>
                </c:pt>
                <c:pt idx="2">
                  <c:v>1.175E-2</c:v>
                </c:pt>
                <c:pt idx="3">
                  <c:v>1.025E-2</c:v>
                </c:pt>
                <c:pt idx="4">
                  <c:v>1.2E-2</c:v>
                </c:pt>
              </c:numCache>
            </c:numRef>
          </c:xVal>
          <c:yVal>
            <c:numRef>
              <c:f>'まとめ (2)'!$C$30:$C$34</c:f>
              <c:numCache>
                <c:formatCode>0.00</c:formatCode>
                <c:ptCount val="5"/>
                <c:pt idx="0">
                  <c:v>32.48085714285714</c:v>
                </c:pt>
                <c:pt idx="1">
                  <c:v>41.780714285714289</c:v>
                </c:pt>
                <c:pt idx="2">
                  <c:v>41.855714285714278</c:v>
                </c:pt>
                <c:pt idx="3">
                  <c:v>36.361428571428583</c:v>
                </c:pt>
                <c:pt idx="4">
                  <c:v>44.071285714285708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21-6E4B-9260-8662C364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795920"/>
        <c:axId val="563136736"/>
      </c:scatterChart>
      <c:valAx>
        <c:axId val="196379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破断ひずみ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563136736"/>
        <c:crosses val="autoZero"/>
        <c:crossBetween val="midCat"/>
      </c:valAx>
      <c:valAx>
        <c:axId val="5631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引張強さ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96379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997063926331248E-2"/>
          <c:y val="0.17910886682642929"/>
          <c:w val="0.83127425597224081"/>
          <c:h val="0.73307257788428626"/>
        </c:manualLayout>
      </c:layout>
      <c:scatterChart>
        <c:scatterStyle val="lineMarker"/>
        <c:varyColors val="0"/>
        <c:ser>
          <c:idx val="1"/>
          <c:order val="0"/>
          <c:tx>
            <c:strRef>
              <c:f>'まとめ (2)'!$N$30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'まとめ (2)'!$M$31:$M$32</c:f>
              <c:numCache>
                <c:formatCode>0.0000</c:formatCode>
                <c:ptCount val="2"/>
                <c:pt idx="0">
                  <c:v>1.1733639092269311E-2</c:v>
                </c:pt>
                <c:pt idx="1">
                  <c:v>9.9163609077306848E-3</c:v>
                </c:pt>
              </c:numCache>
            </c:numRef>
          </c:xVal>
          <c:yVal>
            <c:numRef>
              <c:f>'まとめ (2)'!$N$31:$N$32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1E-B145-994C-EC3C4529EC7F}"/>
            </c:ext>
          </c:extLst>
        </c:ser>
        <c:ser>
          <c:idx val="0"/>
          <c:order val="1"/>
          <c:tx>
            <c:strRef>
              <c:f>'まとめ (2)'!$N$30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(2)'!$M$33:$M$34</c:f>
              <c:numCache>
                <c:formatCode>0.0000</c:formatCode>
                <c:ptCount val="2"/>
                <c:pt idx="0">
                  <c:v>1.5429351657246144E-2</c:v>
                </c:pt>
                <c:pt idx="1">
                  <c:v>1.3270648342753853E-2</c:v>
                </c:pt>
              </c:numCache>
            </c:numRef>
          </c:xVal>
          <c:yVal>
            <c:numRef>
              <c:f>'まとめ (2)'!$N$33:$N$34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1E-B145-994C-EC3C4529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67792"/>
        <c:axId val="2090423520"/>
      </c:scatterChart>
      <c:valAx>
        <c:axId val="20903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423520"/>
        <c:crosses val="autoZero"/>
        <c:crossBetween val="midCat"/>
      </c:valAx>
      <c:valAx>
        <c:axId val="2090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367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(3)'!$G$1</c:f>
              <c:strCache>
                <c:ptCount val="1"/>
                <c:pt idx="0">
                  <c:v>young's_modulus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DA-CB4B-BF44-308D0AAEC8E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DA-CB4B-BF44-308D0AAEC8E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DA-CB4B-BF44-308D0AAEC8E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DA-CB4B-BF44-308D0AAEC8E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DA-CB4B-BF44-308D0AAEC8E8}"/>
              </c:ext>
            </c:extLst>
          </c:dPt>
          <c:cat>
            <c:strRef>
              <c:f>'まとめ (3)'!$A$2:$A$16</c:f>
              <c:strCache>
                <c:ptCount val="15"/>
                <c:pt idx="0">
                  <c:v>2_py1.95_plat37_ey0.19_epot18.8</c:v>
                </c:pt>
                <c:pt idx="1">
                  <c:v>2_py1.95_plat37_ey0.19_epot37.6</c:v>
                </c:pt>
                <c:pt idx="2">
                  <c:v>es2_py1.95_plat37_ey0.19_epot50</c:v>
                </c:pt>
                <c:pt idx="3">
                  <c:v>2_py1.95_plat37_ey0.38_epot37.6</c:v>
                </c:pt>
                <c:pt idx="4">
                  <c:v>es2_py1.95_plat37_ey0.38_epot50</c:v>
                </c:pt>
                <c:pt idx="5">
                  <c:v>2_py1.95_plat74_ey0.19_epot18.8</c:v>
                </c:pt>
                <c:pt idx="6">
                  <c:v>2_py1.95_plat74_ey0.19_epot37.6</c:v>
                </c:pt>
                <c:pt idx="7">
                  <c:v>es2_py1.95_plat74_ey0.19_epot50</c:v>
                </c:pt>
                <c:pt idx="8">
                  <c:v>2_py1.95_plat74_ey0.38_epot37.6</c:v>
                </c:pt>
                <c:pt idx="9">
                  <c:v>es2_py1.95_plat74_ey0.38_epot50</c:v>
                </c:pt>
                <c:pt idx="10">
                  <c:v>s2_py3.9_plat74_ey0.19_epot18.8</c:v>
                </c:pt>
                <c:pt idx="11">
                  <c:v>s2_py3.9_plat74_ey0.19_epot37.6</c:v>
                </c:pt>
                <c:pt idx="12">
                  <c:v>tes2_py3.9_plat74_ey0.19_epot50</c:v>
                </c:pt>
                <c:pt idx="13">
                  <c:v>s2_py3.9_plat74_ey0.38_epot37.6</c:v>
                </c:pt>
                <c:pt idx="14">
                  <c:v>tes2_py3.9_plat74_ey0.38_epot50</c:v>
                </c:pt>
              </c:strCache>
            </c:strRef>
          </c:cat>
          <c:val>
            <c:numRef>
              <c:f>'まとめ (3)'!$G$2:$G$16</c:f>
              <c:numCache>
                <c:formatCode>0.00</c:formatCode>
                <c:ptCount val="15"/>
                <c:pt idx="0">
                  <c:v>2630.3430995671001</c:v>
                </c:pt>
                <c:pt idx="1">
                  <c:v>2630.343142857143</c:v>
                </c:pt>
                <c:pt idx="2">
                  <c:v>2630.3430995671001</c:v>
                </c:pt>
                <c:pt idx="3">
                  <c:v>2763.8783809523811</c:v>
                </c:pt>
                <c:pt idx="4">
                  <c:v>2763.8783809523811</c:v>
                </c:pt>
                <c:pt idx="5">
                  <c:v>2630.3430995671001</c:v>
                </c:pt>
                <c:pt idx="6">
                  <c:v>2630.343142857143</c:v>
                </c:pt>
                <c:pt idx="7">
                  <c:v>2630.343142857143</c:v>
                </c:pt>
                <c:pt idx="8">
                  <c:v>2763.8783809523811</c:v>
                </c:pt>
                <c:pt idx="9">
                  <c:v>2763.8794805194798</c:v>
                </c:pt>
                <c:pt idx="10">
                  <c:v>3662.7196190476188</c:v>
                </c:pt>
                <c:pt idx="11">
                  <c:v>3662.7196190476188</c:v>
                </c:pt>
                <c:pt idx="12">
                  <c:v>3662.7198614718609</c:v>
                </c:pt>
                <c:pt idx="13">
                  <c:v>3789.3376277056282</c:v>
                </c:pt>
                <c:pt idx="14">
                  <c:v>3789.3384761904758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DA-CB4B-BF44-308D0AAE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33488"/>
        <c:axId val="1786022944"/>
      </c:barChart>
      <c:catAx>
        <c:axId val="17860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22944"/>
        <c:crosses val="autoZero"/>
        <c:auto val="1"/>
        <c:lblAlgn val="ctr"/>
        <c:lblOffset val="100"/>
        <c:noMultiLvlLbl val="0"/>
      </c:catAx>
      <c:valAx>
        <c:axId val="17860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60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2_py1.95_plat37_ey0.19_epot18.8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'2_py1.95_plat37_ey0.19_epot18.8'!$C$2:$C$105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'2_py1.95_plat37_ey0.19_epot18.8'!$D$2:$D$105</c:f>
              <c:numCache>
                <c:formatCode>General</c:formatCode>
                <c:ptCount val="104"/>
                <c:pt idx="0">
                  <c:v>0.65758571428571422</c:v>
                </c:pt>
                <c:pt idx="1">
                  <c:v>1.31517</c:v>
                </c:pt>
                <c:pt idx="2">
                  <c:v>1.9727571428571431</c:v>
                </c:pt>
                <c:pt idx="3">
                  <c:v>2.6303428571428569</c:v>
                </c:pt>
                <c:pt idx="4">
                  <c:v>3.287928571428572</c:v>
                </c:pt>
                <c:pt idx="5">
                  <c:v>3.9455142857142849</c:v>
                </c:pt>
                <c:pt idx="6">
                  <c:v>4.6031000000000004</c:v>
                </c:pt>
                <c:pt idx="7">
                  <c:v>5.2606857142857137</c:v>
                </c:pt>
                <c:pt idx="8">
                  <c:v>5.9182714285714288</c:v>
                </c:pt>
                <c:pt idx="9">
                  <c:v>6.5758571428571431</c:v>
                </c:pt>
                <c:pt idx="10">
                  <c:v>7.2334428571428573</c:v>
                </c:pt>
                <c:pt idx="11">
                  <c:v>7.8910285714285706</c:v>
                </c:pt>
                <c:pt idx="12">
                  <c:v>8.5486142857142866</c:v>
                </c:pt>
                <c:pt idx="13">
                  <c:v>9.2061999999999991</c:v>
                </c:pt>
                <c:pt idx="14">
                  <c:v>9.863785714285715</c:v>
                </c:pt>
                <c:pt idx="15">
                  <c:v>10.521371428571429</c:v>
                </c:pt>
                <c:pt idx="16">
                  <c:v>11.17895714285714</c:v>
                </c:pt>
                <c:pt idx="17">
                  <c:v>11.836542857142859</c:v>
                </c:pt>
                <c:pt idx="18">
                  <c:v>12.49412857142857</c:v>
                </c:pt>
                <c:pt idx="19">
                  <c:v>13.1517</c:v>
                </c:pt>
                <c:pt idx="20">
                  <c:v>13.809285714285711</c:v>
                </c:pt>
                <c:pt idx="21">
                  <c:v>14.46685714285714</c:v>
                </c:pt>
                <c:pt idx="22">
                  <c:v>15.12442857142857</c:v>
                </c:pt>
                <c:pt idx="23">
                  <c:v>15.782</c:v>
                </c:pt>
                <c:pt idx="24">
                  <c:v>16.428571428571431</c:v>
                </c:pt>
                <c:pt idx="25">
                  <c:v>17.055571428571429</c:v>
                </c:pt>
                <c:pt idx="26">
                  <c:v>17.651428571428571</c:v>
                </c:pt>
                <c:pt idx="27">
                  <c:v>18.206142857142861</c:v>
                </c:pt>
                <c:pt idx="28">
                  <c:v>18.707000000000001</c:v>
                </c:pt>
                <c:pt idx="29">
                  <c:v>19.260571428571431</c:v>
                </c:pt>
                <c:pt idx="30">
                  <c:v>19.80771428571429</c:v>
                </c:pt>
                <c:pt idx="31">
                  <c:v>20.33042857142857</c:v>
                </c:pt>
                <c:pt idx="32">
                  <c:v>20.774000000000001</c:v>
                </c:pt>
                <c:pt idx="33">
                  <c:v>20.823428571428568</c:v>
                </c:pt>
                <c:pt idx="34">
                  <c:v>20.57957142857143</c:v>
                </c:pt>
                <c:pt idx="35">
                  <c:v>20.312571428571431</c:v>
                </c:pt>
                <c:pt idx="36">
                  <c:v>19.809142857142859</c:v>
                </c:pt>
                <c:pt idx="37">
                  <c:v>16.889571428571429</c:v>
                </c:pt>
                <c:pt idx="38">
                  <c:v>13.17965714285714</c:v>
                </c:pt>
                <c:pt idx="39">
                  <c:v>10.66611428571429</c:v>
                </c:pt>
                <c:pt idx="40">
                  <c:v>10.310685714285709</c:v>
                </c:pt>
                <c:pt idx="41">
                  <c:v>9.5716857142857155</c:v>
                </c:pt>
                <c:pt idx="42">
                  <c:v>8.8573000000000004</c:v>
                </c:pt>
                <c:pt idx="43">
                  <c:v>8.585285714285714</c:v>
                </c:pt>
                <c:pt idx="44">
                  <c:v>8.5727285714285717</c:v>
                </c:pt>
                <c:pt idx="45">
                  <c:v>8.6817428571428561</c:v>
                </c:pt>
                <c:pt idx="46">
                  <c:v>8.819742857142856</c:v>
                </c:pt>
                <c:pt idx="47">
                  <c:v>8.9606857142857148</c:v>
                </c:pt>
                <c:pt idx="48">
                  <c:v>9.1251714285714272</c:v>
                </c:pt>
                <c:pt idx="49">
                  <c:v>9.2904999999999998</c:v>
                </c:pt>
                <c:pt idx="50">
                  <c:v>8.5635428571428562</c:v>
                </c:pt>
                <c:pt idx="51">
                  <c:v>6.9380714285714289</c:v>
                </c:pt>
                <c:pt idx="52">
                  <c:v>6.302257142857143</c:v>
                </c:pt>
                <c:pt idx="53">
                  <c:v>6.3102857142857136</c:v>
                </c:pt>
                <c:pt idx="54">
                  <c:v>6.3527285714285711</c:v>
                </c:pt>
                <c:pt idx="55">
                  <c:v>6.4165999999999999</c:v>
                </c:pt>
                <c:pt idx="56">
                  <c:v>6.4845000000000006</c:v>
                </c:pt>
                <c:pt idx="57">
                  <c:v>6.5600142857142858</c:v>
                </c:pt>
                <c:pt idx="58">
                  <c:v>6.6356571428571423</c:v>
                </c:pt>
                <c:pt idx="59">
                  <c:v>6.7105857142857142</c:v>
                </c:pt>
                <c:pt idx="60">
                  <c:v>6.7947714285714289</c:v>
                </c:pt>
                <c:pt idx="61">
                  <c:v>6.8645714285714279</c:v>
                </c:pt>
                <c:pt idx="62">
                  <c:v>6.9339714285714287</c:v>
                </c:pt>
                <c:pt idx="63">
                  <c:v>6.9648857142857139</c:v>
                </c:pt>
                <c:pt idx="64">
                  <c:v>6.6064999999999996</c:v>
                </c:pt>
                <c:pt idx="65">
                  <c:v>5.4640714285714287</c:v>
                </c:pt>
                <c:pt idx="66">
                  <c:v>4.6643285714285714</c:v>
                </c:pt>
                <c:pt idx="67">
                  <c:v>4.6258999999999997</c:v>
                </c:pt>
                <c:pt idx="68">
                  <c:v>4.6523285714285718</c:v>
                </c:pt>
                <c:pt idx="69">
                  <c:v>4.681342857142857</c:v>
                </c:pt>
                <c:pt idx="70">
                  <c:v>4.7273571428571426</c:v>
                </c:pt>
                <c:pt idx="71">
                  <c:v>4.761914285714286</c:v>
                </c:pt>
                <c:pt idx="72">
                  <c:v>4.7999428571428568</c:v>
                </c:pt>
                <c:pt idx="73">
                  <c:v>4.8464285714285724</c:v>
                </c:pt>
                <c:pt idx="74">
                  <c:v>4.8928857142857147</c:v>
                </c:pt>
                <c:pt idx="75">
                  <c:v>4.9391000000000007</c:v>
                </c:pt>
                <c:pt idx="76">
                  <c:v>4.9848285714285714</c:v>
                </c:pt>
                <c:pt idx="77">
                  <c:v>5.0347285714285714</c:v>
                </c:pt>
                <c:pt idx="78">
                  <c:v>5.0835857142857144</c:v>
                </c:pt>
                <c:pt idx="79">
                  <c:v>5.139671428571428</c:v>
                </c:pt>
                <c:pt idx="80">
                  <c:v>5.1914428571428566</c:v>
                </c:pt>
                <c:pt idx="81">
                  <c:v>5.1068428571428566</c:v>
                </c:pt>
                <c:pt idx="82">
                  <c:v>4.8284285714285717</c:v>
                </c:pt>
                <c:pt idx="83">
                  <c:v>4.3369857142857144</c:v>
                </c:pt>
                <c:pt idx="84">
                  <c:v>3.9829571428571429</c:v>
                </c:pt>
                <c:pt idx="85">
                  <c:v>3.2879142857142858</c:v>
                </c:pt>
                <c:pt idx="86">
                  <c:v>3.2380142857142862</c:v>
                </c:pt>
                <c:pt idx="87">
                  <c:v>3.2569571428571429</c:v>
                </c:pt>
                <c:pt idx="88">
                  <c:v>3.2875571428571431</c:v>
                </c:pt>
                <c:pt idx="89">
                  <c:v>3.3196714285714291</c:v>
                </c:pt>
                <c:pt idx="90">
                  <c:v>3.3531714285714291</c:v>
                </c:pt>
                <c:pt idx="91">
                  <c:v>3.388614285714286</c:v>
                </c:pt>
                <c:pt idx="92">
                  <c:v>3.4216571428571432</c:v>
                </c:pt>
                <c:pt idx="93">
                  <c:v>3.4534857142857138</c:v>
                </c:pt>
                <c:pt idx="94">
                  <c:v>3.4844142857142861</c:v>
                </c:pt>
                <c:pt idx="95">
                  <c:v>3.5156999999999998</c:v>
                </c:pt>
                <c:pt idx="96">
                  <c:v>3.548942857142857</c:v>
                </c:pt>
                <c:pt idx="97">
                  <c:v>3.5787</c:v>
                </c:pt>
                <c:pt idx="98">
                  <c:v>3.607271428571428</c:v>
                </c:pt>
                <c:pt idx="99">
                  <c:v>3.6241142857142861</c:v>
                </c:pt>
                <c:pt idx="100">
                  <c:v>3.6305857142857141</c:v>
                </c:pt>
                <c:pt idx="101">
                  <c:v>3.631157142857143</c:v>
                </c:pt>
                <c:pt idx="102">
                  <c:v>3.6262285714285718</c:v>
                </c:pt>
                <c:pt idx="103">
                  <c:v>3.6213571428571432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A-3F4D-8D3C-0F821D39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17</xdr:row>
      <xdr:rowOff>76200</xdr:rowOff>
    </xdr:from>
    <xdr:to>
      <xdr:col>8</xdr:col>
      <xdr:colOff>12700</xdr:colOff>
      <xdr:row>47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7AB716-E135-AE42-9DAB-D6ACC9B25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</xdr:row>
      <xdr:rowOff>203200</xdr:rowOff>
    </xdr:from>
    <xdr:to>
      <xdr:col>22</xdr:col>
      <xdr:colOff>279400</xdr:colOff>
      <xdr:row>23</xdr:row>
      <xdr:rowOff>114300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1B96AAA-1BEA-C140-883E-3A4B509348AD}"/>
            </a:ext>
          </a:extLst>
        </xdr:cNvPr>
        <xdr:cNvGrpSpPr/>
      </xdr:nvGrpSpPr>
      <xdr:grpSpPr>
        <a:xfrm>
          <a:off x="11303000" y="444500"/>
          <a:ext cx="7785100" cy="5219700"/>
          <a:chOff x="8864600" y="419100"/>
          <a:chExt cx="7785100" cy="5219700"/>
        </a:xfrm>
      </xdr:grpSpPr>
      <xdr:graphicFrame macro="">
        <xdr:nvGraphicFramePr>
          <xdr:cNvPr id="13" name="グラフ 12">
            <a:extLst>
              <a:ext uri="{FF2B5EF4-FFF2-40B4-BE49-F238E27FC236}">
                <a16:creationId xmlns:a16="http://schemas.microsoft.com/office/drawing/2014/main" id="{FD82F8EA-E8FF-1940-9506-B3039C39BFF5}"/>
              </a:ext>
            </a:extLst>
          </xdr:cNvPr>
          <xdr:cNvGraphicFramePr>
            <a:graphicFrameLocks/>
          </xdr:cNvGraphicFramePr>
        </xdr:nvGraphicFramePr>
        <xdr:xfrm>
          <a:off x="8864600" y="419100"/>
          <a:ext cx="7785100" cy="5219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8789F520-A650-8049-A753-D7AE5217FAB3}"/>
              </a:ext>
            </a:extLst>
          </xdr:cNvPr>
          <xdr:cNvSpPr/>
        </xdr:nvSpPr>
        <xdr:spPr>
          <a:xfrm>
            <a:off x="10058400" y="2019300"/>
            <a:ext cx="1066800" cy="13716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pla</a:t>
            </a:r>
            <a:r>
              <a:rPr kumimoji="1" lang="ja-JP" altLang="en-US" sz="1100"/>
              <a:t>のヤング率</a:t>
            </a:r>
            <a:endParaRPr kumimoji="1" lang="en-US" altLang="ja-JP" sz="1100"/>
          </a:p>
          <a:p>
            <a:pPr algn="ctr"/>
            <a:r>
              <a:rPr kumimoji="1" lang="en-US" altLang="ja-JP" sz="1100">
                <a:solidFill>
                  <a:srgbClr val="FF0000"/>
                </a:solidFill>
              </a:rPr>
              <a:t>1.95</a:t>
            </a:r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BCBA0080-CD0A-DD4C-A0E9-2D8B4A6D69D7}"/>
              </a:ext>
            </a:extLst>
          </xdr:cNvPr>
          <xdr:cNvSpPr/>
        </xdr:nvSpPr>
        <xdr:spPr>
          <a:xfrm>
            <a:off x="10045700" y="1384300"/>
            <a:ext cx="1066800" cy="5334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pla</a:t>
            </a:r>
            <a:r>
              <a:rPr kumimoji="1" lang="ja-JP" altLang="en-US" sz="1100"/>
              <a:t>のヤング率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3.90</a:t>
            </a:r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B2AA1EC5-ACD1-4645-8CC7-CFCDCFC8A401}"/>
              </a:ext>
            </a:extLst>
          </xdr:cNvPr>
          <xdr:cNvSpPr/>
        </xdr:nvSpPr>
        <xdr:spPr>
          <a:xfrm>
            <a:off x="11719560" y="3805487"/>
            <a:ext cx="3660140" cy="44082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epoxy</a:t>
            </a:r>
            <a:r>
              <a:rPr kumimoji="1" lang="ja-JP" altLang="en-US" sz="1100">
                <a:solidFill>
                  <a:schemeClr val="bg1"/>
                </a:solidFill>
              </a:rPr>
              <a:t>のヤング率：</a:t>
            </a:r>
            <a:r>
              <a:rPr kumimoji="1" lang="en-US" altLang="ja-JP" sz="1100">
                <a:solidFill>
                  <a:schemeClr val="bg1"/>
                </a:solidFill>
              </a:rPr>
              <a:t>0.19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33B028FC-1F42-134C-B20E-62DD2AF5BDC1}"/>
              </a:ext>
            </a:extLst>
          </xdr:cNvPr>
          <xdr:cNvSpPr/>
        </xdr:nvSpPr>
        <xdr:spPr>
          <a:xfrm>
            <a:off x="13855700" y="3200400"/>
            <a:ext cx="1460500" cy="495300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epoxy</a:t>
            </a:r>
            <a:r>
              <a:rPr kumimoji="1" lang="ja-JP" altLang="en-US" sz="1100"/>
              <a:t>のヤング率：</a:t>
            </a:r>
            <a:r>
              <a:rPr kumimoji="1" lang="en-US" altLang="ja-JP" sz="1100"/>
              <a:t>0.38</a:t>
            </a:r>
            <a:endParaRPr kumimoji="1" lang="ja-JP" altLang="en-US" sz="1100"/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B3BB9E1A-0C12-D94E-BEC9-32071DFF0713}"/>
              </a:ext>
            </a:extLst>
          </xdr:cNvPr>
          <xdr:cNvSpPr/>
        </xdr:nvSpPr>
        <xdr:spPr>
          <a:xfrm>
            <a:off x="15481300" y="2436562"/>
            <a:ext cx="1066800" cy="638676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pla</a:t>
            </a:r>
            <a:r>
              <a:rPr kumimoji="1" lang="ja-JP" altLang="en-US" sz="1100"/>
              <a:t>の引張強さ</a:t>
            </a:r>
            <a:endParaRPr kumimoji="1" lang="en-US" altLang="ja-JP" sz="1100"/>
          </a:p>
          <a:p>
            <a:pPr algn="ctr"/>
            <a:r>
              <a:rPr kumimoji="1" lang="en-US" altLang="ja-JP" sz="1100">
                <a:solidFill>
                  <a:srgbClr val="FF0000"/>
                </a:solidFill>
              </a:rPr>
              <a:t>37</a:t>
            </a:r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3911E011-23C9-5246-A188-7ADEDED265BE}"/>
              </a:ext>
            </a:extLst>
          </xdr:cNvPr>
          <xdr:cNvSpPr/>
        </xdr:nvSpPr>
        <xdr:spPr>
          <a:xfrm>
            <a:off x="15481300" y="1282700"/>
            <a:ext cx="1066800" cy="977900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/>
              <a:t>pla</a:t>
            </a:r>
            <a:r>
              <a:rPr kumimoji="1" lang="ja-JP" altLang="en-US" sz="1100"/>
              <a:t>の引張強さ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74</a:t>
            </a:r>
            <a:endParaRPr kumimoji="1" lang="ja-JP" altLang="en-US" sz="1100"/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89846FD2-B369-D54C-8787-2C82977868D7}"/>
              </a:ext>
            </a:extLst>
          </xdr:cNvPr>
          <xdr:cNvSpPr txBox="1"/>
        </xdr:nvSpPr>
        <xdr:spPr>
          <a:xfrm>
            <a:off x="11290300" y="1371600"/>
            <a:ext cx="1460500" cy="1219200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エポキシ樹脂の引張強さが十分でない時，</a:t>
            </a:r>
            <a:r>
              <a:rPr kumimoji="1" lang="en-US" altLang="ja-JP" sz="1100"/>
              <a:t>PLA</a:t>
            </a:r>
            <a:r>
              <a:rPr kumimoji="1" lang="ja-JP" altLang="en-US" sz="1100"/>
              <a:t>の破断ひずみは強度に関係ない</a:t>
            </a:r>
          </a:p>
        </xdr:txBody>
      </xdr:sp>
    </xdr:grpSp>
    <xdr:clientData/>
  </xdr:twoCellAnchor>
  <xdr:twoCellAnchor>
    <xdr:from>
      <xdr:col>4</xdr:col>
      <xdr:colOff>158750</xdr:colOff>
      <xdr:row>16</xdr:row>
      <xdr:rowOff>203200</xdr:rowOff>
    </xdr:from>
    <xdr:to>
      <xdr:col>9</xdr:col>
      <xdr:colOff>336550</xdr:colOff>
      <xdr:row>28</xdr:row>
      <xdr:rowOff>50800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05F9CD76-834F-1E4A-9384-FFE212B6C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76200</xdr:rowOff>
    </xdr:from>
    <xdr:to>
      <xdr:col>26</xdr:col>
      <xdr:colOff>76200</xdr:colOff>
      <xdr:row>30</xdr:row>
      <xdr:rowOff>38100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7038A7FB-218D-4B40-BA04-0AE7AA41198F}"/>
            </a:ext>
          </a:extLst>
        </xdr:cNvPr>
        <xdr:cNvGrpSpPr/>
      </xdr:nvGrpSpPr>
      <xdr:grpSpPr>
        <a:xfrm>
          <a:off x="16236950" y="76200"/>
          <a:ext cx="6597650" cy="7531100"/>
          <a:chOff x="12744450" y="76200"/>
          <a:chExt cx="6597650" cy="7391400"/>
        </a:xfrm>
      </xdr:grpSpPr>
      <xdr:graphicFrame macro="">
        <xdr:nvGraphicFramePr>
          <xdr:cNvPr id="3" name="グラフ 2">
            <a:extLst>
              <a:ext uri="{FF2B5EF4-FFF2-40B4-BE49-F238E27FC236}">
                <a16:creationId xmlns:a16="http://schemas.microsoft.com/office/drawing/2014/main" id="{1422D0BE-7B97-A044-ABD0-99BD0E1674D4}"/>
              </a:ext>
            </a:extLst>
          </xdr:cNvPr>
          <xdr:cNvGraphicFramePr>
            <a:graphicFrameLocks/>
          </xdr:cNvGraphicFramePr>
        </xdr:nvGraphicFramePr>
        <xdr:xfrm>
          <a:off x="12744450" y="76200"/>
          <a:ext cx="6572250" cy="7391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グラフ 4">
            <a:extLst>
              <a:ext uri="{FF2B5EF4-FFF2-40B4-BE49-F238E27FC236}">
                <a16:creationId xmlns:a16="http://schemas.microsoft.com/office/drawing/2014/main" id="{94DA4746-4771-E240-86C0-2019B212857C}"/>
              </a:ext>
            </a:extLst>
          </xdr:cNvPr>
          <xdr:cNvGraphicFramePr/>
        </xdr:nvGraphicFramePr>
        <xdr:xfrm>
          <a:off x="14287500" y="1981200"/>
          <a:ext cx="50546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527654</xdr:colOff>
      <xdr:row>17</xdr:row>
      <xdr:rowOff>76200</xdr:rowOff>
    </xdr:from>
    <xdr:to>
      <xdr:col>9</xdr:col>
      <xdr:colOff>38100</xdr:colOff>
      <xdr:row>32</xdr:row>
      <xdr:rowOff>63500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5FD6836-4C54-CF40-8063-90424FCF5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625158</xdr:colOff>
      <xdr:row>11</xdr:row>
      <xdr:rowOff>165100</xdr:rowOff>
    </xdr:from>
    <xdr:to>
      <xdr:col>27</xdr:col>
      <xdr:colOff>213043</xdr:colOff>
      <xdr:row>12</xdr:row>
      <xdr:rowOff>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017B785E-7969-6748-B446-FBB4B0207F8F}"/>
            </a:ext>
          </a:extLst>
        </xdr:cNvPr>
        <xdr:cNvCxnSpPr/>
      </xdr:nvCxnSpPr>
      <xdr:spPr>
        <a:xfrm flipV="1">
          <a:off x="15382558" y="2946400"/>
          <a:ext cx="6991985" cy="8890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20</xdr:row>
      <xdr:rowOff>215900</xdr:rowOff>
    </xdr:from>
    <xdr:to>
      <xdr:col>13</xdr:col>
      <xdr:colOff>901700</xdr:colOff>
      <xdr:row>32</xdr:row>
      <xdr:rowOff>88900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B7F17D32-4BF7-6F42-968C-4443436E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0</xdr:row>
      <xdr:rowOff>215900</xdr:rowOff>
    </xdr:from>
    <xdr:to>
      <xdr:col>17</xdr:col>
      <xdr:colOff>254000</xdr:colOff>
      <xdr:row>30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850A046-8CB3-0848-B2A2-936C973EE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2" workbookViewId="0">
      <selection activeCell="J36" sqref="J36"/>
    </sheetView>
  </sheetViews>
  <sheetFormatPr baseColWidth="10" defaultColWidth="8.83203125" defaultRowHeight="19"/>
  <cols>
    <col min="1" max="1" width="41" style="4" bestFit="1" customWidth="1"/>
    <col min="2" max="7" width="8.33203125" style="4" customWidth="1"/>
    <col min="8" max="8" width="20.1640625" style="4" bestFit="1" customWidth="1"/>
    <col min="9" max="9" width="20.83203125" style="4" bestFit="1" customWidth="1"/>
  </cols>
  <sheetData>
    <row r="1" spans="1:9">
      <c r="A1" s="2" t="s">
        <v>0</v>
      </c>
      <c r="B1" s="2" t="s">
        <v>40</v>
      </c>
      <c r="C1" s="2" t="s">
        <v>39</v>
      </c>
      <c r="D1" s="2" t="s">
        <v>58</v>
      </c>
      <c r="E1" s="2" t="s">
        <v>41</v>
      </c>
      <c r="F1" s="2" t="s">
        <v>42</v>
      </c>
      <c r="G1" s="2" t="s">
        <v>59</v>
      </c>
      <c r="H1" s="2" t="s">
        <v>1</v>
      </c>
      <c r="I1" s="2" t="s">
        <v>2</v>
      </c>
    </row>
    <row r="2" spans="1:9">
      <c r="A2" s="3" t="s">
        <v>3</v>
      </c>
      <c r="B2" s="3">
        <v>1.95</v>
      </c>
      <c r="C2" s="3">
        <v>37</v>
      </c>
      <c r="D2" s="3">
        <f>C2/B2</f>
        <v>18.974358974358974</v>
      </c>
      <c r="E2" s="3">
        <v>0.19</v>
      </c>
      <c r="F2" s="3">
        <v>18.8</v>
      </c>
      <c r="G2" s="3">
        <f>F2/E2</f>
        <v>98.94736842105263</v>
      </c>
      <c r="H2" s="3">
        <v>20.823428571428568</v>
      </c>
      <c r="I2" s="3">
        <v>2630.3430995671001</v>
      </c>
    </row>
    <row r="3" spans="1:9">
      <c r="A3" s="3" t="s">
        <v>4</v>
      </c>
      <c r="B3" s="3">
        <v>1.95</v>
      </c>
      <c r="C3" s="3">
        <v>37</v>
      </c>
      <c r="D3" s="3">
        <f>C3/B3</f>
        <v>18.974358974358974</v>
      </c>
      <c r="E3" s="3">
        <v>0.19</v>
      </c>
      <c r="F3" s="3">
        <v>37.6</v>
      </c>
      <c r="G3" s="3">
        <f>F3/E3</f>
        <v>197.89473684210526</v>
      </c>
      <c r="H3" s="3">
        <v>26.68628571428571</v>
      </c>
      <c r="I3" s="3">
        <v>2630.343142857143</v>
      </c>
    </row>
    <row r="4" spans="1:9">
      <c r="A4" s="3" t="s">
        <v>5</v>
      </c>
      <c r="B4" s="3">
        <v>1.95</v>
      </c>
      <c r="C4" s="3">
        <v>37</v>
      </c>
      <c r="D4" s="3">
        <f t="shared" ref="D3:D16" si="0">C4/B4</f>
        <v>18.974358974358974</v>
      </c>
      <c r="E4" s="3">
        <v>0.19</v>
      </c>
      <c r="F4" s="3">
        <v>50</v>
      </c>
      <c r="G4" s="3">
        <f t="shared" ref="G3:G16" si="1">F4/E4</f>
        <v>263.15789473684208</v>
      </c>
      <c r="H4" s="3">
        <v>26.68628571428571</v>
      </c>
      <c r="I4" s="3">
        <v>2630.3430995671001</v>
      </c>
    </row>
    <row r="5" spans="1:9">
      <c r="A5" s="3" t="s">
        <v>6</v>
      </c>
      <c r="B5" s="3">
        <v>1.95</v>
      </c>
      <c r="C5" s="3">
        <v>37</v>
      </c>
      <c r="D5" s="3">
        <f t="shared" si="0"/>
        <v>18.974358974358974</v>
      </c>
      <c r="E5" s="3">
        <v>0.38</v>
      </c>
      <c r="F5" s="3">
        <v>37.6</v>
      </c>
      <c r="G5" s="3">
        <f t="shared" si="1"/>
        <v>98.94736842105263</v>
      </c>
      <c r="H5" s="3">
        <v>26.036714285714289</v>
      </c>
      <c r="I5" s="3">
        <v>2763.8783809523811</v>
      </c>
    </row>
    <row r="6" spans="1:9">
      <c r="A6" s="3" t="s">
        <v>7</v>
      </c>
      <c r="B6" s="3">
        <v>1.95</v>
      </c>
      <c r="C6" s="3">
        <v>37</v>
      </c>
      <c r="D6" s="3">
        <f t="shared" si="0"/>
        <v>18.974358974358974</v>
      </c>
      <c r="E6" s="3">
        <v>0.38</v>
      </c>
      <c r="F6" s="3">
        <v>50</v>
      </c>
      <c r="G6" s="3">
        <f t="shared" si="1"/>
        <v>131.57894736842104</v>
      </c>
      <c r="H6" s="3">
        <v>30.117428571428569</v>
      </c>
      <c r="I6" s="3">
        <v>2763.8783809523811</v>
      </c>
    </row>
    <row r="7" spans="1:9">
      <c r="A7" s="13" t="s">
        <v>8</v>
      </c>
      <c r="B7" s="13">
        <v>1.95</v>
      </c>
      <c r="C7" s="13">
        <v>74</v>
      </c>
      <c r="D7" s="13">
        <f t="shared" si="0"/>
        <v>37.948717948717949</v>
      </c>
      <c r="E7" s="13">
        <v>0.19</v>
      </c>
      <c r="F7" s="13">
        <v>18.8</v>
      </c>
      <c r="G7" s="3">
        <f t="shared" si="1"/>
        <v>98.94736842105263</v>
      </c>
      <c r="H7" s="13">
        <v>33.341000000000001</v>
      </c>
      <c r="I7" s="13">
        <v>2630.3430995671001</v>
      </c>
    </row>
    <row r="8" spans="1:9">
      <c r="A8" s="3" t="s">
        <v>9</v>
      </c>
      <c r="B8" s="3">
        <v>1.95</v>
      </c>
      <c r="C8" s="3">
        <v>74</v>
      </c>
      <c r="D8" s="3">
        <f t="shared" si="0"/>
        <v>37.948717948717949</v>
      </c>
      <c r="E8" s="3">
        <v>0.19</v>
      </c>
      <c r="F8" s="3">
        <v>37.6</v>
      </c>
      <c r="G8" s="3">
        <f t="shared" si="1"/>
        <v>197.89473684210526</v>
      </c>
      <c r="H8" s="3">
        <v>35.186999999999998</v>
      </c>
      <c r="I8" s="3">
        <v>2630.343142857143</v>
      </c>
    </row>
    <row r="9" spans="1:9">
      <c r="A9" s="3" t="s">
        <v>10</v>
      </c>
      <c r="B9" s="3">
        <v>1.95</v>
      </c>
      <c r="C9" s="3">
        <v>74</v>
      </c>
      <c r="D9" s="3">
        <f t="shared" si="0"/>
        <v>37.948717948717949</v>
      </c>
      <c r="E9" s="3">
        <v>0.19</v>
      </c>
      <c r="F9" s="3">
        <v>50</v>
      </c>
      <c r="G9" s="3">
        <f t="shared" si="1"/>
        <v>263.15789473684208</v>
      </c>
      <c r="H9" s="3">
        <v>40.083428571428577</v>
      </c>
      <c r="I9" s="3">
        <v>2630.343142857143</v>
      </c>
    </row>
    <row r="10" spans="1:9">
      <c r="A10" s="3" t="s">
        <v>11</v>
      </c>
      <c r="B10" s="3">
        <v>1.95</v>
      </c>
      <c r="C10" s="3">
        <v>74</v>
      </c>
      <c r="D10" s="3">
        <f t="shared" si="0"/>
        <v>37.948717948717949</v>
      </c>
      <c r="E10" s="3">
        <v>0.38</v>
      </c>
      <c r="F10" s="3">
        <v>37.6</v>
      </c>
      <c r="G10" s="3">
        <f t="shared" si="1"/>
        <v>98.94736842105263</v>
      </c>
      <c r="H10" s="3">
        <v>32.985142857142847</v>
      </c>
      <c r="I10" s="3">
        <v>2763.8783809523811</v>
      </c>
    </row>
    <row r="11" spans="1:9">
      <c r="A11" s="3" t="s">
        <v>12</v>
      </c>
      <c r="B11" s="3">
        <v>1.95</v>
      </c>
      <c r="C11" s="3">
        <v>74</v>
      </c>
      <c r="D11" s="3">
        <f t="shared" si="0"/>
        <v>37.948717948717949</v>
      </c>
      <c r="E11" s="3">
        <v>0.38</v>
      </c>
      <c r="F11" s="3">
        <v>50</v>
      </c>
      <c r="G11" s="3">
        <f t="shared" si="1"/>
        <v>131.57894736842104</v>
      </c>
      <c r="H11" s="3">
        <v>35.019285714285722</v>
      </c>
      <c r="I11" s="3">
        <v>2763.8794805194798</v>
      </c>
    </row>
    <row r="12" spans="1:9">
      <c r="A12" s="13" t="s">
        <v>13</v>
      </c>
      <c r="B12" s="13">
        <v>3.9</v>
      </c>
      <c r="C12" s="13">
        <v>74</v>
      </c>
      <c r="D12" s="13">
        <f t="shared" si="0"/>
        <v>18.974358974358974</v>
      </c>
      <c r="E12" s="13">
        <v>0.19</v>
      </c>
      <c r="F12" s="13">
        <v>18.8</v>
      </c>
      <c r="G12" s="3">
        <f t="shared" si="1"/>
        <v>98.94736842105263</v>
      </c>
      <c r="H12" s="13">
        <v>32.48085714285714</v>
      </c>
      <c r="I12" s="13">
        <v>3662.7196190476188</v>
      </c>
    </row>
    <row r="13" spans="1:9">
      <c r="A13" s="3" t="s">
        <v>14</v>
      </c>
      <c r="B13" s="3">
        <v>3.9</v>
      </c>
      <c r="C13" s="3">
        <v>74</v>
      </c>
      <c r="D13" s="3">
        <f t="shared" si="0"/>
        <v>18.974358974358974</v>
      </c>
      <c r="E13" s="3">
        <v>0.19</v>
      </c>
      <c r="F13" s="3">
        <v>37.6</v>
      </c>
      <c r="G13" s="3">
        <f t="shared" si="1"/>
        <v>197.89473684210526</v>
      </c>
      <c r="H13" s="3">
        <v>41.780714285714289</v>
      </c>
      <c r="I13" s="3">
        <v>3662.7196190476188</v>
      </c>
    </row>
    <row r="14" spans="1:9">
      <c r="A14" s="3" t="s">
        <v>15</v>
      </c>
      <c r="B14" s="3">
        <v>3.9</v>
      </c>
      <c r="C14" s="3">
        <v>74</v>
      </c>
      <c r="D14" s="3">
        <f t="shared" si="0"/>
        <v>18.974358974358974</v>
      </c>
      <c r="E14" s="3">
        <v>0.19</v>
      </c>
      <c r="F14" s="3">
        <v>50</v>
      </c>
      <c r="G14" s="3">
        <f t="shared" si="1"/>
        <v>263.15789473684208</v>
      </c>
      <c r="H14" s="3">
        <v>41.855714285714278</v>
      </c>
      <c r="I14" s="3">
        <v>3662.7198614718609</v>
      </c>
    </row>
    <row r="15" spans="1:9">
      <c r="A15" s="3" t="s">
        <v>16</v>
      </c>
      <c r="B15" s="3">
        <v>3.9</v>
      </c>
      <c r="C15" s="3">
        <v>74</v>
      </c>
      <c r="D15" s="3">
        <f t="shared" si="0"/>
        <v>18.974358974358974</v>
      </c>
      <c r="E15" s="3">
        <v>0.38</v>
      </c>
      <c r="F15" s="3">
        <v>37.6</v>
      </c>
      <c r="G15" s="3">
        <f t="shared" si="1"/>
        <v>98.94736842105263</v>
      </c>
      <c r="H15" s="3">
        <v>36.361428571428583</v>
      </c>
      <c r="I15" s="3">
        <v>3789.3376277056282</v>
      </c>
    </row>
    <row r="16" spans="1:9">
      <c r="A16" s="3" t="s">
        <v>17</v>
      </c>
      <c r="B16" s="3">
        <v>3.9</v>
      </c>
      <c r="C16" s="3">
        <v>74</v>
      </c>
      <c r="D16" s="3">
        <f t="shared" si="0"/>
        <v>18.974358974358974</v>
      </c>
      <c r="E16" s="3">
        <v>0.38</v>
      </c>
      <c r="F16" s="3">
        <v>50</v>
      </c>
      <c r="G16" s="3">
        <f t="shared" si="1"/>
        <v>131.57894736842104</v>
      </c>
      <c r="H16" s="3">
        <v>44.071285714285708</v>
      </c>
      <c r="I16" s="3">
        <v>3789.3384761904758</v>
      </c>
    </row>
    <row r="25" spans="10:15">
      <c r="J25" t="s">
        <v>43</v>
      </c>
    </row>
    <row r="26" spans="10:15">
      <c r="J26" t="s">
        <v>44</v>
      </c>
      <c r="O26" t="s">
        <v>48</v>
      </c>
    </row>
    <row r="27" spans="10:15">
      <c r="J27" t="s">
        <v>46</v>
      </c>
    </row>
    <row r="28" spans="10:15">
      <c r="J28" t="s">
        <v>45</v>
      </c>
    </row>
    <row r="29" spans="10:15">
      <c r="J29" t="s">
        <v>47</v>
      </c>
    </row>
    <row r="31" spans="10:15">
      <c r="J31" s="5" t="s">
        <v>62</v>
      </c>
    </row>
    <row r="32" spans="10:15">
      <c r="J32" t="s">
        <v>63</v>
      </c>
    </row>
    <row r="33" spans="10:10">
      <c r="J33" t="s">
        <v>64</v>
      </c>
    </row>
    <row r="34" spans="10:10">
      <c r="J34" t="s">
        <v>65</v>
      </c>
    </row>
    <row r="35" spans="10:10">
      <c r="J35" t="s">
        <v>66</v>
      </c>
    </row>
    <row r="36" spans="10:10">
      <c r="J36" t="s">
        <v>67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29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33.341000000000001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1348.93</v>
      </c>
      <c r="C31">
        <v>7.4999999999999989E-3</v>
      </c>
      <c r="D31">
        <v>19.270428571428571</v>
      </c>
    </row>
    <row r="32" spans="1:4">
      <c r="A32">
        <v>0.62</v>
      </c>
      <c r="B32">
        <v>1390.67</v>
      </c>
      <c r="C32">
        <v>7.7499999999999999E-3</v>
      </c>
      <c r="D32">
        <v>19.866714285714291</v>
      </c>
    </row>
    <row r="33" spans="1:4">
      <c r="A33">
        <v>0.64</v>
      </c>
      <c r="B33">
        <v>1433.6</v>
      </c>
      <c r="C33">
        <v>8.0000000000000002E-3</v>
      </c>
      <c r="D33">
        <v>20.48</v>
      </c>
    </row>
    <row r="34" spans="1:4">
      <c r="A34">
        <v>0.66</v>
      </c>
      <c r="B34">
        <v>1477.33</v>
      </c>
      <c r="C34">
        <v>8.2500000000000004E-3</v>
      </c>
      <c r="D34">
        <v>21.10471428571428</v>
      </c>
    </row>
    <row r="35" spans="1:4">
      <c r="A35">
        <v>0.68</v>
      </c>
      <c r="B35">
        <v>1521.99</v>
      </c>
      <c r="C35">
        <v>8.5000000000000006E-3</v>
      </c>
      <c r="D35">
        <v>21.742714285714289</v>
      </c>
    </row>
    <row r="36" spans="1:4">
      <c r="A36">
        <v>0.7</v>
      </c>
      <c r="B36">
        <v>1566.64</v>
      </c>
      <c r="C36">
        <v>8.7499999999999991E-3</v>
      </c>
      <c r="D36">
        <v>22.380571428571429</v>
      </c>
    </row>
    <row r="37" spans="1:4">
      <c r="A37">
        <v>0.72</v>
      </c>
      <c r="B37">
        <v>1610.16</v>
      </c>
      <c r="C37">
        <v>8.9999999999999993E-3</v>
      </c>
      <c r="D37">
        <v>23.002285714285719</v>
      </c>
    </row>
    <row r="38" spans="1:4">
      <c r="A38">
        <v>0.74</v>
      </c>
      <c r="B38">
        <v>1653.1</v>
      </c>
      <c r="C38">
        <v>9.2499999999999995E-3</v>
      </c>
      <c r="D38">
        <v>23.615714285714279</v>
      </c>
    </row>
    <row r="39" spans="1:4">
      <c r="A39">
        <v>0.76</v>
      </c>
      <c r="B39">
        <v>1696.24</v>
      </c>
      <c r="C39">
        <v>9.4999999999999998E-3</v>
      </c>
      <c r="D39">
        <v>24.231999999999999</v>
      </c>
    </row>
    <row r="40" spans="1:4">
      <c r="A40">
        <v>0.78</v>
      </c>
      <c r="B40">
        <v>1740.15</v>
      </c>
      <c r="C40">
        <v>9.7500000000000017E-3</v>
      </c>
      <c r="D40">
        <v>24.859285714285711</v>
      </c>
    </row>
    <row r="41" spans="1:4">
      <c r="A41">
        <v>0.8</v>
      </c>
      <c r="B41">
        <v>1784.43</v>
      </c>
      <c r="C41">
        <v>0.01</v>
      </c>
      <c r="D41">
        <v>25.491857142857139</v>
      </c>
    </row>
    <row r="42" spans="1:4">
      <c r="A42">
        <v>0.82</v>
      </c>
      <c r="B42">
        <v>1829.04</v>
      </c>
      <c r="C42">
        <v>1.025E-2</v>
      </c>
      <c r="D42">
        <v>26.12914285714286</v>
      </c>
    </row>
    <row r="43" spans="1:4">
      <c r="A43">
        <v>0.84</v>
      </c>
      <c r="B43">
        <v>1873.65</v>
      </c>
      <c r="C43">
        <v>1.0500000000000001E-2</v>
      </c>
      <c r="D43">
        <v>26.76642857142857</v>
      </c>
    </row>
    <row r="44" spans="1:4">
      <c r="A44">
        <v>0.86</v>
      </c>
      <c r="B44">
        <v>1918.27</v>
      </c>
      <c r="C44">
        <v>1.0749999999999999E-2</v>
      </c>
      <c r="D44">
        <v>27.403857142857142</v>
      </c>
    </row>
    <row r="45" spans="1:4">
      <c r="A45">
        <v>0.88</v>
      </c>
      <c r="B45">
        <v>1962.36</v>
      </c>
      <c r="C45">
        <v>1.0999999999999999E-2</v>
      </c>
      <c r="D45">
        <v>28.033714285714289</v>
      </c>
    </row>
    <row r="46" spans="1:4">
      <c r="A46">
        <v>0.9</v>
      </c>
      <c r="B46">
        <v>2006.48</v>
      </c>
      <c r="C46">
        <v>1.125E-2</v>
      </c>
      <c r="D46">
        <v>28.664000000000001</v>
      </c>
    </row>
    <row r="47" spans="1:4">
      <c r="A47">
        <v>0.92</v>
      </c>
      <c r="B47">
        <v>2051.06</v>
      </c>
      <c r="C47">
        <v>1.15E-2</v>
      </c>
      <c r="D47">
        <v>29.30085714285714</v>
      </c>
    </row>
    <row r="48" spans="1:4">
      <c r="A48">
        <v>0.94</v>
      </c>
      <c r="B48">
        <v>2095.65</v>
      </c>
      <c r="C48">
        <v>1.175E-2</v>
      </c>
      <c r="D48">
        <v>29.937857142857141</v>
      </c>
    </row>
    <row r="49" spans="1:4">
      <c r="A49">
        <v>0.96</v>
      </c>
      <c r="B49">
        <v>2140.2399999999998</v>
      </c>
      <c r="C49">
        <v>1.2E-2</v>
      </c>
      <c r="D49">
        <v>30.574857142857141</v>
      </c>
    </row>
    <row r="50" spans="1:4">
      <c r="A50">
        <v>0.98</v>
      </c>
      <c r="B50">
        <v>2183.92</v>
      </c>
      <c r="C50">
        <v>1.225E-2</v>
      </c>
      <c r="D50">
        <v>31.19885714285714</v>
      </c>
    </row>
    <row r="51" spans="1:4">
      <c r="A51">
        <v>1</v>
      </c>
      <c r="B51">
        <v>2226.88</v>
      </c>
      <c r="C51">
        <v>1.2500000000000001E-2</v>
      </c>
      <c r="D51">
        <v>31.812571428571431</v>
      </c>
    </row>
    <row r="52" spans="1:4">
      <c r="A52">
        <v>1.02</v>
      </c>
      <c r="B52">
        <v>2266.85</v>
      </c>
      <c r="C52">
        <v>1.2749999999999999E-2</v>
      </c>
      <c r="D52">
        <v>32.383571428571429</v>
      </c>
    </row>
    <row r="53" spans="1:4">
      <c r="A53">
        <v>1.04</v>
      </c>
      <c r="B53">
        <v>2298.98</v>
      </c>
      <c r="C53">
        <v>1.2999999999999999E-2</v>
      </c>
      <c r="D53">
        <v>32.842571428571432</v>
      </c>
    </row>
    <row r="54" spans="1:4">
      <c r="A54">
        <v>1.06</v>
      </c>
      <c r="B54">
        <v>2325.9499999999998</v>
      </c>
      <c r="C54">
        <v>1.325E-2</v>
      </c>
      <c r="D54">
        <v>33.22785714285714</v>
      </c>
    </row>
    <row r="55" spans="1:4">
      <c r="A55">
        <v>1.08</v>
      </c>
      <c r="B55">
        <v>2333.87</v>
      </c>
      <c r="C55">
        <v>1.35E-2</v>
      </c>
      <c r="D55">
        <v>33.341000000000001</v>
      </c>
    </row>
    <row r="56" spans="1:4">
      <c r="A56">
        <v>1.1000000000000001</v>
      </c>
      <c r="B56">
        <v>2314.65</v>
      </c>
      <c r="C56">
        <v>1.375E-2</v>
      </c>
      <c r="D56">
        <v>33.066428571428567</v>
      </c>
    </row>
    <row r="57" spans="1:4">
      <c r="A57">
        <v>1.1200000000000001</v>
      </c>
      <c r="B57">
        <v>2275.59</v>
      </c>
      <c r="C57">
        <v>1.4E-2</v>
      </c>
      <c r="D57">
        <v>32.508428571428567</v>
      </c>
    </row>
    <row r="58" spans="1:4">
      <c r="A58">
        <v>1.1399999999999999</v>
      </c>
      <c r="B58">
        <v>2224.02</v>
      </c>
      <c r="C58">
        <v>1.4250000000000001E-2</v>
      </c>
      <c r="D58">
        <v>31.771714285714289</v>
      </c>
    </row>
    <row r="59" spans="1:4">
      <c r="A59">
        <v>1.1599999999999999</v>
      </c>
      <c r="B59">
        <v>2153.5</v>
      </c>
      <c r="C59">
        <v>1.4500000000000001E-2</v>
      </c>
      <c r="D59">
        <v>30.76428571428572</v>
      </c>
    </row>
    <row r="60" spans="1:4">
      <c r="A60">
        <v>1.18</v>
      </c>
      <c r="B60">
        <v>2057.0100000000002</v>
      </c>
      <c r="C60">
        <v>1.4749999999999999E-2</v>
      </c>
      <c r="D60">
        <v>29.385857142857141</v>
      </c>
    </row>
    <row r="61" spans="1:4">
      <c r="A61">
        <v>1.2</v>
      </c>
      <c r="B61">
        <v>1769.72</v>
      </c>
      <c r="C61">
        <v>1.4999999999999999E-2</v>
      </c>
      <c r="D61">
        <v>25.28171428571429</v>
      </c>
    </row>
    <row r="62" spans="1:4">
      <c r="A62">
        <v>1.22</v>
      </c>
      <c r="B62">
        <v>985.49199999999996</v>
      </c>
      <c r="C62">
        <v>1.525E-2</v>
      </c>
      <c r="D62">
        <v>14.07845714285714</v>
      </c>
    </row>
    <row r="63" spans="1:4">
      <c r="A63">
        <v>1.24</v>
      </c>
      <c r="B63">
        <v>798.61699999999996</v>
      </c>
      <c r="C63">
        <v>1.55E-2</v>
      </c>
      <c r="D63">
        <v>11.408814285714289</v>
      </c>
    </row>
    <row r="64" spans="1:4">
      <c r="A64">
        <v>1.26</v>
      </c>
      <c r="B64">
        <v>688.64700000000005</v>
      </c>
      <c r="C64">
        <v>1.575E-2</v>
      </c>
      <c r="D64">
        <v>9.8378142857142858</v>
      </c>
    </row>
    <row r="65" spans="1:4">
      <c r="A65">
        <v>1.28</v>
      </c>
      <c r="B65">
        <v>654.86500000000001</v>
      </c>
      <c r="C65">
        <v>1.6E-2</v>
      </c>
      <c r="D65">
        <v>9.3552142857142861</v>
      </c>
    </row>
    <row r="66" spans="1:4">
      <c r="A66">
        <v>1.3</v>
      </c>
      <c r="B66">
        <v>592.15200000000004</v>
      </c>
      <c r="C66">
        <v>1.6250000000000001E-2</v>
      </c>
      <c r="D66">
        <v>8.4593142857142869</v>
      </c>
    </row>
    <row r="67" spans="1:4">
      <c r="A67">
        <v>1.32</v>
      </c>
      <c r="B67">
        <v>420.79899999999998</v>
      </c>
      <c r="C67">
        <v>1.6500000000000001E-2</v>
      </c>
      <c r="D67">
        <v>6.0114142857142854</v>
      </c>
    </row>
    <row r="68" spans="1:4">
      <c r="A68">
        <v>1.34</v>
      </c>
      <c r="B68">
        <v>297.38799999999998</v>
      </c>
      <c r="C68">
        <v>1.6750000000000001E-2</v>
      </c>
      <c r="D68">
        <v>4.2483999999999993</v>
      </c>
    </row>
    <row r="69" spans="1:4">
      <c r="A69">
        <v>1.36</v>
      </c>
      <c r="B69">
        <v>218.53700000000001</v>
      </c>
      <c r="C69">
        <v>1.7000000000000001E-2</v>
      </c>
      <c r="D69">
        <v>3.1219571428571431</v>
      </c>
    </row>
    <row r="70" spans="1:4">
      <c r="A70">
        <v>1.38</v>
      </c>
      <c r="B70">
        <v>167.636</v>
      </c>
      <c r="C70">
        <v>1.7250000000000001E-2</v>
      </c>
      <c r="D70">
        <v>2.3948</v>
      </c>
    </row>
    <row r="71" spans="1:4">
      <c r="A71">
        <v>1.4</v>
      </c>
      <c r="B71">
        <v>168.01900000000001</v>
      </c>
      <c r="C71">
        <v>1.7500000000000002E-2</v>
      </c>
      <c r="D71">
        <v>2.4002714285714291</v>
      </c>
    </row>
    <row r="72" spans="1:4">
      <c r="A72">
        <v>1.42</v>
      </c>
      <c r="B72">
        <v>169.392</v>
      </c>
      <c r="C72">
        <v>1.7749999999999998E-2</v>
      </c>
      <c r="D72">
        <v>2.419885714285714</v>
      </c>
    </row>
    <row r="73" spans="1:4">
      <c r="A73">
        <v>1.44</v>
      </c>
      <c r="B73">
        <v>171.44900000000001</v>
      </c>
      <c r="C73">
        <v>1.7999999999999999E-2</v>
      </c>
      <c r="D73">
        <v>2.449271428571429</v>
      </c>
    </row>
    <row r="74" spans="1:4">
      <c r="A74">
        <v>1.46</v>
      </c>
      <c r="B74">
        <v>173.66399999999999</v>
      </c>
      <c r="C74">
        <v>1.8249999999999999E-2</v>
      </c>
      <c r="D74">
        <v>2.480914285714285</v>
      </c>
    </row>
    <row r="75" spans="1:4">
      <c r="A75">
        <v>1.48</v>
      </c>
      <c r="B75">
        <v>175.88800000000001</v>
      </c>
      <c r="C75">
        <v>1.8499999999999999E-2</v>
      </c>
      <c r="D75">
        <v>2.512685714285714</v>
      </c>
    </row>
    <row r="76" spans="1:4">
      <c r="A76">
        <v>1.5</v>
      </c>
      <c r="B76">
        <v>178.245</v>
      </c>
      <c r="C76">
        <v>1.8749999999999999E-2</v>
      </c>
      <c r="D76">
        <v>2.546357142857143</v>
      </c>
    </row>
    <row r="77" spans="1:4">
      <c r="A77">
        <v>1.52</v>
      </c>
      <c r="B77">
        <v>180.48599999999999</v>
      </c>
      <c r="C77">
        <v>1.9E-2</v>
      </c>
      <c r="D77">
        <v>2.5783714285714279</v>
      </c>
    </row>
    <row r="78" spans="1:4">
      <c r="A78">
        <v>1.54</v>
      </c>
      <c r="B78">
        <v>182.67500000000001</v>
      </c>
      <c r="C78">
        <v>1.925E-2</v>
      </c>
      <c r="D78">
        <v>2.6096428571428572</v>
      </c>
    </row>
    <row r="79" spans="1:4">
      <c r="A79">
        <v>1.56</v>
      </c>
      <c r="B79">
        <v>184.87299999999999</v>
      </c>
      <c r="C79">
        <v>1.95E-2</v>
      </c>
      <c r="D79">
        <v>2.6410428571428568</v>
      </c>
    </row>
    <row r="80" spans="1:4">
      <c r="A80">
        <v>1.58</v>
      </c>
      <c r="B80">
        <v>186.88300000000001</v>
      </c>
      <c r="C80">
        <v>1.975E-2</v>
      </c>
      <c r="D80">
        <v>2.6697571428571432</v>
      </c>
    </row>
    <row r="81" spans="1:4">
      <c r="A81">
        <v>1.6</v>
      </c>
      <c r="B81">
        <v>188.732</v>
      </c>
      <c r="C81">
        <v>0.02</v>
      </c>
      <c r="D81">
        <v>2.6961714285714291</v>
      </c>
    </row>
    <row r="82" spans="1:4">
      <c r="A82">
        <v>1.62</v>
      </c>
      <c r="B82">
        <v>190.66300000000001</v>
      </c>
      <c r="C82">
        <v>2.0250000000000001E-2</v>
      </c>
      <c r="D82">
        <v>2.723757142857143</v>
      </c>
    </row>
    <row r="83" spans="1:4">
      <c r="A83">
        <v>1.64</v>
      </c>
      <c r="B83">
        <v>192.74700000000001</v>
      </c>
      <c r="C83">
        <v>2.0500000000000001E-2</v>
      </c>
      <c r="D83">
        <v>2.7535285714285722</v>
      </c>
    </row>
    <row r="84" spans="1:4">
      <c r="A84">
        <v>1.66</v>
      </c>
      <c r="B84">
        <v>194.99100000000001</v>
      </c>
      <c r="C84">
        <v>2.0750000000000001E-2</v>
      </c>
      <c r="D84">
        <v>2.7855857142857139</v>
      </c>
    </row>
    <row r="85" spans="1:4">
      <c r="A85">
        <v>1.68</v>
      </c>
      <c r="B85">
        <v>196.88800000000001</v>
      </c>
      <c r="C85">
        <v>2.1000000000000001E-2</v>
      </c>
      <c r="D85">
        <v>2.8126857142857138</v>
      </c>
    </row>
    <row r="86" spans="1:4">
      <c r="A86">
        <v>1.7</v>
      </c>
      <c r="B86">
        <v>198.9</v>
      </c>
      <c r="C86">
        <v>2.1250000000000002E-2</v>
      </c>
      <c r="D86">
        <v>2.8414285714285721</v>
      </c>
    </row>
    <row r="87" spans="1:4">
      <c r="A87">
        <v>1.72</v>
      </c>
      <c r="B87">
        <v>200.892</v>
      </c>
      <c r="C87">
        <v>2.1499999999999998E-2</v>
      </c>
      <c r="D87">
        <v>2.8698857142857142</v>
      </c>
    </row>
    <row r="88" spans="1:4">
      <c r="A88">
        <v>1.74</v>
      </c>
      <c r="B88">
        <v>202.97300000000001</v>
      </c>
      <c r="C88">
        <v>2.1749999999999999E-2</v>
      </c>
      <c r="D88">
        <v>2.8996142857142861</v>
      </c>
    </row>
    <row r="89" spans="1:4">
      <c r="A89">
        <v>1.76</v>
      </c>
      <c r="B89">
        <v>205.167</v>
      </c>
      <c r="C89">
        <v>2.1999999999999999E-2</v>
      </c>
      <c r="D89">
        <v>2.9309571428571428</v>
      </c>
    </row>
    <row r="90" spans="1:4">
      <c r="A90">
        <v>1.78</v>
      </c>
      <c r="B90">
        <v>206.96</v>
      </c>
      <c r="C90">
        <v>2.2249999999999999E-2</v>
      </c>
      <c r="D90">
        <v>2.9565714285714289</v>
      </c>
    </row>
    <row r="91" spans="1:4">
      <c r="A91">
        <v>1.8</v>
      </c>
      <c r="B91">
        <v>208.56</v>
      </c>
      <c r="C91">
        <v>2.2499999999999999E-2</v>
      </c>
      <c r="D91">
        <v>2.979428571428572</v>
      </c>
    </row>
    <row r="92" spans="1:4">
      <c r="A92">
        <v>1.82</v>
      </c>
      <c r="B92">
        <v>210.52099999999999</v>
      </c>
      <c r="C92">
        <v>2.2749999999999999E-2</v>
      </c>
      <c r="D92">
        <v>3.0074428571428569</v>
      </c>
    </row>
    <row r="93" spans="1:4">
      <c r="A93">
        <v>1.84</v>
      </c>
      <c r="B93">
        <v>212.45699999999999</v>
      </c>
      <c r="C93">
        <v>2.3E-2</v>
      </c>
      <c r="D93">
        <v>3.0350999999999999</v>
      </c>
    </row>
    <row r="94" spans="1:4">
      <c r="A94">
        <v>1.86</v>
      </c>
      <c r="B94">
        <v>214.45599999999999</v>
      </c>
      <c r="C94">
        <v>2.325E-2</v>
      </c>
      <c r="D94">
        <v>3.0636571428571431</v>
      </c>
    </row>
    <row r="95" spans="1:4">
      <c r="A95">
        <v>1.88</v>
      </c>
      <c r="B95">
        <v>216.49199999999999</v>
      </c>
      <c r="C95">
        <v>2.35E-2</v>
      </c>
      <c r="D95">
        <v>3.092742857142857</v>
      </c>
    </row>
    <row r="96" spans="1:4">
      <c r="A96">
        <v>1.9</v>
      </c>
      <c r="B96">
        <v>218.476</v>
      </c>
      <c r="C96">
        <v>2.375E-2</v>
      </c>
      <c r="D96">
        <v>3.121085714285714</v>
      </c>
    </row>
    <row r="97" spans="1:4">
      <c r="A97">
        <v>1.92</v>
      </c>
      <c r="B97">
        <v>220.28100000000001</v>
      </c>
      <c r="C97">
        <v>2.4E-2</v>
      </c>
      <c r="D97">
        <v>3.146871428571429</v>
      </c>
    </row>
    <row r="98" spans="1:4">
      <c r="A98">
        <v>1.94</v>
      </c>
      <c r="B98">
        <v>222.09800000000001</v>
      </c>
      <c r="C98">
        <v>2.4250000000000001E-2</v>
      </c>
      <c r="D98">
        <v>3.172828571428572</v>
      </c>
    </row>
    <row r="99" spans="1:4">
      <c r="A99">
        <v>1.96</v>
      </c>
      <c r="B99">
        <v>223.41300000000001</v>
      </c>
      <c r="C99">
        <v>2.4500000000000001E-2</v>
      </c>
      <c r="D99">
        <v>3.191614285714286</v>
      </c>
    </row>
    <row r="100" spans="1:4">
      <c r="A100">
        <v>1.98</v>
      </c>
      <c r="B100">
        <v>225.143</v>
      </c>
      <c r="C100">
        <v>2.4750000000000001E-2</v>
      </c>
      <c r="D100">
        <v>3.216328571428571</v>
      </c>
    </row>
    <row r="101" spans="1:4">
      <c r="A101">
        <v>1.99</v>
      </c>
      <c r="B101">
        <v>226.14</v>
      </c>
      <c r="C101">
        <v>2.4875000000000001E-2</v>
      </c>
      <c r="D101">
        <v>3.230571428571428</v>
      </c>
    </row>
    <row r="102" spans="1:4">
      <c r="A102">
        <v>1.9944999999999999</v>
      </c>
      <c r="B102">
        <v>226.56</v>
      </c>
      <c r="C102">
        <v>2.4931249999999999E-2</v>
      </c>
      <c r="D102">
        <v>3.2365714285714291</v>
      </c>
    </row>
    <row r="103" spans="1:4">
      <c r="A103">
        <v>1.9973000000000001</v>
      </c>
      <c r="B103">
        <v>226.68199999999999</v>
      </c>
      <c r="C103">
        <v>2.4966249999999999E-2</v>
      </c>
      <c r="D103">
        <v>3.238314285714285</v>
      </c>
    </row>
    <row r="104" spans="1:4">
      <c r="A104">
        <v>1.9993000000000001</v>
      </c>
      <c r="B104">
        <v>226.89400000000001</v>
      </c>
      <c r="C104">
        <v>2.499125E-2</v>
      </c>
      <c r="D104">
        <v>3.2413428571428571</v>
      </c>
    </row>
    <row r="105" spans="1:4">
      <c r="A105">
        <v>2</v>
      </c>
      <c r="B105">
        <v>226.768</v>
      </c>
      <c r="C105">
        <v>2.5000000000000001E-2</v>
      </c>
      <c r="D105">
        <v>3.2395428571428568</v>
      </c>
    </row>
  </sheetData>
  <phoneticPr fontId="3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30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35.186999999999998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2630.343142857143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1150.77</v>
      </c>
      <c r="C26">
        <v>6.2500000000000003E-3</v>
      </c>
      <c r="D26">
        <v>16.43957142857143</v>
      </c>
    </row>
    <row r="27" spans="1:4">
      <c r="A27">
        <v>0.52</v>
      </c>
      <c r="B27">
        <v>1196.81</v>
      </c>
      <c r="C27">
        <v>6.5000000000000006E-3</v>
      </c>
      <c r="D27">
        <v>17.097285714285711</v>
      </c>
    </row>
    <row r="28" spans="1:4">
      <c r="A28">
        <v>0.54</v>
      </c>
      <c r="B28">
        <v>1242.8399999999999</v>
      </c>
      <c r="C28">
        <v>6.7499999999999999E-3</v>
      </c>
      <c r="D28">
        <v>17.754857142857141</v>
      </c>
    </row>
    <row r="29" spans="1:4">
      <c r="A29">
        <v>0.56000000000000005</v>
      </c>
      <c r="B29">
        <v>1288.8699999999999</v>
      </c>
      <c r="C29">
        <v>7.000000000000001E-3</v>
      </c>
      <c r="D29">
        <v>18.41242857142857</v>
      </c>
    </row>
    <row r="30" spans="1:4">
      <c r="A30">
        <v>0.57999999999999996</v>
      </c>
      <c r="B30">
        <v>1334.9</v>
      </c>
      <c r="C30">
        <v>7.2500000000000004E-3</v>
      </c>
      <c r="D30">
        <v>19.07</v>
      </c>
    </row>
    <row r="31" spans="1:4">
      <c r="A31">
        <v>0.6</v>
      </c>
      <c r="B31">
        <v>1380.93</v>
      </c>
      <c r="C31">
        <v>7.4999999999999989E-3</v>
      </c>
      <c r="D31">
        <v>19.72757142857143</v>
      </c>
    </row>
    <row r="32" spans="1:4">
      <c r="A32">
        <v>0.62</v>
      </c>
      <c r="B32">
        <v>1426.96</v>
      </c>
      <c r="C32">
        <v>7.7499999999999999E-3</v>
      </c>
      <c r="D32">
        <v>20.38514285714286</v>
      </c>
    </row>
    <row r="33" spans="1:4">
      <c r="A33">
        <v>0.64</v>
      </c>
      <c r="B33">
        <v>1472.99</v>
      </c>
      <c r="C33">
        <v>8.0000000000000002E-3</v>
      </c>
      <c r="D33">
        <v>21.04271428571429</v>
      </c>
    </row>
    <row r="34" spans="1:4">
      <c r="A34">
        <v>0.66</v>
      </c>
      <c r="B34">
        <v>1519.02</v>
      </c>
      <c r="C34">
        <v>8.2500000000000004E-3</v>
      </c>
      <c r="D34">
        <v>21.700285714285709</v>
      </c>
    </row>
    <row r="35" spans="1:4">
      <c r="A35">
        <v>0.68</v>
      </c>
      <c r="B35">
        <v>1565.05</v>
      </c>
      <c r="C35">
        <v>8.5000000000000006E-3</v>
      </c>
      <c r="D35">
        <v>22.357857142857139</v>
      </c>
    </row>
    <row r="36" spans="1:4">
      <c r="A36">
        <v>0.7</v>
      </c>
      <c r="B36">
        <v>1611.08</v>
      </c>
      <c r="C36">
        <v>8.7499999999999991E-3</v>
      </c>
      <c r="D36">
        <v>23.015428571428568</v>
      </c>
    </row>
    <row r="37" spans="1:4">
      <c r="A37">
        <v>0.72</v>
      </c>
      <c r="B37">
        <v>1657.12</v>
      </c>
      <c r="C37">
        <v>8.9999999999999993E-3</v>
      </c>
      <c r="D37">
        <v>23.67314285714286</v>
      </c>
    </row>
    <row r="38" spans="1:4">
      <c r="A38">
        <v>0.74</v>
      </c>
      <c r="B38">
        <v>1703.15</v>
      </c>
      <c r="C38">
        <v>9.2499999999999995E-3</v>
      </c>
      <c r="D38">
        <v>24.33071428571429</v>
      </c>
    </row>
    <row r="39" spans="1:4">
      <c r="A39">
        <v>0.76</v>
      </c>
      <c r="B39">
        <v>1749.18</v>
      </c>
      <c r="C39">
        <v>9.4999999999999998E-3</v>
      </c>
      <c r="D39">
        <v>24.98828571428572</v>
      </c>
    </row>
    <row r="40" spans="1:4">
      <c r="A40">
        <v>0.78</v>
      </c>
      <c r="B40">
        <v>1795.21</v>
      </c>
      <c r="C40">
        <v>9.7500000000000017E-3</v>
      </c>
      <c r="D40">
        <v>25.645857142857139</v>
      </c>
    </row>
    <row r="41" spans="1:4">
      <c r="A41">
        <v>0.8</v>
      </c>
      <c r="B41">
        <v>1841.24</v>
      </c>
      <c r="C41">
        <v>0.01</v>
      </c>
      <c r="D41">
        <v>26.303428571428569</v>
      </c>
    </row>
    <row r="42" spans="1:4">
      <c r="A42">
        <v>0.82</v>
      </c>
      <c r="B42">
        <v>1887.27</v>
      </c>
      <c r="C42">
        <v>1.025E-2</v>
      </c>
      <c r="D42">
        <v>26.960999999999999</v>
      </c>
    </row>
    <row r="43" spans="1:4">
      <c r="A43">
        <v>0.84</v>
      </c>
      <c r="B43">
        <v>1933.3</v>
      </c>
      <c r="C43">
        <v>1.0500000000000001E-2</v>
      </c>
      <c r="D43">
        <v>27.618571428571428</v>
      </c>
    </row>
    <row r="44" spans="1:4">
      <c r="A44">
        <v>0.86</v>
      </c>
      <c r="B44">
        <v>1979.33</v>
      </c>
      <c r="C44">
        <v>1.0749999999999999E-2</v>
      </c>
      <c r="D44">
        <v>28.276142857142851</v>
      </c>
    </row>
    <row r="45" spans="1:4">
      <c r="A45">
        <v>0.88</v>
      </c>
      <c r="B45">
        <v>2025.36</v>
      </c>
      <c r="C45">
        <v>1.0999999999999999E-2</v>
      </c>
      <c r="D45">
        <v>28.933714285714281</v>
      </c>
    </row>
    <row r="46" spans="1:4">
      <c r="A46">
        <v>0.9</v>
      </c>
      <c r="B46">
        <v>2071.39</v>
      </c>
      <c r="C46">
        <v>1.125E-2</v>
      </c>
      <c r="D46">
        <v>29.591285714285711</v>
      </c>
    </row>
    <row r="47" spans="1:4">
      <c r="A47">
        <v>0.92</v>
      </c>
      <c r="B47">
        <v>2117.42</v>
      </c>
      <c r="C47">
        <v>1.15E-2</v>
      </c>
      <c r="D47">
        <v>30.24885714285714</v>
      </c>
    </row>
    <row r="48" spans="1:4">
      <c r="A48">
        <v>0.94</v>
      </c>
      <c r="B48">
        <v>2163.46</v>
      </c>
      <c r="C48">
        <v>1.175E-2</v>
      </c>
      <c r="D48">
        <v>30.906571428571429</v>
      </c>
    </row>
    <row r="49" spans="1:4">
      <c r="A49">
        <v>0.96</v>
      </c>
      <c r="B49">
        <v>2207.9899999999998</v>
      </c>
      <c r="C49">
        <v>1.2E-2</v>
      </c>
      <c r="D49">
        <v>31.542714285714279</v>
      </c>
    </row>
    <row r="50" spans="1:4">
      <c r="A50">
        <v>0.98</v>
      </c>
      <c r="B50">
        <v>2250.02</v>
      </c>
      <c r="C50">
        <v>1.225E-2</v>
      </c>
      <c r="D50">
        <v>32.143142857142863</v>
      </c>
    </row>
    <row r="51" spans="1:4">
      <c r="A51">
        <v>1</v>
      </c>
      <c r="B51">
        <v>2288.16</v>
      </c>
      <c r="C51">
        <v>1.2500000000000001E-2</v>
      </c>
      <c r="D51">
        <v>32.688000000000002</v>
      </c>
    </row>
    <row r="52" spans="1:4">
      <c r="A52">
        <v>1.02</v>
      </c>
      <c r="B52">
        <v>2321.3200000000002</v>
      </c>
      <c r="C52">
        <v>1.2749999999999999E-2</v>
      </c>
      <c r="D52">
        <v>33.161714285714289</v>
      </c>
    </row>
    <row r="53" spans="1:4">
      <c r="A53">
        <v>1.04</v>
      </c>
      <c r="B53">
        <v>2350.5</v>
      </c>
      <c r="C53">
        <v>1.2999999999999999E-2</v>
      </c>
      <c r="D53">
        <v>33.578571428571429</v>
      </c>
    </row>
    <row r="54" spans="1:4">
      <c r="A54">
        <v>1.06</v>
      </c>
      <c r="B54">
        <v>2377.54</v>
      </c>
      <c r="C54">
        <v>1.325E-2</v>
      </c>
      <c r="D54">
        <v>33.964857142857142</v>
      </c>
    </row>
    <row r="55" spans="1:4">
      <c r="A55">
        <v>1.08</v>
      </c>
      <c r="B55">
        <v>2403.2199999999998</v>
      </c>
      <c r="C55">
        <v>1.35E-2</v>
      </c>
      <c r="D55">
        <v>34.331714285714277</v>
      </c>
    </row>
    <row r="56" spans="1:4">
      <c r="A56">
        <v>1.1000000000000001</v>
      </c>
      <c r="B56">
        <v>2429.04</v>
      </c>
      <c r="C56">
        <v>1.375E-2</v>
      </c>
      <c r="D56">
        <v>34.700571428571429</v>
      </c>
    </row>
    <row r="57" spans="1:4">
      <c r="A57">
        <v>1.1200000000000001</v>
      </c>
      <c r="B57">
        <v>2447.2600000000002</v>
      </c>
      <c r="C57">
        <v>1.4E-2</v>
      </c>
      <c r="D57">
        <v>34.960857142857137</v>
      </c>
    </row>
    <row r="58" spans="1:4">
      <c r="A58">
        <v>1.1399999999999999</v>
      </c>
      <c r="B58">
        <v>2461.79</v>
      </c>
      <c r="C58">
        <v>1.4250000000000001E-2</v>
      </c>
      <c r="D58">
        <v>35.168428571428571</v>
      </c>
    </row>
    <row r="59" spans="1:4">
      <c r="A59">
        <v>1.1599999999999999</v>
      </c>
      <c r="B59">
        <v>2463.09</v>
      </c>
      <c r="C59">
        <v>1.4500000000000001E-2</v>
      </c>
      <c r="D59">
        <v>35.186999999999998</v>
      </c>
    </row>
    <row r="60" spans="1:4">
      <c r="A60">
        <v>1.18</v>
      </c>
      <c r="B60">
        <v>2411.0700000000002</v>
      </c>
      <c r="C60">
        <v>1.4749999999999999E-2</v>
      </c>
      <c r="D60">
        <v>34.443857142857148</v>
      </c>
    </row>
    <row r="61" spans="1:4">
      <c r="A61">
        <v>1.2</v>
      </c>
      <c r="B61">
        <v>2270.69</v>
      </c>
      <c r="C61">
        <v>1.4999999999999999E-2</v>
      </c>
      <c r="D61">
        <v>32.438428571428567</v>
      </c>
    </row>
    <row r="62" spans="1:4">
      <c r="A62">
        <v>1.22</v>
      </c>
      <c r="B62">
        <v>2124.38</v>
      </c>
      <c r="C62">
        <v>1.525E-2</v>
      </c>
      <c r="D62">
        <v>30.348285714285719</v>
      </c>
    </row>
    <row r="63" spans="1:4">
      <c r="A63">
        <v>1.24</v>
      </c>
      <c r="B63">
        <v>1980.68</v>
      </c>
      <c r="C63">
        <v>1.55E-2</v>
      </c>
      <c r="D63">
        <v>28.29542857142857</v>
      </c>
    </row>
    <row r="64" spans="1:4">
      <c r="A64">
        <v>1.26</v>
      </c>
      <c r="B64">
        <v>1776.5</v>
      </c>
      <c r="C64">
        <v>1.575E-2</v>
      </c>
      <c r="D64">
        <v>25.37857142857143</v>
      </c>
    </row>
    <row r="65" spans="1:4">
      <c r="A65">
        <v>1.28</v>
      </c>
      <c r="B65">
        <v>1282.42</v>
      </c>
      <c r="C65">
        <v>1.6E-2</v>
      </c>
      <c r="D65">
        <v>18.320285714285721</v>
      </c>
    </row>
    <row r="66" spans="1:4">
      <c r="A66">
        <v>1.3</v>
      </c>
      <c r="B66">
        <v>713.63400000000001</v>
      </c>
      <c r="C66">
        <v>1.6250000000000001E-2</v>
      </c>
      <c r="D66">
        <v>10.19477142857143</v>
      </c>
    </row>
    <row r="67" spans="1:4">
      <c r="A67">
        <v>1.32</v>
      </c>
      <c r="B67">
        <v>296.69799999999998</v>
      </c>
      <c r="C67">
        <v>1.6500000000000001E-2</v>
      </c>
      <c r="D67">
        <v>4.2385428571428569</v>
      </c>
    </row>
    <row r="68" spans="1:4">
      <c r="A68">
        <v>1.34</v>
      </c>
      <c r="B68">
        <v>52.316000000000003</v>
      </c>
      <c r="C68">
        <v>1.6750000000000001E-2</v>
      </c>
      <c r="D68">
        <v>0.74737142857142858</v>
      </c>
    </row>
    <row r="69" spans="1:4">
      <c r="A69">
        <v>1.36</v>
      </c>
      <c r="B69">
        <v>45.736899999999999</v>
      </c>
      <c r="C69">
        <v>1.7000000000000001E-2</v>
      </c>
      <c r="D69">
        <v>0.65338428571428564</v>
      </c>
    </row>
    <row r="70" spans="1:4">
      <c r="A70">
        <v>1.38</v>
      </c>
      <c r="B70">
        <v>45.178899999999999</v>
      </c>
      <c r="C70">
        <v>1.7250000000000001E-2</v>
      </c>
      <c r="D70">
        <v>0.64541285714285712</v>
      </c>
    </row>
    <row r="71" spans="1:4">
      <c r="A71">
        <v>1.4</v>
      </c>
      <c r="B71">
        <v>45.4908</v>
      </c>
      <c r="C71">
        <v>1.7500000000000002E-2</v>
      </c>
      <c r="D71">
        <v>0.64986857142857146</v>
      </c>
    </row>
    <row r="72" spans="1:4">
      <c r="A72">
        <v>1.42</v>
      </c>
      <c r="B72">
        <v>45.938400000000001</v>
      </c>
      <c r="C72">
        <v>1.7749999999999998E-2</v>
      </c>
      <c r="D72">
        <v>0.65626285714285715</v>
      </c>
    </row>
    <row r="73" spans="1:4">
      <c r="A73">
        <v>1.44</v>
      </c>
      <c r="B73">
        <v>46.584699999999998</v>
      </c>
      <c r="C73">
        <v>1.7999999999999999E-2</v>
      </c>
      <c r="D73">
        <v>0.6654957142857143</v>
      </c>
    </row>
    <row r="74" spans="1:4">
      <c r="A74">
        <v>1.46</v>
      </c>
      <c r="B74">
        <v>47.231699999999996</v>
      </c>
      <c r="C74">
        <v>1.8249999999999999E-2</v>
      </c>
      <c r="D74">
        <v>0.67473857142857141</v>
      </c>
    </row>
    <row r="75" spans="1:4">
      <c r="A75">
        <v>1.48</v>
      </c>
      <c r="B75">
        <v>47.069000000000003</v>
      </c>
      <c r="C75">
        <v>1.8499999999999999E-2</v>
      </c>
      <c r="D75">
        <v>0.67241428571428574</v>
      </c>
    </row>
    <row r="76" spans="1:4">
      <c r="A76">
        <v>1.5</v>
      </c>
      <c r="B76">
        <v>46.0381</v>
      </c>
      <c r="C76">
        <v>1.8749999999999999E-2</v>
      </c>
      <c r="D76">
        <v>0.6576871428571428</v>
      </c>
    </row>
    <row r="77" spans="1:4">
      <c r="A77">
        <v>1.52</v>
      </c>
      <c r="B77">
        <v>46.4788</v>
      </c>
      <c r="C77">
        <v>1.9E-2</v>
      </c>
      <c r="D77">
        <v>0.6639828571428571</v>
      </c>
    </row>
    <row r="78" spans="1:4">
      <c r="A78">
        <v>1.54</v>
      </c>
      <c r="B78">
        <v>46.8401</v>
      </c>
      <c r="C78">
        <v>1.925E-2</v>
      </c>
      <c r="D78">
        <v>0.66914428571428575</v>
      </c>
    </row>
    <row r="79" spans="1:4">
      <c r="A79">
        <v>1.56</v>
      </c>
      <c r="B79">
        <v>47.448399999999999</v>
      </c>
      <c r="C79">
        <v>1.95E-2</v>
      </c>
      <c r="D79">
        <v>0.67783428571428572</v>
      </c>
    </row>
    <row r="80" spans="1:4">
      <c r="A80">
        <v>1.58</v>
      </c>
      <c r="B80">
        <v>47.395899999999997</v>
      </c>
      <c r="C80">
        <v>1.975E-2</v>
      </c>
      <c r="D80">
        <v>0.67708428571428569</v>
      </c>
    </row>
    <row r="81" spans="1:4">
      <c r="A81">
        <v>1.6</v>
      </c>
      <c r="B81">
        <v>47.9726</v>
      </c>
      <c r="C81">
        <v>0.02</v>
      </c>
      <c r="D81">
        <v>0.68532285714285712</v>
      </c>
    </row>
    <row r="82" spans="1:4">
      <c r="A82">
        <v>1.62</v>
      </c>
      <c r="B82">
        <v>48.542900000000003</v>
      </c>
      <c r="C82">
        <v>2.0250000000000001E-2</v>
      </c>
      <c r="D82">
        <v>0.69347000000000003</v>
      </c>
    </row>
    <row r="83" spans="1:4">
      <c r="A83">
        <v>1.64</v>
      </c>
      <c r="B83">
        <v>49.142200000000003</v>
      </c>
      <c r="C83">
        <v>2.0500000000000001E-2</v>
      </c>
      <c r="D83">
        <v>0.70203142857142864</v>
      </c>
    </row>
    <row r="84" spans="1:4">
      <c r="A84">
        <v>1.66</v>
      </c>
      <c r="B84">
        <v>49.741500000000002</v>
      </c>
      <c r="C84">
        <v>2.0750000000000001E-2</v>
      </c>
      <c r="D84">
        <v>0.71059285714285714</v>
      </c>
    </row>
    <row r="85" spans="1:4">
      <c r="A85">
        <v>1.68</v>
      </c>
      <c r="B85">
        <v>49.717599999999997</v>
      </c>
      <c r="C85">
        <v>2.1000000000000001E-2</v>
      </c>
      <c r="D85">
        <v>0.71025142857142853</v>
      </c>
    </row>
    <row r="86" spans="1:4">
      <c r="A86">
        <v>1.7</v>
      </c>
      <c r="B86">
        <v>49.4116</v>
      </c>
      <c r="C86">
        <v>2.1250000000000002E-2</v>
      </c>
      <c r="D86">
        <v>0.70587999999999995</v>
      </c>
    </row>
    <row r="87" spans="1:4">
      <c r="A87">
        <v>1.72</v>
      </c>
      <c r="B87">
        <v>49.866</v>
      </c>
      <c r="C87">
        <v>2.1499999999999998E-2</v>
      </c>
      <c r="D87">
        <v>0.71237142857142854</v>
      </c>
    </row>
    <row r="88" spans="1:4">
      <c r="A88">
        <v>1.74</v>
      </c>
      <c r="B88">
        <v>50.080100000000002</v>
      </c>
      <c r="C88">
        <v>2.1749999999999999E-2</v>
      </c>
      <c r="D88">
        <v>0.71543000000000001</v>
      </c>
    </row>
    <row r="89" spans="1:4">
      <c r="A89">
        <v>1.76</v>
      </c>
      <c r="B89">
        <v>50.6462</v>
      </c>
      <c r="C89">
        <v>2.1999999999999999E-2</v>
      </c>
      <c r="D89">
        <v>0.72351714285714286</v>
      </c>
    </row>
    <row r="90" spans="1:4">
      <c r="A90">
        <v>1.78</v>
      </c>
      <c r="B90">
        <v>51.201900000000002</v>
      </c>
      <c r="C90">
        <v>2.2249999999999999E-2</v>
      </c>
      <c r="D90">
        <v>0.73145571428571432</v>
      </c>
    </row>
    <row r="91" spans="1:4">
      <c r="A91">
        <v>1.8</v>
      </c>
      <c r="B91">
        <v>50.9328</v>
      </c>
      <c r="C91">
        <v>2.2499999999999999E-2</v>
      </c>
      <c r="D91">
        <v>0.72761142857142858</v>
      </c>
    </row>
    <row r="92" spans="1:4">
      <c r="A92">
        <v>1.82</v>
      </c>
      <c r="B92">
        <v>47.960599999999999</v>
      </c>
      <c r="C92">
        <v>2.2749999999999999E-2</v>
      </c>
      <c r="D92">
        <v>0.68515142857142852</v>
      </c>
    </row>
    <row r="93" spans="1:4">
      <c r="A93">
        <v>1.84</v>
      </c>
      <c r="B93">
        <v>41.168700000000001</v>
      </c>
      <c r="C93">
        <v>2.3E-2</v>
      </c>
      <c r="D93">
        <v>0.58812428571428577</v>
      </c>
    </row>
    <row r="94" spans="1:4">
      <c r="A94">
        <v>1.86</v>
      </c>
      <c r="B94">
        <v>38.5871</v>
      </c>
      <c r="C94">
        <v>2.325E-2</v>
      </c>
      <c r="D94">
        <v>0.55124428571428574</v>
      </c>
    </row>
    <row r="95" spans="1:4">
      <c r="A95">
        <v>1.88</v>
      </c>
      <c r="B95">
        <v>32.955500000000001</v>
      </c>
      <c r="C95">
        <v>2.35E-2</v>
      </c>
      <c r="D95">
        <v>0.47079285714285718</v>
      </c>
    </row>
    <row r="96" spans="1:4">
      <c r="A96">
        <v>1.9</v>
      </c>
      <c r="B96">
        <v>33.110900000000001</v>
      </c>
      <c r="C96">
        <v>2.375E-2</v>
      </c>
      <c r="D96">
        <v>0.47301285714285718</v>
      </c>
    </row>
    <row r="97" spans="1:4">
      <c r="A97">
        <v>1.92</v>
      </c>
      <c r="B97">
        <v>33.018900000000002</v>
      </c>
      <c r="C97">
        <v>2.4E-2</v>
      </c>
      <c r="D97">
        <v>0.47169857142857152</v>
      </c>
    </row>
    <row r="98" spans="1:4">
      <c r="A98">
        <v>1.94</v>
      </c>
      <c r="B98">
        <v>32.889200000000002</v>
      </c>
      <c r="C98">
        <v>2.4250000000000001E-2</v>
      </c>
      <c r="D98">
        <v>0.46984571428571431</v>
      </c>
    </row>
    <row r="99" spans="1:4">
      <c r="A99">
        <v>1.96</v>
      </c>
      <c r="B99">
        <v>32.673099999999998</v>
      </c>
      <c r="C99">
        <v>2.4500000000000001E-2</v>
      </c>
      <c r="D99">
        <v>0.46675857142857141</v>
      </c>
    </row>
    <row r="100" spans="1:4">
      <c r="A100">
        <v>1.98</v>
      </c>
      <c r="B100">
        <v>32.087000000000003</v>
      </c>
      <c r="C100">
        <v>2.4750000000000001E-2</v>
      </c>
      <c r="D100">
        <v>0.45838571428571429</v>
      </c>
    </row>
    <row r="101" spans="1:4">
      <c r="A101">
        <v>2</v>
      </c>
      <c r="B101">
        <v>32.242800000000003</v>
      </c>
      <c r="C101">
        <v>2.5000000000000001E-2</v>
      </c>
      <c r="D101">
        <v>0.46061142857142862</v>
      </c>
    </row>
  </sheetData>
  <phoneticPr fontId="3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31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40.083428571428577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2630.343142857143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1150.77</v>
      </c>
      <c r="C26">
        <v>6.2500000000000003E-3</v>
      </c>
      <c r="D26">
        <v>16.43957142857143</v>
      </c>
    </row>
    <row r="27" spans="1:4">
      <c r="A27">
        <v>0.52</v>
      </c>
      <c r="B27">
        <v>1196.81</v>
      </c>
      <c r="C27">
        <v>6.5000000000000006E-3</v>
      </c>
      <c r="D27">
        <v>17.097285714285711</v>
      </c>
    </row>
    <row r="28" spans="1:4">
      <c r="A28">
        <v>0.54</v>
      </c>
      <c r="B28">
        <v>1242.8399999999999</v>
      </c>
      <c r="C28">
        <v>6.7499999999999999E-3</v>
      </c>
      <c r="D28">
        <v>17.754857142857141</v>
      </c>
    </row>
    <row r="29" spans="1:4">
      <c r="A29">
        <v>0.56000000000000005</v>
      </c>
      <c r="B29">
        <v>1288.8699999999999</v>
      </c>
      <c r="C29">
        <v>7.000000000000001E-3</v>
      </c>
      <c r="D29">
        <v>18.41242857142857</v>
      </c>
    </row>
    <row r="30" spans="1:4">
      <c r="A30">
        <v>0.57999999999999996</v>
      </c>
      <c r="B30">
        <v>1334.9</v>
      </c>
      <c r="C30">
        <v>7.2500000000000004E-3</v>
      </c>
      <c r="D30">
        <v>19.07</v>
      </c>
    </row>
    <row r="31" spans="1:4">
      <c r="A31">
        <v>0.6</v>
      </c>
      <c r="B31">
        <v>1380.93</v>
      </c>
      <c r="C31">
        <v>7.4999999999999989E-3</v>
      </c>
      <c r="D31">
        <v>19.72757142857143</v>
      </c>
    </row>
    <row r="32" spans="1:4">
      <c r="A32">
        <v>0.62</v>
      </c>
      <c r="B32">
        <v>1426.96</v>
      </c>
      <c r="C32">
        <v>7.7499999999999999E-3</v>
      </c>
      <c r="D32">
        <v>20.38514285714286</v>
      </c>
    </row>
    <row r="33" spans="1:4">
      <c r="A33">
        <v>0.64</v>
      </c>
      <c r="B33">
        <v>1472.99</v>
      </c>
      <c r="C33">
        <v>8.0000000000000002E-3</v>
      </c>
      <c r="D33">
        <v>21.04271428571429</v>
      </c>
    </row>
    <row r="34" spans="1:4">
      <c r="A34">
        <v>0.66</v>
      </c>
      <c r="B34">
        <v>1519.02</v>
      </c>
      <c r="C34">
        <v>8.2500000000000004E-3</v>
      </c>
      <c r="D34">
        <v>21.700285714285709</v>
      </c>
    </row>
    <row r="35" spans="1:4">
      <c r="A35">
        <v>0.68</v>
      </c>
      <c r="B35">
        <v>1565.05</v>
      </c>
      <c r="C35">
        <v>8.5000000000000006E-3</v>
      </c>
      <c r="D35">
        <v>22.357857142857139</v>
      </c>
    </row>
    <row r="36" spans="1:4">
      <c r="A36">
        <v>0.7</v>
      </c>
      <c r="B36">
        <v>1611.08</v>
      </c>
      <c r="C36">
        <v>8.7499999999999991E-3</v>
      </c>
      <c r="D36">
        <v>23.015428571428568</v>
      </c>
    </row>
    <row r="37" spans="1:4">
      <c r="A37">
        <v>0.72</v>
      </c>
      <c r="B37">
        <v>1657.12</v>
      </c>
      <c r="C37">
        <v>8.9999999999999993E-3</v>
      </c>
      <c r="D37">
        <v>23.67314285714286</v>
      </c>
    </row>
    <row r="38" spans="1:4">
      <c r="A38">
        <v>0.74</v>
      </c>
      <c r="B38">
        <v>1703.15</v>
      </c>
      <c r="C38">
        <v>9.2499999999999995E-3</v>
      </c>
      <c r="D38">
        <v>24.33071428571429</v>
      </c>
    </row>
    <row r="39" spans="1:4">
      <c r="A39">
        <v>0.76</v>
      </c>
      <c r="B39">
        <v>1749.18</v>
      </c>
      <c r="C39">
        <v>9.4999999999999998E-3</v>
      </c>
      <c r="D39">
        <v>24.98828571428572</v>
      </c>
    </row>
    <row r="40" spans="1:4">
      <c r="A40">
        <v>0.78</v>
      </c>
      <c r="B40">
        <v>1795.21</v>
      </c>
      <c r="C40">
        <v>9.7500000000000017E-3</v>
      </c>
      <c r="D40">
        <v>25.645857142857139</v>
      </c>
    </row>
    <row r="41" spans="1:4">
      <c r="A41">
        <v>0.8</v>
      </c>
      <c r="B41">
        <v>1841.24</v>
      </c>
      <c r="C41">
        <v>0.01</v>
      </c>
      <c r="D41">
        <v>26.303428571428569</v>
      </c>
    </row>
    <row r="42" spans="1:4">
      <c r="A42">
        <v>0.82</v>
      </c>
      <c r="B42">
        <v>1887.27</v>
      </c>
      <c r="C42">
        <v>1.025E-2</v>
      </c>
      <c r="D42">
        <v>26.960999999999999</v>
      </c>
    </row>
    <row r="43" spans="1:4">
      <c r="A43">
        <v>0.84</v>
      </c>
      <c r="B43">
        <v>1933.3</v>
      </c>
      <c r="C43">
        <v>1.0500000000000001E-2</v>
      </c>
      <c r="D43">
        <v>27.618571428571428</v>
      </c>
    </row>
    <row r="44" spans="1:4">
      <c r="A44">
        <v>0.86</v>
      </c>
      <c r="B44">
        <v>1979.33</v>
      </c>
      <c r="C44">
        <v>1.0749999999999999E-2</v>
      </c>
      <c r="D44">
        <v>28.276142857142851</v>
      </c>
    </row>
    <row r="45" spans="1:4">
      <c r="A45">
        <v>0.88</v>
      </c>
      <c r="B45">
        <v>2025.36</v>
      </c>
      <c r="C45">
        <v>1.0999999999999999E-2</v>
      </c>
      <c r="D45">
        <v>28.933714285714281</v>
      </c>
    </row>
    <row r="46" spans="1:4">
      <c r="A46">
        <v>0.9</v>
      </c>
      <c r="B46">
        <v>2071.39</v>
      </c>
      <c r="C46">
        <v>1.125E-2</v>
      </c>
      <c r="D46">
        <v>29.591285714285711</v>
      </c>
    </row>
    <row r="47" spans="1:4">
      <c r="A47">
        <v>0.92</v>
      </c>
      <c r="B47">
        <v>2117.42</v>
      </c>
      <c r="C47">
        <v>1.15E-2</v>
      </c>
      <c r="D47">
        <v>30.24885714285714</v>
      </c>
    </row>
    <row r="48" spans="1:4">
      <c r="A48">
        <v>0.94</v>
      </c>
      <c r="B48">
        <v>2163.46</v>
      </c>
      <c r="C48">
        <v>1.175E-2</v>
      </c>
      <c r="D48">
        <v>30.906571428571429</v>
      </c>
    </row>
    <row r="49" spans="1:4">
      <c r="A49">
        <v>0.96</v>
      </c>
      <c r="B49">
        <v>2209.4899999999998</v>
      </c>
      <c r="C49">
        <v>1.2E-2</v>
      </c>
      <c r="D49">
        <v>31.564142857142851</v>
      </c>
    </row>
    <row r="50" spans="1:4">
      <c r="A50">
        <v>0.98</v>
      </c>
      <c r="B50">
        <v>2255.52</v>
      </c>
      <c r="C50">
        <v>1.225E-2</v>
      </c>
      <c r="D50">
        <v>32.221714285714278</v>
      </c>
    </row>
    <row r="51" spans="1:4">
      <c r="A51">
        <v>1</v>
      </c>
      <c r="B51">
        <v>2301.5500000000002</v>
      </c>
      <c r="C51">
        <v>1.2500000000000001E-2</v>
      </c>
      <c r="D51">
        <v>32.879285714285707</v>
      </c>
    </row>
    <row r="52" spans="1:4">
      <c r="A52">
        <v>1.02</v>
      </c>
      <c r="B52">
        <v>2347.58</v>
      </c>
      <c r="C52">
        <v>1.2749999999999999E-2</v>
      </c>
      <c r="D52">
        <v>33.536857142857137</v>
      </c>
    </row>
    <row r="53" spans="1:4">
      <c r="A53">
        <v>1.04</v>
      </c>
      <c r="B53">
        <v>2393.61</v>
      </c>
      <c r="C53">
        <v>1.2999999999999999E-2</v>
      </c>
      <c r="D53">
        <v>34.194428571428567</v>
      </c>
    </row>
    <row r="54" spans="1:4">
      <c r="A54">
        <v>1.06</v>
      </c>
      <c r="B54">
        <v>2439.64</v>
      </c>
      <c r="C54">
        <v>1.325E-2</v>
      </c>
      <c r="D54">
        <v>34.851999999999997</v>
      </c>
    </row>
    <row r="55" spans="1:4">
      <c r="A55">
        <v>1.08</v>
      </c>
      <c r="B55">
        <v>2485.67</v>
      </c>
      <c r="C55">
        <v>1.35E-2</v>
      </c>
      <c r="D55">
        <v>35.509571428571427</v>
      </c>
    </row>
    <row r="56" spans="1:4">
      <c r="A56">
        <v>1.1000000000000001</v>
      </c>
      <c r="B56">
        <v>2531.6999999999998</v>
      </c>
      <c r="C56">
        <v>1.375E-2</v>
      </c>
      <c r="D56">
        <v>36.167142857142863</v>
      </c>
    </row>
    <row r="57" spans="1:4">
      <c r="A57">
        <v>1.1200000000000001</v>
      </c>
      <c r="B57">
        <v>2577.73</v>
      </c>
      <c r="C57">
        <v>1.4E-2</v>
      </c>
      <c r="D57">
        <v>36.824714285714293</v>
      </c>
    </row>
    <row r="58" spans="1:4">
      <c r="A58">
        <v>1.1399999999999999</v>
      </c>
      <c r="B58">
        <v>2623.77</v>
      </c>
      <c r="C58">
        <v>1.4250000000000001E-2</v>
      </c>
      <c r="D58">
        <v>37.482428571428571</v>
      </c>
    </row>
    <row r="59" spans="1:4">
      <c r="A59">
        <v>1.1599999999999999</v>
      </c>
      <c r="B59">
        <v>2668.33</v>
      </c>
      <c r="C59">
        <v>1.4500000000000001E-2</v>
      </c>
      <c r="D59">
        <v>38.119</v>
      </c>
    </row>
    <row r="60" spans="1:4">
      <c r="A60">
        <v>1.18</v>
      </c>
      <c r="B60">
        <v>2708.85</v>
      </c>
      <c r="C60">
        <v>1.4749999999999999E-2</v>
      </c>
      <c r="D60">
        <v>38.697857142857139</v>
      </c>
    </row>
    <row r="61" spans="1:4">
      <c r="A61">
        <v>1.2</v>
      </c>
      <c r="B61">
        <v>2744.07</v>
      </c>
      <c r="C61">
        <v>1.4999999999999999E-2</v>
      </c>
      <c r="D61">
        <v>39.201000000000001</v>
      </c>
    </row>
    <row r="62" spans="1:4">
      <c r="A62">
        <v>1.22</v>
      </c>
      <c r="B62">
        <v>2772.23</v>
      </c>
      <c r="C62">
        <v>1.525E-2</v>
      </c>
      <c r="D62">
        <v>39.603285714285711</v>
      </c>
    </row>
    <row r="63" spans="1:4">
      <c r="A63">
        <v>1.24</v>
      </c>
      <c r="B63">
        <v>2794.4</v>
      </c>
      <c r="C63">
        <v>1.55E-2</v>
      </c>
      <c r="D63">
        <v>39.92</v>
      </c>
    </row>
    <row r="64" spans="1:4">
      <c r="A64">
        <v>1.26</v>
      </c>
      <c r="B64">
        <v>2805.84</v>
      </c>
      <c r="C64">
        <v>1.575E-2</v>
      </c>
      <c r="D64">
        <v>40.083428571428577</v>
      </c>
    </row>
    <row r="65" spans="1:4">
      <c r="A65">
        <v>1.28</v>
      </c>
      <c r="B65">
        <v>2791.93</v>
      </c>
      <c r="C65">
        <v>1.6E-2</v>
      </c>
      <c r="D65">
        <v>39.884714285714281</v>
      </c>
    </row>
    <row r="66" spans="1:4">
      <c r="A66">
        <v>1.3</v>
      </c>
      <c r="B66">
        <v>2756.9</v>
      </c>
      <c r="C66">
        <v>1.6250000000000001E-2</v>
      </c>
      <c r="D66">
        <v>39.384285714285717</v>
      </c>
    </row>
    <row r="67" spans="1:4">
      <c r="A67">
        <v>1.32</v>
      </c>
      <c r="B67">
        <v>2630.09</v>
      </c>
      <c r="C67">
        <v>1.6500000000000001E-2</v>
      </c>
      <c r="D67">
        <v>37.572714285714291</v>
      </c>
    </row>
    <row r="68" spans="1:4">
      <c r="A68">
        <v>1.34</v>
      </c>
      <c r="B68">
        <v>2528.8200000000002</v>
      </c>
      <c r="C68">
        <v>1.6750000000000001E-2</v>
      </c>
      <c r="D68">
        <v>36.125999999999998</v>
      </c>
    </row>
    <row r="69" spans="1:4">
      <c r="A69">
        <v>1.36</v>
      </c>
      <c r="B69">
        <v>2393.62</v>
      </c>
      <c r="C69">
        <v>1.7000000000000001E-2</v>
      </c>
      <c r="D69">
        <v>34.194571428571429</v>
      </c>
    </row>
    <row r="70" spans="1:4">
      <c r="A70">
        <v>1.38</v>
      </c>
      <c r="B70">
        <v>2236.27</v>
      </c>
      <c r="C70">
        <v>1.7250000000000001E-2</v>
      </c>
      <c r="D70">
        <v>31.94671428571429</v>
      </c>
    </row>
    <row r="71" spans="1:4">
      <c r="A71">
        <v>1.4</v>
      </c>
      <c r="B71">
        <v>1962.74</v>
      </c>
      <c r="C71">
        <v>1.7500000000000002E-2</v>
      </c>
      <c r="D71">
        <v>28.03914285714286</v>
      </c>
    </row>
    <row r="72" spans="1:4">
      <c r="A72">
        <v>1.42</v>
      </c>
      <c r="B72">
        <v>1425.31</v>
      </c>
      <c r="C72">
        <v>1.7749999999999998E-2</v>
      </c>
      <c r="D72">
        <v>20.36157142857143</v>
      </c>
    </row>
    <row r="73" spans="1:4">
      <c r="A73">
        <v>1.44</v>
      </c>
      <c r="B73">
        <v>1078.3499999999999</v>
      </c>
      <c r="C73">
        <v>1.7999999999999999E-2</v>
      </c>
      <c r="D73">
        <v>15.404999999999999</v>
      </c>
    </row>
    <row r="74" spans="1:4">
      <c r="A74">
        <v>1.46</v>
      </c>
      <c r="B74">
        <v>798.52</v>
      </c>
      <c r="C74">
        <v>1.8249999999999999E-2</v>
      </c>
      <c r="D74">
        <v>11.40742857142857</v>
      </c>
    </row>
    <row r="75" spans="1:4">
      <c r="A75">
        <v>1.48</v>
      </c>
      <c r="B75">
        <v>496.90800000000002</v>
      </c>
      <c r="C75">
        <v>1.8499999999999999E-2</v>
      </c>
      <c r="D75">
        <v>7.0986857142857147</v>
      </c>
    </row>
    <row r="76" spans="1:4">
      <c r="A76">
        <v>1.5</v>
      </c>
      <c r="B76">
        <v>173.76400000000001</v>
      </c>
      <c r="C76">
        <v>1.8749999999999999E-2</v>
      </c>
      <c r="D76">
        <v>2.4823428571428572</v>
      </c>
    </row>
    <row r="77" spans="1:4">
      <c r="A77">
        <v>1.52</v>
      </c>
      <c r="B77">
        <v>63.575000000000003</v>
      </c>
      <c r="C77">
        <v>1.9E-2</v>
      </c>
      <c r="D77">
        <v>0.90821428571428575</v>
      </c>
    </row>
    <row r="78" spans="1:4">
      <c r="A78">
        <v>1.54</v>
      </c>
      <c r="B78">
        <v>61.434199999999997</v>
      </c>
      <c r="C78">
        <v>1.925E-2</v>
      </c>
      <c r="D78">
        <v>0.87763142857142851</v>
      </c>
    </row>
    <row r="79" spans="1:4">
      <c r="A79">
        <v>1.56</v>
      </c>
      <c r="B79">
        <v>62.112099999999998</v>
      </c>
      <c r="C79">
        <v>1.95E-2</v>
      </c>
      <c r="D79">
        <v>0.88731571428571421</v>
      </c>
    </row>
    <row r="80" spans="1:4">
      <c r="A80">
        <v>1.58</v>
      </c>
      <c r="B80">
        <v>62.082299999999996</v>
      </c>
      <c r="C80">
        <v>1.975E-2</v>
      </c>
      <c r="D80">
        <v>0.88688999999999996</v>
      </c>
    </row>
    <row r="81" spans="1:4">
      <c r="A81">
        <v>1.6</v>
      </c>
      <c r="B81">
        <v>62.023200000000003</v>
      </c>
      <c r="C81">
        <v>0.02</v>
      </c>
      <c r="D81">
        <v>0.88604571428571433</v>
      </c>
    </row>
    <row r="82" spans="1:4">
      <c r="A82">
        <v>1.62</v>
      </c>
      <c r="B82">
        <v>62.789000000000001</v>
      </c>
      <c r="C82">
        <v>2.0250000000000001E-2</v>
      </c>
      <c r="D82">
        <v>0.89698571428571428</v>
      </c>
    </row>
    <row r="83" spans="1:4">
      <c r="A83">
        <v>1.64</v>
      </c>
      <c r="B83">
        <v>63.5642</v>
      </c>
      <c r="C83">
        <v>2.0500000000000001E-2</v>
      </c>
      <c r="D83">
        <v>0.90805999999999998</v>
      </c>
    </row>
    <row r="84" spans="1:4">
      <c r="A84">
        <v>1.66</v>
      </c>
      <c r="B84">
        <v>63.569499999999998</v>
      </c>
      <c r="C84">
        <v>2.0750000000000001E-2</v>
      </c>
      <c r="D84">
        <v>0.90813571428571427</v>
      </c>
    </row>
    <row r="85" spans="1:4">
      <c r="A85">
        <v>1.68</v>
      </c>
      <c r="B85">
        <v>63.523800000000001</v>
      </c>
      <c r="C85">
        <v>2.1000000000000001E-2</v>
      </c>
      <c r="D85">
        <v>0.90748285714285715</v>
      </c>
    </row>
    <row r="86" spans="1:4">
      <c r="A86">
        <v>1.7</v>
      </c>
      <c r="B86">
        <v>61.948300000000003</v>
      </c>
      <c r="C86">
        <v>2.1250000000000002E-2</v>
      </c>
      <c r="D86">
        <v>0.88497571428571431</v>
      </c>
    </row>
    <row r="87" spans="1:4">
      <c r="A87">
        <v>1.72</v>
      </c>
      <c r="B87">
        <v>57.450400000000002</v>
      </c>
      <c r="C87">
        <v>2.1499999999999998E-2</v>
      </c>
      <c r="D87">
        <v>0.82072000000000001</v>
      </c>
    </row>
    <row r="88" spans="1:4">
      <c r="A88">
        <v>1.74</v>
      </c>
      <c r="B88">
        <v>56.5642</v>
      </c>
      <c r="C88">
        <v>2.1749999999999999E-2</v>
      </c>
      <c r="D88">
        <v>0.80806</v>
      </c>
    </row>
    <row r="89" spans="1:4">
      <c r="A89">
        <v>1.76</v>
      </c>
      <c r="B89">
        <v>53.530700000000003</v>
      </c>
      <c r="C89">
        <v>2.1999999999999999E-2</v>
      </c>
      <c r="D89">
        <v>0.76472428571428575</v>
      </c>
    </row>
    <row r="90" spans="1:4">
      <c r="A90">
        <v>1.78</v>
      </c>
      <c r="B90">
        <v>50.526400000000002</v>
      </c>
      <c r="C90">
        <v>2.2249999999999999E-2</v>
      </c>
      <c r="D90">
        <v>0.72180571428571427</v>
      </c>
    </row>
    <row r="91" spans="1:4">
      <c r="A91">
        <v>1.8</v>
      </c>
      <c r="B91">
        <v>50.007300000000001</v>
      </c>
      <c r="C91">
        <v>2.2499999999999999E-2</v>
      </c>
      <c r="D91">
        <v>0.71438999999999997</v>
      </c>
    </row>
    <row r="92" spans="1:4">
      <c r="A92">
        <v>1.82</v>
      </c>
      <c r="B92">
        <v>49.383299999999998</v>
      </c>
      <c r="C92">
        <v>2.2749999999999999E-2</v>
      </c>
      <c r="D92">
        <v>0.70547571428571432</v>
      </c>
    </row>
    <row r="93" spans="1:4">
      <c r="A93">
        <v>1.84</v>
      </c>
      <c r="B93">
        <v>49.664700000000003</v>
      </c>
      <c r="C93">
        <v>2.3E-2</v>
      </c>
      <c r="D93">
        <v>0.70949571428571434</v>
      </c>
    </row>
    <row r="94" spans="1:4">
      <c r="A94">
        <v>1.86</v>
      </c>
      <c r="B94">
        <v>49.963299999999997</v>
      </c>
      <c r="C94">
        <v>2.325E-2</v>
      </c>
      <c r="D94">
        <v>0.71376142857142855</v>
      </c>
    </row>
    <row r="95" spans="1:4">
      <c r="A95">
        <v>1.88</v>
      </c>
      <c r="B95">
        <v>50.188699999999997</v>
      </c>
      <c r="C95">
        <v>2.35E-2</v>
      </c>
      <c r="D95">
        <v>0.71698142857142855</v>
      </c>
    </row>
    <row r="96" spans="1:4">
      <c r="A96">
        <v>1.9</v>
      </c>
      <c r="B96">
        <v>49.809699999999999</v>
      </c>
      <c r="C96">
        <v>2.375E-2</v>
      </c>
      <c r="D96">
        <v>0.71156714285714284</v>
      </c>
    </row>
    <row r="97" spans="1:4">
      <c r="A97">
        <v>1.92</v>
      </c>
      <c r="B97">
        <v>49.182499999999997</v>
      </c>
      <c r="C97">
        <v>2.4E-2</v>
      </c>
      <c r="D97">
        <v>0.70260714285714287</v>
      </c>
    </row>
    <row r="98" spans="1:4">
      <c r="A98">
        <v>1.94</v>
      </c>
      <c r="B98">
        <v>49.694800000000001</v>
      </c>
      <c r="C98">
        <v>2.4250000000000001E-2</v>
      </c>
      <c r="D98">
        <v>0.70992571428571427</v>
      </c>
    </row>
    <row r="99" spans="1:4">
      <c r="A99">
        <v>1.96</v>
      </c>
      <c r="B99">
        <v>50.205199999999998</v>
      </c>
      <c r="C99">
        <v>2.4500000000000001E-2</v>
      </c>
      <c r="D99">
        <v>0.71721714285714278</v>
      </c>
    </row>
    <row r="100" spans="1:4">
      <c r="A100">
        <v>1.98</v>
      </c>
      <c r="B100">
        <v>50.3977</v>
      </c>
      <c r="C100">
        <v>2.4750000000000001E-2</v>
      </c>
      <c r="D100">
        <v>0.71996714285714292</v>
      </c>
    </row>
    <row r="101" spans="1:4">
      <c r="A101">
        <v>2</v>
      </c>
      <c r="B101">
        <v>49.788699999999999</v>
      </c>
      <c r="C101">
        <v>2.5000000000000001E-2</v>
      </c>
      <c r="D101">
        <v>0.71126714285714288</v>
      </c>
    </row>
  </sheetData>
  <phoneticPr fontId="3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>
      <selection activeCell="L42" sqref="L42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32</v>
      </c>
    </row>
    <row r="2" spans="1:7">
      <c r="A2">
        <v>0.02</v>
      </c>
      <c r="B2">
        <v>48.367899999999999</v>
      </c>
      <c r="C2">
        <v>2.5000000000000001E-4</v>
      </c>
      <c r="D2">
        <v>0.69096999999999997</v>
      </c>
      <c r="F2" t="s">
        <v>23</v>
      </c>
      <c r="G2">
        <v>32.985142857142847</v>
      </c>
    </row>
    <row r="3" spans="1:7">
      <c r="A3">
        <v>0.04</v>
      </c>
      <c r="B3">
        <v>96.735699999999994</v>
      </c>
      <c r="C3">
        <v>5.0000000000000001E-4</v>
      </c>
      <c r="D3">
        <v>1.381938571428571</v>
      </c>
      <c r="F3" t="s">
        <v>24</v>
      </c>
      <c r="G3">
        <v>2763.8783809523811</v>
      </c>
    </row>
    <row r="4" spans="1:7">
      <c r="A4">
        <v>0.06</v>
      </c>
      <c r="B4">
        <v>145.10400000000001</v>
      </c>
      <c r="C4">
        <v>7.5000000000000002E-4</v>
      </c>
      <c r="D4">
        <v>2.0729142857142859</v>
      </c>
    </row>
    <row r="5" spans="1:7">
      <c r="A5">
        <v>0.08</v>
      </c>
      <c r="B5">
        <v>193.471</v>
      </c>
      <c r="C5">
        <v>1E-3</v>
      </c>
      <c r="D5">
        <v>2.763871428571429</v>
      </c>
    </row>
    <row r="6" spans="1:7">
      <c r="A6">
        <v>0.1</v>
      </c>
      <c r="B6">
        <v>241.839</v>
      </c>
      <c r="C6">
        <v>1.25E-3</v>
      </c>
      <c r="D6">
        <v>3.4548428571428569</v>
      </c>
    </row>
    <row r="7" spans="1:7">
      <c r="A7">
        <v>0.12</v>
      </c>
      <c r="B7">
        <v>290.20699999999999</v>
      </c>
      <c r="C7">
        <v>1.5E-3</v>
      </c>
      <c r="D7">
        <v>4.1458142857142857</v>
      </c>
    </row>
    <row r="8" spans="1:7">
      <c r="A8">
        <v>0.14000000000000001</v>
      </c>
      <c r="B8">
        <v>338.57499999999999</v>
      </c>
      <c r="C8">
        <v>1.75E-3</v>
      </c>
      <c r="D8">
        <v>4.836785714285714</v>
      </c>
    </row>
    <row r="9" spans="1:7">
      <c r="A9">
        <v>0.16</v>
      </c>
      <c r="B9">
        <v>386.94299999999998</v>
      </c>
      <c r="C9">
        <v>2E-3</v>
      </c>
      <c r="D9">
        <v>5.5277571428571424</v>
      </c>
    </row>
    <row r="10" spans="1:7">
      <c r="A10">
        <v>0.18</v>
      </c>
      <c r="B10">
        <v>435.31099999999998</v>
      </c>
      <c r="C10">
        <v>2.2499999999999998E-3</v>
      </c>
      <c r="D10">
        <v>6.2187285714285707</v>
      </c>
    </row>
    <row r="11" spans="1:7">
      <c r="A11">
        <v>0.2</v>
      </c>
      <c r="B11">
        <v>483.67899999999997</v>
      </c>
      <c r="C11">
        <v>2.5000000000000001E-3</v>
      </c>
      <c r="D11">
        <v>6.9097</v>
      </c>
    </row>
    <row r="12" spans="1:7">
      <c r="A12">
        <v>0.22</v>
      </c>
      <c r="B12">
        <v>532.04700000000003</v>
      </c>
      <c r="C12">
        <v>2.7499999999999998E-3</v>
      </c>
      <c r="D12">
        <v>7.6006714285714292</v>
      </c>
    </row>
    <row r="13" spans="1:7">
      <c r="A13">
        <v>0.24</v>
      </c>
      <c r="B13">
        <v>580.41399999999999</v>
      </c>
      <c r="C13">
        <v>3.0000000000000001E-3</v>
      </c>
      <c r="D13">
        <v>8.2916285714285713</v>
      </c>
    </row>
    <row r="14" spans="1:7">
      <c r="A14">
        <v>0.26</v>
      </c>
      <c r="B14">
        <v>628.78200000000004</v>
      </c>
      <c r="C14">
        <v>3.2499999999999999E-3</v>
      </c>
      <c r="D14">
        <v>8.9825999999999997</v>
      </c>
    </row>
    <row r="15" spans="1:7">
      <c r="A15">
        <v>0.28000000000000003</v>
      </c>
      <c r="B15">
        <v>677.15</v>
      </c>
      <c r="C15">
        <v>3.5000000000000009E-3</v>
      </c>
      <c r="D15">
        <v>9.673571428571428</v>
      </c>
    </row>
    <row r="16" spans="1:7">
      <c r="A16">
        <v>0.3</v>
      </c>
      <c r="B16">
        <v>725.51800000000003</v>
      </c>
      <c r="C16">
        <v>3.749999999999999E-3</v>
      </c>
      <c r="D16">
        <v>10.36454285714286</v>
      </c>
    </row>
    <row r="17" spans="1:4">
      <c r="A17">
        <v>0.32</v>
      </c>
      <c r="B17">
        <v>773.88599999999997</v>
      </c>
      <c r="C17">
        <v>4.0000000000000001E-3</v>
      </c>
      <c r="D17">
        <v>11.055514285714279</v>
      </c>
    </row>
    <row r="18" spans="1:4">
      <c r="A18">
        <v>0.34</v>
      </c>
      <c r="B18">
        <v>822.25400000000002</v>
      </c>
      <c r="C18">
        <v>4.2500000000000003E-3</v>
      </c>
      <c r="D18">
        <v>11.74648571428571</v>
      </c>
    </row>
    <row r="19" spans="1:4">
      <c r="A19">
        <v>0.36</v>
      </c>
      <c r="B19">
        <v>870.62199999999996</v>
      </c>
      <c r="C19">
        <v>4.4999999999999997E-3</v>
      </c>
      <c r="D19">
        <v>12.43745714285714</v>
      </c>
    </row>
    <row r="20" spans="1:4">
      <c r="A20">
        <v>0.38</v>
      </c>
      <c r="B20">
        <v>918.99</v>
      </c>
      <c r="C20">
        <v>4.7499999999999999E-3</v>
      </c>
      <c r="D20">
        <v>13.12842857142857</v>
      </c>
    </row>
    <row r="21" spans="1:4">
      <c r="A21">
        <v>0.4</v>
      </c>
      <c r="B21">
        <v>967.35699999999997</v>
      </c>
      <c r="C21">
        <v>5.0000000000000001E-3</v>
      </c>
      <c r="D21">
        <v>13.81938571428571</v>
      </c>
    </row>
    <row r="22" spans="1:4">
      <c r="A22">
        <v>0.42</v>
      </c>
      <c r="B22">
        <v>1015.73</v>
      </c>
      <c r="C22">
        <v>5.2500000000000003E-3</v>
      </c>
      <c r="D22">
        <v>14.510428571428569</v>
      </c>
    </row>
    <row r="23" spans="1:4">
      <c r="A23">
        <v>0.44</v>
      </c>
      <c r="B23">
        <v>1064.0899999999999</v>
      </c>
      <c r="C23">
        <v>5.4999999999999997E-3</v>
      </c>
      <c r="D23">
        <v>15.20128571428571</v>
      </c>
    </row>
    <row r="24" spans="1:4">
      <c r="A24">
        <v>0.46</v>
      </c>
      <c r="B24">
        <v>1112.46</v>
      </c>
      <c r="C24">
        <v>5.7499999999999999E-3</v>
      </c>
      <c r="D24">
        <v>15.892285714285711</v>
      </c>
    </row>
    <row r="25" spans="1:4">
      <c r="A25">
        <v>0.48</v>
      </c>
      <c r="B25">
        <v>1160.83</v>
      </c>
      <c r="C25">
        <v>6.0000000000000001E-3</v>
      </c>
      <c r="D25">
        <v>16.583285714285712</v>
      </c>
    </row>
    <row r="26" spans="1:4">
      <c r="A26">
        <v>0.5</v>
      </c>
      <c r="B26">
        <v>1209.2</v>
      </c>
      <c r="C26">
        <v>6.2500000000000003E-3</v>
      </c>
      <c r="D26">
        <v>17.27428571428571</v>
      </c>
    </row>
    <row r="27" spans="1:4">
      <c r="A27">
        <v>0.52</v>
      </c>
      <c r="B27">
        <v>1257.56</v>
      </c>
      <c r="C27">
        <v>6.5000000000000006E-3</v>
      </c>
      <c r="D27">
        <v>17.965142857142851</v>
      </c>
    </row>
    <row r="28" spans="1:4">
      <c r="A28">
        <v>0.54</v>
      </c>
      <c r="B28">
        <v>1305.93</v>
      </c>
      <c r="C28">
        <v>6.7499999999999999E-3</v>
      </c>
      <c r="D28">
        <v>18.656142857142861</v>
      </c>
    </row>
    <row r="29" spans="1:4">
      <c r="A29">
        <v>0.56000000000000005</v>
      </c>
      <c r="B29">
        <v>1354.3</v>
      </c>
      <c r="C29">
        <v>7.000000000000001E-3</v>
      </c>
      <c r="D29">
        <v>19.34714285714286</v>
      </c>
    </row>
    <row r="30" spans="1:4">
      <c r="A30">
        <v>0.57999999999999996</v>
      </c>
      <c r="B30">
        <v>1402.67</v>
      </c>
      <c r="C30">
        <v>7.2500000000000004E-3</v>
      </c>
      <c r="D30">
        <v>20.038142857142859</v>
      </c>
    </row>
    <row r="31" spans="1:4">
      <c r="A31">
        <v>0.6</v>
      </c>
      <c r="B31">
        <v>1451.04</v>
      </c>
      <c r="C31">
        <v>7.4999999999999989E-3</v>
      </c>
      <c r="D31">
        <v>20.729142857142861</v>
      </c>
    </row>
    <row r="32" spans="1:4">
      <c r="A32">
        <v>0.62</v>
      </c>
      <c r="B32">
        <v>1499.4</v>
      </c>
      <c r="C32">
        <v>7.7499999999999999E-3</v>
      </c>
      <c r="D32">
        <v>21.42</v>
      </c>
    </row>
    <row r="33" spans="1:4">
      <c r="A33">
        <v>0.64</v>
      </c>
      <c r="B33">
        <v>1547.77</v>
      </c>
      <c r="C33">
        <v>8.0000000000000002E-3</v>
      </c>
      <c r="D33">
        <v>22.111000000000001</v>
      </c>
    </row>
    <row r="34" spans="1:4">
      <c r="A34">
        <v>0.66</v>
      </c>
      <c r="B34">
        <v>1596.14</v>
      </c>
      <c r="C34">
        <v>8.2500000000000004E-3</v>
      </c>
      <c r="D34">
        <v>22.802</v>
      </c>
    </row>
    <row r="35" spans="1:4">
      <c r="A35">
        <v>0.68</v>
      </c>
      <c r="B35">
        <v>1643.32</v>
      </c>
      <c r="C35">
        <v>8.5000000000000006E-3</v>
      </c>
      <c r="D35">
        <v>23.475999999999999</v>
      </c>
    </row>
    <row r="36" spans="1:4">
      <c r="A36">
        <v>0.7</v>
      </c>
      <c r="B36">
        <v>1688.34</v>
      </c>
      <c r="C36">
        <v>8.7499999999999991E-3</v>
      </c>
      <c r="D36">
        <v>24.119142857142851</v>
      </c>
    </row>
    <row r="37" spans="1:4">
      <c r="A37">
        <v>0.72</v>
      </c>
      <c r="B37">
        <v>1729.3</v>
      </c>
      <c r="C37">
        <v>8.9999999999999993E-3</v>
      </c>
      <c r="D37">
        <v>24.70428571428571</v>
      </c>
    </row>
    <row r="38" spans="1:4">
      <c r="A38">
        <v>0.74</v>
      </c>
      <c r="B38">
        <v>1766.56</v>
      </c>
      <c r="C38">
        <v>9.2499999999999995E-3</v>
      </c>
      <c r="D38">
        <v>25.23657142857143</v>
      </c>
    </row>
    <row r="39" spans="1:4">
      <c r="A39">
        <v>0.76</v>
      </c>
      <c r="B39">
        <v>1800.11</v>
      </c>
      <c r="C39">
        <v>9.4999999999999998E-3</v>
      </c>
      <c r="D39">
        <v>25.715857142857139</v>
      </c>
    </row>
    <row r="40" spans="1:4">
      <c r="A40">
        <v>0.78</v>
      </c>
      <c r="B40">
        <v>1836.95</v>
      </c>
      <c r="C40">
        <v>9.7500000000000017E-3</v>
      </c>
      <c r="D40">
        <v>26.242142857142859</v>
      </c>
    </row>
    <row r="41" spans="1:4">
      <c r="A41">
        <v>0.8</v>
      </c>
      <c r="B41">
        <v>1864.39</v>
      </c>
      <c r="C41">
        <v>0.01</v>
      </c>
      <c r="D41">
        <v>26.634142857142859</v>
      </c>
    </row>
    <row r="42" spans="1:4">
      <c r="A42">
        <v>0.82</v>
      </c>
      <c r="B42">
        <v>1908.31</v>
      </c>
      <c r="C42">
        <v>1.025E-2</v>
      </c>
      <c r="D42">
        <v>27.261571428571429</v>
      </c>
    </row>
    <row r="43" spans="1:4">
      <c r="A43">
        <v>0.84</v>
      </c>
      <c r="B43">
        <v>1952.09</v>
      </c>
      <c r="C43">
        <v>1.0500000000000001E-2</v>
      </c>
      <c r="D43">
        <v>27.887</v>
      </c>
    </row>
    <row r="44" spans="1:4">
      <c r="A44">
        <v>0.86</v>
      </c>
      <c r="B44">
        <v>1996.99</v>
      </c>
      <c r="C44">
        <v>1.0749999999999999E-2</v>
      </c>
      <c r="D44">
        <v>28.52842857142857</v>
      </c>
    </row>
    <row r="45" spans="1:4">
      <c r="A45">
        <v>0.88</v>
      </c>
      <c r="B45">
        <v>2041.99</v>
      </c>
      <c r="C45">
        <v>1.0999999999999999E-2</v>
      </c>
      <c r="D45">
        <v>29.17128571428572</v>
      </c>
    </row>
    <row r="46" spans="1:4">
      <c r="A46">
        <v>0.9</v>
      </c>
      <c r="B46">
        <v>2086.84</v>
      </c>
      <c r="C46">
        <v>1.125E-2</v>
      </c>
      <c r="D46">
        <v>29.812000000000001</v>
      </c>
    </row>
    <row r="47" spans="1:4">
      <c r="A47">
        <v>0.92</v>
      </c>
      <c r="B47">
        <v>2131.86</v>
      </c>
      <c r="C47">
        <v>1.15E-2</v>
      </c>
      <c r="D47">
        <v>30.45514285714286</v>
      </c>
    </row>
    <row r="48" spans="1:4">
      <c r="A48">
        <v>0.94</v>
      </c>
      <c r="B48">
        <v>2176.19</v>
      </c>
      <c r="C48">
        <v>1.175E-2</v>
      </c>
      <c r="D48">
        <v>31.088428571428569</v>
      </c>
    </row>
    <row r="49" spans="1:4">
      <c r="A49">
        <v>0.96</v>
      </c>
      <c r="B49">
        <v>2218.6999999999998</v>
      </c>
      <c r="C49">
        <v>1.2E-2</v>
      </c>
      <c r="D49">
        <v>31.695714285714281</v>
      </c>
    </row>
    <row r="50" spans="1:4">
      <c r="A50">
        <v>0.98</v>
      </c>
      <c r="B50">
        <v>2255.21</v>
      </c>
      <c r="C50">
        <v>1.225E-2</v>
      </c>
      <c r="D50">
        <v>32.217285714285723</v>
      </c>
    </row>
    <row r="51" spans="1:4">
      <c r="A51">
        <v>1</v>
      </c>
      <c r="B51">
        <v>2287.06</v>
      </c>
      <c r="C51">
        <v>1.2500000000000001E-2</v>
      </c>
      <c r="D51">
        <v>32.672285714285707</v>
      </c>
    </row>
    <row r="52" spans="1:4">
      <c r="A52">
        <v>1.02</v>
      </c>
      <c r="B52">
        <v>2308.96</v>
      </c>
      <c r="C52">
        <v>1.2749999999999999E-2</v>
      </c>
      <c r="D52">
        <v>32.985142857142847</v>
      </c>
    </row>
    <row r="53" spans="1:4">
      <c r="A53">
        <v>1.04</v>
      </c>
      <c r="B53">
        <v>2307.79</v>
      </c>
      <c r="C53">
        <v>1.2999999999999999E-2</v>
      </c>
      <c r="D53">
        <v>32.968428571428568</v>
      </c>
    </row>
    <row r="54" spans="1:4">
      <c r="A54">
        <v>1.06</v>
      </c>
      <c r="B54">
        <v>2291.6999999999998</v>
      </c>
      <c r="C54">
        <v>1.325E-2</v>
      </c>
      <c r="D54">
        <v>32.738571428571433</v>
      </c>
    </row>
    <row r="55" spans="1:4">
      <c r="A55">
        <v>1.08</v>
      </c>
      <c r="B55">
        <v>2254.61</v>
      </c>
      <c r="C55">
        <v>1.35E-2</v>
      </c>
      <c r="D55">
        <v>32.208714285714287</v>
      </c>
    </row>
    <row r="56" spans="1:4">
      <c r="A56">
        <v>1.1000000000000001</v>
      </c>
      <c r="B56">
        <v>2213.27</v>
      </c>
      <c r="C56">
        <v>1.375E-2</v>
      </c>
      <c r="D56">
        <v>31.61814285714286</v>
      </c>
    </row>
    <row r="57" spans="1:4">
      <c r="A57">
        <v>1.1200000000000001</v>
      </c>
      <c r="B57">
        <v>2172.17</v>
      </c>
      <c r="C57">
        <v>1.4E-2</v>
      </c>
      <c r="D57">
        <v>31.030999999999999</v>
      </c>
    </row>
    <row r="58" spans="1:4">
      <c r="A58">
        <v>1.1399999999999999</v>
      </c>
      <c r="B58">
        <v>2111.83</v>
      </c>
      <c r="C58">
        <v>1.4250000000000001E-2</v>
      </c>
      <c r="D58">
        <v>30.169</v>
      </c>
    </row>
    <row r="59" spans="1:4">
      <c r="A59">
        <v>1.1599999999999999</v>
      </c>
      <c r="B59">
        <v>1969.69</v>
      </c>
      <c r="C59">
        <v>1.4500000000000001E-2</v>
      </c>
      <c r="D59">
        <v>28.13842857142857</v>
      </c>
    </row>
    <row r="60" spans="1:4">
      <c r="A60">
        <v>1.18</v>
      </c>
      <c r="B60">
        <v>1517.38</v>
      </c>
      <c r="C60">
        <v>1.4749999999999999E-2</v>
      </c>
      <c r="D60">
        <v>21.676857142857141</v>
      </c>
    </row>
    <row r="61" spans="1:4">
      <c r="A61">
        <v>1.2</v>
      </c>
      <c r="B61">
        <v>1035.72</v>
      </c>
      <c r="C61">
        <v>1.4999999999999999E-2</v>
      </c>
      <c r="D61">
        <v>14.795999999999999</v>
      </c>
    </row>
    <row r="62" spans="1:4">
      <c r="A62">
        <v>1.22</v>
      </c>
      <c r="B62">
        <v>803.32799999999997</v>
      </c>
      <c r="C62">
        <v>1.525E-2</v>
      </c>
      <c r="D62">
        <v>11.47611428571429</v>
      </c>
    </row>
    <row r="63" spans="1:4">
      <c r="A63">
        <v>1.24</v>
      </c>
      <c r="B63">
        <v>616.39599999999996</v>
      </c>
      <c r="C63">
        <v>1.55E-2</v>
      </c>
      <c r="D63">
        <v>8.8056571428571431</v>
      </c>
    </row>
    <row r="64" spans="1:4">
      <c r="A64">
        <v>1.26</v>
      </c>
      <c r="B64">
        <v>481.995</v>
      </c>
      <c r="C64">
        <v>1.575E-2</v>
      </c>
      <c r="D64">
        <v>6.885642857142857</v>
      </c>
    </row>
    <row r="65" spans="1:4">
      <c r="A65">
        <v>1.28</v>
      </c>
      <c r="B65">
        <v>404.00299999999999</v>
      </c>
      <c r="C65">
        <v>1.6E-2</v>
      </c>
      <c r="D65">
        <v>5.7714714285714281</v>
      </c>
    </row>
    <row r="66" spans="1:4">
      <c r="A66">
        <v>1.3</v>
      </c>
      <c r="B66">
        <v>374.26900000000001</v>
      </c>
      <c r="C66">
        <v>1.6250000000000001E-2</v>
      </c>
      <c r="D66">
        <v>5.3467000000000002</v>
      </c>
    </row>
    <row r="67" spans="1:4">
      <c r="A67">
        <v>1.32</v>
      </c>
      <c r="B67">
        <v>256.36799999999999</v>
      </c>
      <c r="C67">
        <v>1.6500000000000001E-2</v>
      </c>
      <c r="D67">
        <v>3.6623999999999999</v>
      </c>
    </row>
    <row r="68" spans="1:4">
      <c r="A68">
        <v>1.34</v>
      </c>
      <c r="B68">
        <v>170.892</v>
      </c>
      <c r="C68">
        <v>1.6750000000000001E-2</v>
      </c>
      <c r="D68">
        <v>2.4413142857142862</v>
      </c>
    </row>
    <row r="69" spans="1:4">
      <c r="A69">
        <v>1.36</v>
      </c>
      <c r="B69">
        <v>130.934</v>
      </c>
      <c r="C69">
        <v>1.7000000000000001E-2</v>
      </c>
      <c r="D69">
        <v>1.8704857142857141</v>
      </c>
    </row>
    <row r="70" spans="1:4">
      <c r="A70">
        <v>1.38</v>
      </c>
      <c r="B70">
        <v>110.89100000000001</v>
      </c>
      <c r="C70">
        <v>1.7250000000000001E-2</v>
      </c>
      <c r="D70">
        <v>1.584157142857143</v>
      </c>
    </row>
    <row r="71" spans="1:4">
      <c r="A71">
        <v>1.4</v>
      </c>
      <c r="B71">
        <v>101.76300000000001</v>
      </c>
      <c r="C71">
        <v>1.7500000000000002E-2</v>
      </c>
      <c r="D71">
        <v>1.453757142857143</v>
      </c>
    </row>
    <row r="72" spans="1:4">
      <c r="A72">
        <v>1.42</v>
      </c>
      <c r="B72">
        <v>92.629199999999997</v>
      </c>
      <c r="C72">
        <v>1.7749999999999998E-2</v>
      </c>
      <c r="D72">
        <v>1.3232742857142861</v>
      </c>
    </row>
    <row r="73" spans="1:4">
      <c r="A73">
        <v>1.44</v>
      </c>
      <c r="B73">
        <v>87.314800000000005</v>
      </c>
      <c r="C73">
        <v>1.7999999999999999E-2</v>
      </c>
      <c r="D73">
        <v>1.2473542857142861</v>
      </c>
    </row>
    <row r="74" spans="1:4">
      <c r="A74">
        <v>1.46</v>
      </c>
      <c r="B74">
        <v>78.399000000000001</v>
      </c>
      <c r="C74">
        <v>1.8249999999999999E-2</v>
      </c>
      <c r="D74">
        <v>1.1199857142857139</v>
      </c>
    </row>
    <row r="75" spans="1:4">
      <c r="A75">
        <v>1.48</v>
      </c>
      <c r="B75">
        <v>72.139899999999997</v>
      </c>
      <c r="C75">
        <v>1.8499999999999999E-2</v>
      </c>
      <c r="D75">
        <v>1.03057</v>
      </c>
    </row>
    <row r="76" spans="1:4">
      <c r="A76">
        <v>1.5</v>
      </c>
      <c r="B76">
        <v>59.724400000000003</v>
      </c>
      <c r="C76">
        <v>1.8749999999999999E-2</v>
      </c>
      <c r="D76">
        <v>0.85320571428571435</v>
      </c>
    </row>
    <row r="77" spans="1:4">
      <c r="A77">
        <v>1.52</v>
      </c>
      <c r="B77">
        <v>12.741199999999999</v>
      </c>
      <c r="C77">
        <v>1.9E-2</v>
      </c>
      <c r="D77">
        <v>0.18201714285714279</v>
      </c>
    </row>
    <row r="78" spans="1:4">
      <c r="A78">
        <v>1.54</v>
      </c>
      <c r="B78">
        <v>10.2339</v>
      </c>
      <c r="C78">
        <v>1.925E-2</v>
      </c>
      <c r="D78">
        <v>0.1461985714285714</v>
      </c>
    </row>
    <row r="79" spans="1:4">
      <c r="A79">
        <v>1.56</v>
      </c>
      <c r="B79">
        <v>9.6836099999999998</v>
      </c>
      <c r="C79">
        <v>1.95E-2</v>
      </c>
      <c r="D79">
        <v>0.13833728571428569</v>
      </c>
    </row>
    <row r="80" spans="1:4">
      <c r="A80">
        <v>1.58</v>
      </c>
      <c r="B80">
        <v>9.5509599999999999</v>
      </c>
      <c r="C80">
        <v>1.975E-2</v>
      </c>
      <c r="D80">
        <v>0.13644228571428571</v>
      </c>
    </row>
    <row r="81" spans="1:4">
      <c r="A81">
        <v>1.6</v>
      </c>
      <c r="B81">
        <v>9.4834800000000001</v>
      </c>
      <c r="C81">
        <v>0.02</v>
      </c>
      <c r="D81">
        <v>0.13547828571428569</v>
      </c>
    </row>
    <row r="82" spans="1:4">
      <c r="A82">
        <v>1.62</v>
      </c>
      <c r="B82">
        <v>9.5686999999999998</v>
      </c>
      <c r="C82">
        <v>2.0250000000000001E-2</v>
      </c>
      <c r="D82">
        <v>0.13669571428571431</v>
      </c>
    </row>
    <row r="83" spans="1:4">
      <c r="A83">
        <v>1.64</v>
      </c>
      <c r="B83">
        <v>9.65517</v>
      </c>
      <c r="C83">
        <v>2.0500000000000001E-2</v>
      </c>
      <c r="D83">
        <v>0.137931</v>
      </c>
    </row>
    <row r="84" spans="1:4">
      <c r="A84">
        <v>1.66</v>
      </c>
      <c r="B84">
        <v>9.7721400000000003</v>
      </c>
      <c r="C84">
        <v>2.0750000000000001E-2</v>
      </c>
      <c r="D84">
        <v>0.139602</v>
      </c>
    </row>
    <row r="85" spans="1:4">
      <c r="A85">
        <v>1.68</v>
      </c>
      <c r="B85">
        <v>8.5244999999999997</v>
      </c>
      <c r="C85">
        <v>2.1000000000000001E-2</v>
      </c>
      <c r="D85">
        <v>0.1217785714285714</v>
      </c>
    </row>
    <row r="86" spans="1:4">
      <c r="A86">
        <v>1.7</v>
      </c>
      <c r="B86">
        <v>8.6140899999999991</v>
      </c>
      <c r="C86">
        <v>2.1250000000000002E-2</v>
      </c>
      <c r="D86">
        <v>0.1230584285714286</v>
      </c>
    </row>
    <row r="87" spans="1:4">
      <c r="A87">
        <v>1.72</v>
      </c>
      <c r="B87">
        <v>8.6946899999999996</v>
      </c>
      <c r="C87">
        <v>2.1499999999999998E-2</v>
      </c>
      <c r="D87">
        <v>0.12420985714285709</v>
      </c>
    </row>
    <row r="88" spans="1:4">
      <c r="A88">
        <v>1.74</v>
      </c>
      <c r="B88">
        <v>8.7957900000000002</v>
      </c>
      <c r="C88">
        <v>2.1749999999999999E-2</v>
      </c>
      <c r="D88">
        <v>0.12565414285714291</v>
      </c>
    </row>
    <row r="89" spans="1:4">
      <c r="A89">
        <v>1.76</v>
      </c>
      <c r="B89">
        <v>8.8353999999999999</v>
      </c>
      <c r="C89">
        <v>2.1999999999999999E-2</v>
      </c>
      <c r="D89">
        <v>0.12622</v>
      </c>
    </row>
    <row r="90" spans="1:4">
      <c r="A90">
        <v>1.78</v>
      </c>
      <c r="B90">
        <v>8.9128399999999992</v>
      </c>
      <c r="C90">
        <v>2.2249999999999999E-2</v>
      </c>
      <c r="D90">
        <v>0.1273262857142857</v>
      </c>
    </row>
    <row r="91" spans="1:4">
      <c r="A91">
        <v>1.8</v>
      </c>
      <c r="B91">
        <v>9.0129900000000003</v>
      </c>
      <c r="C91">
        <v>2.2499999999999999E-2</v>
      </c>
      <c r="D91">
        <v>0.12875700000000001</v>
      </c>
    </row>
    <row r="92" spans="1:4">
      <c r="A92">
        <v>1.82</v>
      </c>
      <c r="B92">
        <v>9.11313</v>
      </c>
      <c r="C92">
        <v>2.2749999999999999E-2</v>
      </c>
      <c r="D92">
        <v>0.1301875714285714</v>
      </c>
    </row>
    <row r="93" spans="1:4">
      <c r="A93">
        <v>1.84</v>
      </c>
      <c r="B93">
        <v>9.2132799999999992</v>
      </c>
      <c r="C93">
        <v>2.3E-2</v>
      </c>
      <c r="D93">
        <v>0.13161828571428569</v>
      </c>
    </row>
    <row r="94" spans="1:4">
      <c r="A94">
        <v>1.86</v>
      </c>
      <c r="B94">
        <v>9.1230100000000007</v>
      </c>
      <c r="C94">
        <v>2.325E-2</v>
      </c>
      <c r="D94">
        <v>0.1303287142857143</v>
      </c>
    </row>
    <row r="95" spans="1:4">
      <c r="A95">
        <v>1.88</v>
      </c>
      <c r="B95">
        <v>9.2086400000000008</v>
      </c>
      <c r="C95">
        <v>2.35E-2</v>
      </c>
      <c r="D95">
        <v>0.131552</v>
      </c>
    </row>
    <row r="96" spans="1:4">
      <c r="A96">
        <v>1.9</v>
      </c>
      <c r="B96">
        <v>9.2899100000000008</v>
      </c>
      <c r="C96">
        <v>2.375E-2</v>
      </c>
      <c r="D96">
        <v>0.132713</v>
      </c>
    </row>
    <row r="97" spans="1:4">
      <c r="A97">
        <v>1.92</v>
      </c>
      <c r="B97">
        <v>9.3850499999999997</v>
      </c>
      <c r="C97">
        <v>2.4E-2</v>
      </c>
      <c r="D97">
        <v>0.13407214285714289</v>
      </c>
    </row>
    <row r="98" spans="1:4">
      <c r="A98">
        <v>1.94</v>
      </c>
      <c r="B98">
        <v>9.4828100000000006</v>
      </c>
      <c r="C98">
        <v>2.4250000000000001E-2</v>
      </c>
      <c r="D98">
        <v>0.1354687142857143</v>
      </c>
    </row>
    <row r="99" spans="1:4">
      <c r="A99">
        <v>1.96</v>
      </c>
      <c r="B99">
        <v>9.3023699999999998</v>
      </c>
      <c r="C99">
        <v>2.4500000000000001E-2</v>
      </c>
      <c r="D99">
        <v>0.13289100000000001</v>
      </c>
    </row>
    <row r="100" spans="1:4">
      <c r="A100">
        <v>1.98</v>
      </c>
      <c r="B100">
        <v>9.0988100000000003</v>
      </c>
      <c r="C100">
        <v>2.4750000000000001E-2</v>
      </c>
      <c r="D100">
        <v>0.12998299999999999</v>
      </c>
    </row>
    <row r="101" spans="1:4">
      <c r="A101">
        <v>2</v>
      </c>
      <c r="B101">
        <v>8.7093000000000007</v>
      </c>
      <c r="C101">
        <v>2.5000000000000001E-2</v>
      </c>
      <c r="D101">
        <v>0.12441857142857141</v>
      </c>
    </row>
  </sheetData>
  <phoneticPr fontId="3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33</v>
      </c>
    </row>
    <row r="2" spans="1:7">
      <c r="A2">
        <v>0.02</v>
      </c>
      <c r="B2">
        <v>48.367899999999999</v>
      </c>
      <c r="C2">
        <v>2.5000000000000001E-4</v>
      </c>
      <c r="D2">
        <v>0.69096999999999997</v>
      </c>
      <c r="F2" t="s">
        <v>23</v>
      </c>
      <c r="G2">
        <v>35.019285714285722</v>
      </c>
    </row>
    <row r="3" spans="1:7">
      <c r="A3">
        <v>0.04</v>
      </c>
      <c r="B3">
        <v>96.735699999999994</v>
      </c>
      <c r="C3">
        <v>5.0000000000000001E-4</v>
      </c>
      <c r="D3">
        <v>1.381938571428571</v>
      </c>
      <c r="F3" t="s">
        <v>24</v>
      </c>
      <c r="G3">
        <v>2763.8794805194798</v>
      </c>
    </row>
    <row r="4" spans="1:7">
      <c r="A4">
        <v>0.06</v>
      </c>
      <c r="B4">
        <v>145.10400000000001</v>
      </c>
      <c r="C4">
        <v>7.5000000000000002E-4</v>
      </c>
      <c r="D4">
        <v>2.0729142857142859</v>
      </c>
    </row>
    <row r="5" spans="1:7">
      <c r="A5">
        <v>0.08</v>
      </c>
      <c r="B5">
        <v>193.471</v>
      </c>
      <c r="C5">
        <v>1E-3</v>
      </c>
      <c r="D5">
        <v>2.763871428571429</v>
      </c>
    </row>
    <row r="6" spans="1:7">
      <c r="A6">
        <v>0.1</v>
      </c>
      <c r="B6">
        <v>241.839</v>
      </c>
      <c r="C6">
        <v>1.25E-3</v>
      </c>
      <c r="D6">
        <v>3.4548428571428569</v>
      </c>
    </row>
    <row r="7" spans="1:7">
      <c r="A7">
        <v>0.12</v>
      </c>
      <c r="B7">
        <v>290.20699999999999</v>
      </c>
      <c r="C7">
        <v>1.5E-3</v>
      </c>
      <c r="D7">
        <v>4.1458142857142857</v>
      </c>
    </row>
    <row r="8" spans="1:7">
      <c r="A8">
        <v>0.14000000000000001</v>
      </c>
      <c r="B8">
        <v>338.57499999999999</v>
      </c>
      <c r="C8">
        <v>1.75E-3</v>
      </c>
      <c r="D8">
        <v>4.836785714285714</v>
      </c>
    </row>
    <row r="9" spans="1:7">
      <c r="A9">
        <v>0.16</v>
      </c>
      <c r="B9">
        <v>386.94299999999998</v>
      </c>
      <c r="C9">
        <v>2E-3</v>
      </c>
      <c r="D9">
        <v>5.5277571428571424</v>
      </c>
    </row>
    <row r="10" spans="1:7">
      <c r="A10">
        <v>0.18</v>
      </c>
      <c r="B10">
        <v>435.31099999999998</v>
      </c>
      <c r="C10">
        <v>2.2499999999999998E-3</v>
      </c>
      <c r="D10">
        <v>6.2187285714285707</v>
      </c>
    </row>
    <row r="11" spans="1:7">
      <c r="A11">
        <v>0.2</v>
      </c>
      <c r="B11">
        <v>483.67899999999997</v>
      </c>
      <c r="C11">
        <v>2.5000000000000001E-3</v>
      </c>
      <c r="D11">
        <v>6.9097</v>
      </c>
    </row>
    <row r="12" spans="1:7">
      <c r="A12">
        <v>0.22</v>
      </c>
      <c r="B12">
        <v>532.04700000000003</v>
      </c>
      <c r="C12">
        <v>2.7499999999999998E-3</v>
      </c>
      <c r="D12">
        <v>7.6006714285714292</v>
      </c>
    </row>
    <row r="13" spans="1:7">
      <c r="A13">
        <v>0.24</v>
      </c>
      <c r="B13">
        <v>580.41399999999999</v>
      </c>
      <c r="C13">
        <v>3.0000000000000001E-3</v>
      </c>
      <c r="D13">
        <v>8.2916285714285713</v>
      </c>
    </row>
    <row r="14" spans="1:7">
      <c r="A14">
        <v>0.26</v>
      </c>
      <c r="B14">
        <v>628.78200000000004</v>
      </c>
      <c r="C14">
        <v>3.2499999999999999E-3</v>
      </c>
      <c r="D14">
        <v>8.9825999999999997</v>
      </c>
    </row>
    <row r="15" spans="1:7">
      <c r="A15">
        <v>0.28000000000000003</v>
      </c>
      <c r="B15">
        <v>677.15</v>
      </c>
      <c r="C15">
        <v>3.5000000000000009E-3</v>
      </c>
      <c r="D15">
        <v>9.673571428571428</v>
      </c>
    </row>
    <row r="16" spans="1:7">
      <c r="A16">
        <v>0.3</v>
      </c>
      <c r="B16">
        <v>725.51800000000003</v>
      </c>
      <c r="C16">
        <v>3.749999999999999E-3</v>
      </c>
      <c r="D16">
        <v>10.36454285714286</v>
      </c>
    </row>
    <row r="17" spans="1:4">
      <c r="A17">
        <v>0.32</v>
      </c>
      <c r="B17">
        <v>773.88599999999997</v>
      </c>
      <c r="C17">
        <v>4.0000000000000001E-3</v>
      </c>
      <c r="D17">
        <v>11.055514285714279</v>
      </c>
    </row>
    <row r="18" spans="1:4">
      <c r="A18">
        <v>0.34</v>
      </c>
      <c r="B18">
        <v>822.25400000000002</v>
      </c>
      <c r="C18">
        <v>4.2500000000000003E-3</v>
      </c>
      <c r="D18">
        <v>11.74648571428571</v>
      </c>
    </row>
    <row r="19" spans="1:4">
      <c r="A19">
        <v>0.36</v>
      </c>
      <c r="B19">
        <v>870.62199999999996</v>
      </c>
      <c r="C19">
        <v>4.4999999999999997E-3</v>
      </c>
      <c r="D19">
        <v>12.43745714285714</v>
      </c>
    </row>
    <row r="20" spans="1:4">
      <c r="A20">
        <v>0.38</v>
      </c>
      <c r="B20">
        <v>918.99</v>
      </c>
      <c r="C20">
        <v>4.7499999999999999E-3</v>
      </c>
      <c r="D20">
        <v>13.12842857142857</v>
      </c>
    </row>
    <row r="21" spans="1:4">
      <c r="A21">
        <v>0.4</v>
      </c>
      <c r="B21">
        <v>967.35699999999997</v>
      </c>
      <c r="C21">
        <v>5.0000000000000001E-3</v>
      </c>
      <c r="D21">
        <v>13.81938571428571</v>
      </c>
    </row>
    <row r="22" spans="1:4">
      <c r="A22">
        <v>0.42</v>
      </c>
      <c r="B22">
        <v>1015.73</v>
      </c>
      <c r="C22">
        <v>5.2500000000000003E-3</v>
      </c>
      <c r="D22">
        <v>14.510428571428569</v>
      </c>
    </row>
    <row r="23" spans="1:4">
      <c r="A23">
        <v>0.44</v>
      </c>
      <c r="B23">
        <v>1064.0899999999999</v>
      </c>
      <c r="C23">
        <v>5.4999999999999997E-3</v>
      </c>
      <c r="D23">
        <v>15.20128571428571</v>
      </c>
    </row>
    <row r="24" spans="1:4">
      <c r="A24">
        <v>0.46</v>
      </c>
      <c r="B24">
        <v>1112.46</v>
      </c>
      <c r="C24">
        <v>5.7499999999999999E-3</v>
      </c>
      <c r="D24">
        <v>15.892285714285711</v>
      </c>
    </row>
    <row r="25" spans="1:4">
      <c r="A25">
        <v>0.48</v>
      </c>
      <c r="B25">
        <v>1160.83</v>
      </c>
      <c r="C25">
        <v>6.0000000000000001E-3</v>
      </c>
      <c r="D25">
        <v>16.583285714285712</v>
      </c>
    </row>
    <row r="26" spans="1:4">
      <c r="A26">
        <v>0.5</v>
      </c>
      <c r="B26">
        <v>1209.2</v>
      </c>
      <c r="C26">
        <v>6.2500000000000003E-3</v>
      </c>
      <c r="D26">
        <v>17.27428571428571</v>
      </c>
    </row>
    <row r="27" spans="1:4">
      <c r="A27">
        <v>0.52</v>
      </c>
      <c r="B27">
        <v>1257.56</v>
      </c>
      <c r="C27">
        <v>6.5000000000000006E-3</v>
      </c>
      <c r="D27">
        <v>17.965142857142851</v>
      </c>
    </row>
    <row r="28" spans="1:4">
      <c r="A28">
        <v>0.54</v>
      </c>
      <c r="B28">
        <v>1305.93</v>
      </c>
      <c r="C28">
        <v>6.7499999999999999E-3</v>
      </c>
      <c r="D28">
        <v>18.656142857142861</v>
      </c>
    </row>
    <row r="29" spans="1:4">
      <c r="A29">
        <v>0.56000000000000005</v>
      </c>
      <c r="B29">
        <v>1354.3</v>
      </c>
      <c r="C29">
        <v>7.000000000000001E-3</v>
      </c>
      <c r="D29">
        <v>19.34714285714286</v>
      </c>
    </row>
    <row r="30" spans="1:4">
      <c r="A30">
        <v>0.57999999999999996</v>
      </c>
      <c r="B30">
        <v>1402.67</v>
      </c>
      <c r="C30">
        <v>7.2500000000000004E-3</v>
      </c>
      <c r="D30">
        <v>20.038142857142859</v>
      </c>
    </row>
    <row r="31" spans="1:4">
      <c r="A31">
        <v>0.6</v>
      </c>
      <c r="B31">
        <v>1451.04</v>
      </c>
      <c r="C31">
        <v>7.4999999999999989E-3</v>
      </c>
      <c r="D31">
        <v>20.729142857142861</v>
      </c>
    </row>
    <row r="32" spans="1:4">
      <c r="A32">
        <v>0.62</v>
      </c>
      <c r="B32">
        <v>1499.4</v>
      </c>
      <c r="C32">
        <v>7.7499999999999999E-3</v>
      </c>
      <c r="D32">
        <v>21.42</v>
      </c>
    </row>
    <row r="33" spans="1:4">
      <c r="A33">
        <v>0.64</v>
      </c>
      <c r="B33">
        <v>1547.77</v>
      </c>
      <c r="C33">
        <v>8.0000000000000002E-3</v>
      </c>
      <c r="D33">
        <v>22.111000000000001</v>
      </c>
    </row>
    <row r="34" spans="1:4">
      <c r="A34">
        <v>0.66</v>
      </c>
      <c r="B34">
        <v>1596.14</v>
      </c>
      <c r="C34">
        <v>8.2500000000000004E-3</v>
      </c>
      <c r="D34">
        <v>22.802</v>
      </c>
    </row>
    <row r="35" spans="1:4">
      <c r="A35">
        <v>0.68</v>
      </c>
      <c r="B35">
        <v>1644.51</v>
      </c>
      <c r="C35">
        <v>8.5000000000000006E-3</v>
      </c>
      <c r="D35">
        <v>23.492999999999999</v>
      </c>
    </row>
    <row r="36" spans="1:4">
      <c r="A36">
        <v>0.7</v>
      </c>
      <c r="B36">
        <v>1692.88</v>
      </c>
      <c r="C36">
        <v>8.7499999999999991E-3</v>
      </c>
      <c r="D36">
        <v>24.184000000000001</v>
      </c>
    </row>
    <row r="37" spans="1:4">
      <c r="A37">
        <v>0.72</v>
      </c>
      <c r="B37">
        <v>1741.24</v>
      </c>
      <c r="C37">
        <v>8.9999999999999993E-3</v>
      </c>
      <c r="D37">
        <v>24.874857142857142</v>
      </c>
    </row>
    <row r="38" spans="1:4">
      <c r="A38">
        <v>0.74</v>
      </c>
      <c r="B38">
        <v>1789.61</v>
      </c>
      <c r="C38">
        <v>9.2499999999999995E-3</v>
      </c>
      <c r="D38">
        <v>25.565857142857141</v>
      </c>
    </row>
    <row r="39" spans="1:4">
      <c r="A39">
        <v>0.76</v>
      </c>
      <c r="B39">
        <v>1837.98</v>
      </c>
      <c r="C39">
        <v>9.4999999999999998E-3</v>
      </c>
      <c r="D39">
        <v>26.25685714285714</v>
      </c>
    </row>
    <row r="40" spans="1:4">
      <c r="A40">
        <v>0.78</v>
      </c>
      <c r="B40">
        <v>1886.35</v>
      </c>
      <c r="C40">
        <v>9.7500000000000017E-3</v>
      </c>
      <c r="D40">
        <v>26.947857142857139</v>
      </c>
    </row>
    <row r="41" spans="1:4">
      <c r="A41">
        <v>0.8</v>
      </c>
      <c r="B41">
        <v>1934.71</v>
      </c>
      <c r="C41">
        <v>0.01</v>
      </c>
      <c r="D41">
        <v>27.63871428571429</v>
      </c>
    </row>
    <row r="42" spans="1:4">
      <c r="A42">
        <v>0.82</v>
      </c>
      <c r="B42">
        <v>1983.08</v>
      </c>
      <c r="C42">
        <v>1.025E-2</v>
      </c>
      <c r="D42">
        <v>28.329714285714289</v>
      </c>
    </row>
    <row r="43" spans="1:4">
      <c r="A43">
        <v>0.84</v>
      </c>
      <c r="B43">
        <v>2031.45</v>
      </c>
      <c r="C43">
        <v>1.0500000000000001E-2</v>
      </c>
      <c r="D43">
        <v>29.020714285714291</v>
      </c>
    </row>
    <row r="44" spans="1:4">
      <c r="A44">
        <v>0.86</v>
      </c>
      <c r="B44">
        <v>2079.8200000000002</v>
      </c>
      <c r="C44">
        <v>1.0749999999999999E-2</v>
      </c>
      <c r="D44">
        <v>29.71171428571429</v>
      </c>
    </row>
    <row r="45" spans="1:4">
      <c r="A45">
        <v>0.88</v>
      </c>
      <c r="B45">
        <v>2128.19</v>
      </c>
      <c r="C45">
        <v>1.0999999999999999E-2</v>
      </c>
      <c r="D45">
        <v>30.402714285714289</v>
      </c>
    </row>
    <row r="46" spans="1:4">
      <c r="A46">
        <v>0.9</v>
      </c>
      <c r="B46">
        <v>2174.9899999999998</v>
      </c>
      <c r="C46">
        <v>1.125E-2</v>
      </c>
      <c r="D46">
        <v>31.071285714285711</v>
      </c>
    </row>
    <row r="47" spans="1:4">
      <c r="A47">
        <v>0.92</v>
      </c>
      <c r="B47">
        <v>2218.96</v>
      </c>
      <c r="C47">
        <v>1.15E-2</v>
      </c>
      <c r="D47">
        <v>31.69942857142857</v>
      </c>
    </row>
    <row r="48" spans="1:4">
      <c r="A48">
        <v>0.94</v>
      </c>
      <c r="B48">
        <v>2257.6999999999998</v>
      </c>
      <c r="C48">
        <v>1.175E-2</v>
      </c>
      <c r="D48">
        <v>32.252857142857138</v>
      </c>
    </row>
    <row r="49" spans="1:4">
      <c r="A49">
        <v>0.96</v>
      </c>
      <c r="B49">
        <v>2291.7600000000002</v>
      </c>
      <c r="C49">
        <v>1.2E-2</v>
      </c>
      <c r="D49">
        <v>32.739428571428583</v>
      </c>
    </row>
    <row r="50" spans="1:4">
      <c r="A50">
        <v>0.98</v>
      </c>
      <c r="B50">
        <v>2322.98</v>
      </c>
      <c r="C50">
        <v>1.225E-2</v>
      </c>
      <c r="D50">
        <v>33.185428571428567</v>
      </c>
    </row>
    <row r="51" spans="1:4">
      <c r="A51">
        <v>1</v>
      </c>
      <c r="B51">
        <v>2353.65</v>
      </c>
      <c r="C51">
        <v>1.2500000000000001E-2</v>
      </c>
      <c r="D51">
        <v>33.623571428571431</v>
      </c>
    </row>
    <row r="52" spans="1:4">
      <c r="A52">
        <v>1.02</v>
      </c>
      <c r="B52">
        <v>2377.9699999999998</v>
      </c>
      <c r="C52">
        <v>1.2749999999999999E-2</v>
      </c>
      <c r="D52">
        <v>33.970999999999997</v>
      </c>
    </row>
    <row r="53" spans="1:4">
      <c r="A53">
        <v>1.04</v>
      </c>
      <c r="B53">
        <v>2406.5500000000002</v>
      </c>
      <c r="C53">
        <v>1.2999999999999999E-2</v>
      </c>
      <c r="D53">
        <v>34.379285714285707</v>
      </c>
    </row>
    <row r="54" spans="1:4">
      <c r="A54">
        <v>1.06</v>
      </c>
      <c r="B54">
        <v>2430.5100000000002</v>
      </c>
      <c r="C54">
        <v>1.325E-2</v>
      </c>
      <c r="D54">
        <v>34.72157142857143</v>
      </c>
    </row>
    <row r="55" spans="1:4">
      <c r="A55">
        <v>1.08</v>
      </c>
      <c r="B55">
        <v>2447.61</v>
      </c>
      <c r="C55">
        <v>1.35E-2</v>
      </c>
      <c r="D55">
        <v>34.965857142857153</v>
      </c>
    </row>
    <row r="56" spans="1:4">
      <c r="A56">
        <v>1.1000000000000001</v>
      </c>
      <c r="B56">
        <v>2451.35</v>
      </c>
      <c r="C56">
        <v>1.375E-2</v>
      </c>
      <c r="D56">
        <v>35.019285714285722</v>
      </c>
    </row>
    <row r="57" spans="1:4">
      <c r="A57">
        <v>1.1200000000000001</v>
      </c>
      <c r="B57">
        <v>2414.4499999999998</v>
      </c>
      <c r="C57">
        <v>1.4E-2</v>
      </c>
      <c r="D57">
        <v>34.492142857142852</v>
      </c>
    </row>
    <row r="58" spans="1:4">
      <c r="A58">
        <v>1.1399999999999999</v>
      </c>
      <c r="B58">
        <v>2346.41</v>
      </c>
      <c r="C58">
        <v>1.4250000000000001E-2</v>
      </c>
      <c r="D58">
        <v>33.520142857142858</v>
      </c>
    </row>
    <row r="59" spans="1:4">
      <c r="A59">
        <v>1.1599999999999999</v>
      </c>
      <c r="B59">
        <v>2202.98</v>
      </c>
      <c r="C59">
        <v>1.4500000000000001E-2</v>
      </c>
      <c r="D59">
        <v>31.471142857142858</v>
      </c>
    </row>
    <row r="60" spans="1:4">
      <c r="A60">
        <v>1.18</v>
      </c>
      <c r="B60">
        <v>2065.34</v>
      </c>
      <c r="C60">
        <v>1.4749999999999999E-2</v>
      </c>
      <c r="D60">
        <v>29.504857142857141</v>
      </c>
    </row>
    <row r="61" spans="1:4">
      <c r="A61">
        <v>1.2</v>
      </c>
      <c r="B61">
        <v>1923.85</v>
      </c>
      <c r="C61">
        <v>1.4999999999999999E-2</v>
      </c>
      <c r="D61">
        <v>27.48357142857143</v>
      </c>
    </row>
    <row r="62" spans="1:4">
      <c r="A62">
        <v>1.22</v>
      </c>
      <c r="B62">
        <v>1668.76</v>
      </c>
      <c r="C62">
        <v>1.525E-2</v>
      </c>
      <c r="D62">
        <v>23.83942857142857</v>
      </c>
    </row>
    <row r="63" spans="1:4">
      <c r="A63">
        <v>1.24</v>
      </c>
      <c r="B63">
        <v>1125.25</v>
      </c>
      <c r="C63">
        <v>1.55E-2</v>
      </c>
      <c r="D63">
        <v>16.074999999999999</v>
      </c>
    </row>
    <row r="64" spans="1:4">
      <c r="A64">
        <v>1.26</v>
      </c>
      <c r="B64">
        <v>630.21</v>
      </c>
      <c r="C64">
        <v>1.575E-2</v>
      </c>
      <c r="D64">
        <v>9.0030000000000001</v>
      </c>
    </row>
    <row r="65" spans="1:4">
      <c r="A65">
        <v>1.28</v>
      </c>
      <c r="B65">
        <v>234.65799999999999</v>
      </c>
      <c r="C65">
        <v>1.6E-2</v>
      </c>
      <c r="D65">
        <v>3.3522571428571428</v>
      </c>
    </row>
    <row r="66" spans="1:4">
      <c r="A66">
        <v>1.3</v>
      </c>
      <c r="B66">
        <v>38.245800000000003</v>
      </c>
      <c r="C66">
        <v>1.6250000000000001E-2</v>
      </c>
      <c r="D66">
        <v>0.54636857142857143</v>
      </c>
    </row>
    <row r="67" spans="1:4">
      <c r="A67">
        <v>1.32</v>
      </c>
      <c r="B67">
        <v>36.219299999999997</v>
      </c>
      <c r="C67">
        <v>1.6500000000000001E-2</v>
      </c>
      <c r="D67">
        <v>0.51741857142857139</v>
      </c>
    </row>
    <row r="68" spans="1:4">
      <c r="A68">
        <v>1.34</v>
      </c>
      <c r="B68">
        <v>36.686500000000002</v>
      </c>
      <c r="C68">
        <v>1.6750000000000001E-2</v>
      </c>
      <c r="D68">
        <v>0.52409285714285714</v>
      </c>
    </row>
    <row r="69" spans="1:4">
      <c r="A69">
        <v>1.36</v>
      </c>
      <c r="B69">
        <v>37.218600000000002</v>
      </c>
      <c r="C69">
        <v>1.7000000000000001E-2</v>
      </c>
      <c r="D69">
        <v>0.53169428571428579</v>
      </c>
    </row>
    <row r="70" spans="1:4">
      <c r="A70">
        <v>1.38</v>
      </c>
      <c r="B70">
        <v>37.4895</v>
      </c>
      <c r="C70">
        <v>1.7250000000000001E-2</v>
      </c>
      <c r="D70">
        <v>0.53556428571428571</v>
      </c>
    </row>
    <row r="71" spans="1:4">
      <c r="A71">
        <v>1.4</v>
      </c>
      <c r="B71">
        <v>37.570599999999999</v>
      </c>
      <c r="C71">
        <v>1.7500000000000002E-2</v>
      </c>
      <c r="D71">
        <v>0.53672285714285717</v>
      </c>
    </row>
    <row r="72" spans="1:4">
      <c r="A72">
        <v>1.42</v>
      </c>
      <c r="B72">
        <v>37.9801</v>
      </c>
      <c r="C72">
        <v>1.7749999999999998E-2</v>
      </c>
      <c r="D72">
        <v>0.54257285714285719</v>
      </c>
    </row>
    <row r="73" spans="1:4">
      <c r="A73">
        <v>1.44</v>
      </c>
      <c r="B73">
        <v>38.116</v>
      </c>
      <c r="C73">
        <v>1.7999999999999999E-2</v>
      </c>
      <c r="D73">
        <v>0.54451428571428573</v>
      </c>
    </row>
    <row r="74" spans="1:4">
      <c r="A74">
        <v>1.46</v>
      </c>
      <c r="B74">
        <v>38.622100000000003</v>
      </c>
      <c r="C74">
        <v>1.8249999999999999E-2</v>
      </c>
      <c r="D74">
        <v>0.5517442857142858</v>
      </c>
    </row>
    <row r="75" spans="1:4">
      <c r="A75">
        <v>1.48</v>
      </c>
      <c r="B75">
        <v>39.126800000000003</v>
      </c>
      <c r="C75">
        <v>1.8499999999999999E-2</v>
      </c>
      <c r="D75">
        <v>0.55895428571428574</v>
      </c>
    </row>
    <row r="76" spans="1:4">
      <c r="A76">
        <v>1.5</v>
      </c>
      <c r="B76">
        <v>39.615400000000001</v>
      </c>
      <c r="C76">
        <v>1.8749999999999999E-2</v>
      </c>
      <c r="D76">
        <v>0.56593428571428572</v>
      </c>
    </row>
    <row r="77" spans="1:4">
      <c r="A77">
        <v>1.52</v>
      </c>
      <c r="B77">
        <v>39.535499999999999</v>
      </c>
      <c r="C77">
        <v>1.9E-2</v>
      </c>
      <c r="D77">
        <v>0.5647928571428571</v>
      </c>
    </row>
    <row r="78" spans="1:4">
      <c r="A78">
        <v>1.54</v>
      </c>
      <c r="B78">
        <v>38.793999999999997</v>
      </c>
      <c r="C78">
        <v>1.925E-2</v>
      </c>
      <c r="D78">
        <v>0.55419999999999991</v>
      </c>
    </row>
    <row r="79" spans="1:4">
      <c r="A79">
        <v>1.56</v>
      </c>
      <c r="B79">
        <v>37.612400000000001</v>
      </c>
      <c r="C79">
        <v>1.95E-2</v>
      </c>
      <c r="D79">
        <v>0.53732000000000002</v>
      </c>
    </row>
    <row r="80" spans="1:4">
      <c r="A80">
        <v>1.58</v>
      </c>
      <c r="B80">
        <v>36.073300000000003</v>
      </c>
      <c r="C80">
        <v>1.975E-2</v>
      </c>
      <c r="D80">
        <v>0.51533285714285715</v>
      </c>
    </row>
    <row r="81" spans="1:4">
      <c r="A81">
        <v>1.6</v>
      </c>
      <c r="B81">
        <v>34.155200000000001</v>
      </c>
      <c r="C81">
        <v>0.02</v>
      </c>
      <c r="D81">
        <v>0.48793142857142863</v>
      </c>
    </row>
    <row r="82" spans="1:4">
      <c r="A82">
        <v>1.62</v>
      </c>
      <c r="B82">
        <v>32.726500000000001</v>
      </c>
      <c r="C82">
        <v>2.0250000000000001E-2</v>
      </c>
      <c r="D82">
        <v>0.46752142857142859</v>
      </c>
    </row>
    <row r="83" spans="1:4">
      <c r="A83">
        <v>1.64</v>
      </c>
      <c r="B83">
        <v>32.655799999999999</v>
      </c>
      <c r="C83">
        <v>2.0500000000000001E-2</v>
      </c>
      <c r="D83">
        <v>0.46651142857142858</v>
      </c>
    </row>
    <row r="84" spans="1:4">
      <c r="A84">
        <v>1.66</v>
      </c>
      <c r="B84">
        <v>33.040900000000001</v>
      </c>
      <c r="C84">
        <v>2.0750000000000001E-2</v>
      </c>
      <c r="D84">
        <v>0.47201285714285718</v>
      </c>
    </row>
    <row r="85" spans="1:4">
      <c r="A85">
        <v>1.68</v>
      </c>
      <c r="B85">
        <v>33.405299999999997</v>
      </c>
      <c r="C85">
        <v>2.1000000000000001E-2</v>
      </c>
      <c r="D85">
        <v>0.47721857142857138</v>
      </c>
    </row>
    <row r="86" spans="1:4">
      <c r="A86">
        <v>1.7</v>
      </c>
      <c r="B86">
        <v>33.791200000000003</v>
      </c>
      <c r="C86">
        <v>2.1250000000000002E-2</v>
      </c>
      <c r="D86">
        <v>0.48273142857142859</v>
      </c>
    </row>
    <row r="87" spans="1:4">
      <c r="A87">
        <v>1.72</v>
      </c>
      <c r="B87">
        <v>34.188699999999997</v>
      </c>
      <c r="C87">
        <v>2.1499999999999998E-2</v>
      </c>
      <c r="D87">
        <v>0.48841000000000001</v>
      </c>
    </row>
    <row r="88" spans="1:4">
      <c r="A88">
        <v>1.74</v>
      </c>
      <c r="B88">
        <v>34.402900000000002</v>
      </c>
      <c r="C88">
        <v>2.1749999999999999E-2</v>
      </c>
      <c r="D88">
        <v>0.49147000000000002</v>
      </c>
    </row>
    <row r="89" spans="1:4">
      <c r="A89">
        <v>1.76</v>
      </c>
      <c r="B89">
        <v>33.769399999999997</v>
      </c>
      <c r="C89">
        <v>2.1999999999999999E-2</v>
      </c>
      <c r="D89">
        <v>0.48242000000000002</v>
      </c>
    </row>
    <row r="90" spans="1:4">
      <c r="A90">
        <v>1.78</v>
      </c>
      <c r="B90">
        <v>32.4544</v>
      </c>
      <c r="C90">
        <v>2.2249999999999999E-2</v>
      </c>
      <c r="D90">
        <v>0.46363428571428572</v>
      </c>
    </row>
    <row r="91" spans="1:4">
      <c r="A91">
        <v>1.8</v>
      </c>
      <c r="B91">
        <v>27.821300000000001</v>
      </c>
      <c r="C91">
        <v>2.2499999999999999E-2</v>
      </c>
      <c r="D91">
        <v>0.39744714285714289</v>
      </c>
    </row>
    <row r="92" spans="1:4">
      <c r="A92">
        <v>1.82</v>
      </c>
      <c r="B92">
        <v>26.869900000000001</v>
      </c>
      <c r="C92">
        <v>2.2749999999999999E-2</v>
      </c>
      <c r="D92">
        <v>0.3838557142857143</v>
      </c>
    </row>
    <row r="93" spans="1:4">
      <c r="A93">
        <v>1.84</v>
      </c>
      <c r="B93">
        <v>26.1251</v>
      </c>
      <c r="C93">
        <v>2.3E-2</v>
      </c>
      <c r="D93">
        <v>0.37321571428571432</v>
      </c>
    </row>
    <row r="94" spans="1:4">
      <c r="A94">
        <v>1.86</v>
      </c>
      <c r="B94">
        <v>25.6797</v>
      </c>
      <c r="C94">
        <v>2.325E-2</v>
      </c>
      <c r="D94">
        <v>0.36685285714285709</v>
      </c>
    </row>
    <row r="95" spans="1:4">
      <c r="A95">
        <v>1.88</v>
      </c>
      <c r="B95">
        <v>24.982600000000001</v>
      </c>
      <c r="C95">
        <v>2.35E-2</v>
      </c>
      <c r="D95">
        <v>0.35689428571428572</v>
      </c>
    </row>
    <row r="96" spans="1:4">
      <c r="A96">
        <v>1.9</v>
      </c>
      <c r="B96">
        <v>25.150400000000001</v>
      </c>
      <c r="C96">
        <v>2.375E-2</v>
      </c>
      <c r="D96">
        <v>0.35929142857142859</v>
      </c>
    </row>
    <row r="97" spans="1:4">
      <c r="A97">
        <v>1.92</v>
      </c>
      <c r="B97">
        <v>25.105899999999998</v>
      </c>
      <c r="C97">
        <v>2.4E-2</v>
      </c>
      <c r="D97">
        <v>0.35865571428571419</v>
      </c>
    </row>
    <row r="98" spans="1:4">
      <c r="A98">
        <v>1.94</v>
      </c>
      <c r="B98">
        <v>25.151700000000002</v>
      </c>
      <c r="C98">
        <v>2.4250000000000001E-2</v>
      </c>
      <c r="D98">
        <v>0.35931000000000002</v>
      </c>
    </row>
    <row r="99" spans="1:4">
      <c r="A99">
        <v>1.96</v>
      </c>
      <c r="B99">
        <v>25.286999999999999</v>
      </c>
      <c r="C99">
        <v>2.4500000000000001E-2</v>
      </c>
      <c r="D99">
        <v>0.36124285714285709</v>
      </c>
    </row>
    <row r="100" spans="1:4">
      <c r="A100">
        <v>1.98</v>
      </c>
      <c r="B100">
        <v>25.322900000000001</v>
      </c>
      <c r="C100">
        <v>2.4750000000000001E-2</v>
      </c>
      <c r="D100">
        <v>0.36175571428571429</v>
      </c>
    </row>
    <row r="101" spans="1:4">
      <c r="A101">
        <v>1.99</v>
      </c>
      <c r="B101">
        <v>25.282599999999999</v>
      </c>
      <c r="C101">
        <v>2.4875000000000001E-2</v>
      </c>
      <c r="D101">
        <v>0.36118</v>
      </c>
    </row>
    <row r="102" spans="1:4">
      <c r="A102">
        <v>1.9950000000000001</v>
      </c>
      <c r="B102">
        <v>25.202500000000001</v>
      </c>
      <c r="C102">
        <v>2.4937500000000001E-2</v>
      </c>
      <c r="D102">
        <v>0.36003571428571429</v>
      </c>
    </row>
    <row r="103" spans="1:4">
      <c r="A103">
        <v>1.9970000000000001</v>
      </c>
      <c r="B103">
        <v>25.126000000000001</v>
      </c>
      <c r="C103">
        <v>2.4962499999999999E-2</v>
      </c>
      <c r="D103">
        <v>0.35894285714285717</v>
      </c>
    </row>
    <row r="104" spans="1:4">
      <c r="A104">
        <v>1.9984999999999999</v>
      </c>
      <c r="B104">
        <v>25.0093</v>
      </c>
      <c r="C104">
        <v>2.498125E-2</v>
      </c>
      <c r="D104">
        <v>0.35727571428571431</v>
      </c>
    </row>
    <row r="105" spans="1:4">
      <c r="A105">
        <v>2</v>
      </c>
      <c r="B105">
        <v>25.023800000000001</v>
      </c>
      <c r="C105">
        <v>2.5000000000000001E-2</v>
      </c>
      <c r="D105">
        <v>0.35748285714285721</v>
      </c>
    </row>
  </sheetData>
  <phoneticPr fontId="3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topLeftCell="A2"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34</v>
      </c>
    </row>
    <row r="2" spans="1:7">
      <c r="A2">
        <v>0.02</v>
      </c>
      <c r="B2">
        <v>64.0976</v>
      </c>
      <c r="C2">
        <v>2.5000000000000001E-4</v>
      </c>
      <c r="D2">
        <v>0.91568000000000005</v>
      </c>
      <c r="F2" t="s">
        <v>23</v>
      </c>
      <c r="G2">
        <v>32.48085714285714</v>
      </c>
    </row>
    <row r="3" spans="1:7">
      <c r="A3">
        <v>0.04</v>
      </c>
      <c r="B3">
        <v>128.19499999999999</v>
      </c>
      <c r="C3">
        <v>5.0000000000000001E-4</v>
      </c>
      <c r="D3">
        <v>1.8313571428571429</v>
      </c>
      <c r="F3" t="s">
        <v>24</v>
      </c>
      <c r="G3">
        <v>3662.7196190476188</v>
      </c>
    </row>
    <row r="4" spans="1:7">
      <c r="A4">
        <v>0.06</v>
      </c>
      <c r="B4">
        <v>192.29300000000001</v>
      </c>
      <c r="C4">
        <v>7.5000000000000002E-4</v>
      </c>
      <c r="D4">
        <v>2.7470428571428571</v>
      </c>
    </row>
    <row r="5" spans="1:7">
      <c r="A5">
        <v>0.08</v>
      </c>
      <c r="B5">
        <v>256.39</v>
      </c>
      <c r="C5">
        <v>1E-3</v>
      </c>
      <c r="D5">
        <v>3.6627142857142849</v>
      </c>
    </row>
    <row r="6" spans="1:7">
      <c r="A6">
        <v>0.1</v>
      </c>
      <c r="B6">
        <v>320.488</v>
      </c>
      <c r="C6">
        <v>1.25E-3</v>
      </c>
      <c r="D6">
        <v>4.5784000000000002</v>
      </c>
    </row>
    <row r="7" spans="1:7">
      <c r="A7">
        <v>0.12</v>
      </c>
      <c r="B7">
        <v>384.58600000000001</v>
      </c>
      <c r="C7">
        <v>1.5E-3</v>
      </c>
      <c r="D7">
        <v>5.4940857142857142</v>
      </c>
    </row>
    <row r="8" spans="1:7">
      <c r="A8">
        <v>0.14000000000000001</v>
      </c>
      <c r="B8">
        <v>448.68299999999999</v>
      </c>
      <c r="C8">
        <v>1.75E-3</v>
      </c>
      <c r="D8">
        <v>6.4097571428571429</v>
      </c>
    </row>
    <row r="9" spans="1:7">
      <c r="A9">
        <v>0.16</v>
      </c>
      <c r="B9">
        <v>512.78099999999995</v>
      </c>
      <c r="C9">
        <v>2E-3</v>
      </c>
      <c r="D9">
        <v>7.325442857142856</v>
      </c>
    </row>
    <row r="10" spans="1:7">
      <c r="A10">
        <v>0.18</v>
      </c>
      <c r="B10">
        <v>576.87800000000004</v>
      </c>
      <c r="C10">
        <v>2.2499999999999998E-3</v>
      </c>
      <c r="D10">
        <v>8.2411142857142856</v>
      </c>
    </row>
    <row r="11" spans="1:7">
      <c r="A11">
        <v>0.2</v>
      </c>
      <c r="B11">
        <v>640.976</v>
      </c>
      <c r="C11">
        <v>2.5000000000000001E-3</v>
      </c>
      <c r="D11">
        <v>9.1568000000000005</v>
      </c>
    </row>
    <row r="12" spans="1:7">
      <c r="A12">
        <v>0.22</v>
      </c>
      <c r="B12">
        <v>705.07399999999996</v>
      </c>
      <c r="C12">
        <v>2.7499999999999998E-3</v>
      </c>
      <c r="D12">
        <v>10.07248571428571</v>
      </c>
    </row>
    <row r="13" spans="1:7">
      <c r="A13">
        <v>0.24</v>
      </c>
      <c r="B13">
        <v>769.17100000000005</v>
      </c>
      <c r="C13">
        <v>3.0000000000000001E-3</v>
      </c>
      <c r="D13">
        <v>10.988157142857141</v>
      </c>
    </row>
    <row r="14" spans="1:7">
      <c r="A14">
        <v>0.26</v>
      </c>
      <c r="B14">
        <v>833.26900000000001</v>
      </c>
      <c r="C14">
        <v>3.2499999999999999E-3</v>
      </c>
      <c r="D14">
        <v>11.903842857142861</v>
      </c>
    </row>
    <row r="15" spans="1:7">
      <c r="A15">
        <v>0.28000000000000003</v>
      </c>
      <c r="B15">
        <v>897.36599999999999</v>
      </c>
      <c r="C15">
        <v>3.5000000000000009E-3</v>
      </c>
      <c r="D15">
        <v>12.819514285714289</v>
      </c>
    </row>
    <row r="16" spans="1:7">
      <c r="A16">
        <v>0.3</v>
      </c>
      <c r="B16">
        <v>961.46400000000006</v>
      </c>
      <c r="C16">
        <v>3.749999999999999E-3</v>
      </c>
      <c r="D16">
        <v>13.735200000000001</v>
      </c>
    </row>
    <row r="17" spans="1:4">
      <c r="A17">
        <v>0.32</v>
      </c>
      <c r="B17">
        <v>1025.56</v>
      </c>
      <c r="C17">
        <v>4.0000000000000001E-3</v>
      </c>
      <c r="D17">
        <v>14.65085714285714</v>
      </c>
    </row>
    <row r="18" spans="1:4">
      <c r="A18">
        <v>0.34</v>
      </c>
      <c r="B18">
        <v>1089.6600000000001</v>
      </c>
      <c r="C18">
        <v>4.2500000000000003E-3</v>
      </c>
      <c r="D18">
        <v>15.566571428571431</v>
      </c>
    </row>
    <row r="19" spans="1:4">
      <c r="A19">
        <v>0.36</v>
      </c>
      <c r="B19">
        <v>1153.76</v>
      </c>
      <c r="C19">
        <v>4.4999999999999997E-3</v>
      </c>
      <c r="D19">
        <v>16.482285714285709</v>
      </c>
    </row>
    <row r="20" spans="1:4">
      <c r="A20">
        <v>0.38</v>
      </c>
      <c r="B20">
        <v>1217.8499999999999</v>
      </c>
      <c r="C20">
        <v>4.7499999999999999E-3</v>
      </c>
      <c r="D20">
        <v>17.397857142857141</v>
      </c>
    </row>
    <row r="21" spans="1:4">
      <c r="A21">
        <v>0.4</v>
      </c>
      <c r="B21">
        <v>1281.95</v>
      </c>
      <c r="C21">
        <v>5.0000000000000001E-3</v>
      </c>
      <c r="D21">
        <v>18.313571428571429</v>
      </c>
    </row>
    <row r="22" spans="1:4">
      <c r="A22">
        <v>0.42</v>
      </c>
      <c r="B22">
        <v>1346.05</v>
      </c>
      <c r="C22">
        <v>5.2500000000000003E-3</v>
      </c>
      <c r="D22">
        <v>19.229285714285709</v>
      </c>
    </row>
    <row r="23" spans="1:4">
      <c r="A23">
        <v>0.44</v>
      </c>
      <c r="B23">
        <v>1410.15</v>
      </c>
      <c r="C23">
        <v>5.4999999999999997E-3</v>
      </c>
      <c r="D23">
        <v>20.145</v>
      </c>
    </row>
    <row r="24" spans="1:4">
      <c r="A24">
        <v>0.46</v>
      </c>
      <c r="B24">
        <v>1474.24</v>
      </c>
      <c r="C24">
        <v>5.7499999999999999E-3</v>
      </c>
      <c r="D24">
        <v>21.060571428571428</v>
      </c>
    </row>
    <row r="25" spans="1:4">
      <c r="A25">
        <v>0.48</v>
      </c>
      <c r="B25">
        <v>1537.56</v>
      </c>
      <c r="C25">
        <v>6.0000000000000001E-3</v>
      </c>
      <c r="D25">
        <v>21.965142857142851</v>
      </c>
    </row>
    <row r="26" spans="1:4">
      <c r="A26">
        <v>0.5</v>
      </c>
      <c r="B26">
        <v>1599.5</v>
      </c>
      <c r="C26">
        <v>6.2500000000000003E-3</v>
      </c>
      <c r="D26">
        <v>22.85</v>
      </c>
    </row>
    <row r="27" spans="1:4">
      <c r="A27">
        <v>0.52</v>
      </c>
      <c r="B27">
        <v>1659.24</v>
      </c>
      <c r="C27">
        <v>6.5000000000000006E-3</v>
      </c>
      <c r="D27">
        <v>23.703428571428571</v>
      </c>
    </row>
    <row r="28" spans="1:4">
      <c r="A28">
        <v>0.54</v>
      </c>
      <c r="B28">
        <v>1716.17</v>
      </c>
      <c r="C28">
        <v>6.7499999999999999E-3</v>
      </c>
      <c r="D28">
        <v>24.51671428571429</v>
      </c>
    </row>
    <row r="29" spans="1:4">
      <c r="A29">
        <v>0.56000000000000005</v>
      </c>
      <c r="B29">
        <v>1769.54</v>
      </c>
      <c r="C29">
        <v>7.000000000000001E-3</v>
      </c>
      <c r="D29">
        <v>25.279142857142858</v>
      </c>
    </row>
    <row r="30" spans="1:4">
      <c r="A30">
        <v>0.57999999999999996</v>
      </c>
      <c r="B30">
        <v>1828.09</v>
      </c>
      <c r="C30">
        <v>7.2500000000000004E-3</v>
      </c>
      <c r="D30">
        <v>26.115571428571432</v>
      </c>
    </row>
    <row r="31" spans="1:4">
      <c r="A31">
        <v>0.6</v>
      </c>
      <c r="B31">
        <v>1888.41</v>
      </c>
      <c r="C31">
        <v>7.4999999999999989E-3</v>
      </c>
      <c r="D31">
        <v>26.977285714285721</v>
      </c>
    </row>
    <row r="32" spans="1:4">
      <c r="A32">
        <v>0.62</v>
      </c>
      <c r="B32">
        <v>1949.47</v>
      </c>
      <c r="C32">
        <v>7.7499999999999999E-3</v>
      </c>
      <c r="D32">
        <v>27.84957142857143</v>
      </c>
    </row>
    <row r="33" spans="1:4">
      <c r="A33">
        <v>0.64</v>
      </c>
      <c r="B33">
        <v>2010.63</v>
      </c>
      <c r="C33">
        <v>8.0000000000000002E-3</v>
      </c>
      <c r="D33">
        <v>28.723285714285719</v>
      </c>
    </row>
    <row r="34" spans="1:4">
      <c r="A34">
        <v>0.66</v>
      </c>
      <c r="B34">
        <v>2072.86</v>
      </c>
      <c r="C34">
        <v>8.2500000000000004E-3</v>
      </c>
      <c r="D34">
        <v>29.612285714285711</v>
      </c>
    </row>
    <row r="35" spans="1:4">
      <c r="A35">
        <v>0.68</v>
      </c>
      <c r="B35">
        <v>2134.94</v>
      </c>
      <c r="C35">
        <v>8.5000000000000006E-3</v>
      </c>
      <c r="D35">
        <v>30.499142857142861</v>
      </c>
    </row>
    <row r="36" spans="1:4">
      <c r="A36">
        <v>0.7</v>
      </c>
      <c r="B36">
        <v>2194.4</v>
      </c>
      <c r="C36">
        <v>8.7499999999999991E-3</v>
      </c>
      <c r="D36">
        <v>31.348571428571429</v>
      </c>
    </row>
    <row r="37" spans="1:4">
      <c r="A37">
        <v>0.72</v>
      </c>
      <c r="B37">
        <v>2240.41</v>
      </c>
      <c r="C37">
        <v>8.9999999999999993E-3</v>
      </c>
      <c r="D37">
        <v>32.005857142857138</v>
      </c>
    </row>
    <row r="38" spans="1:4">
      <c r="A38">
        <v>0.74</v>
      </c>
      <c r="B38">
        <v>2273.66</v>
      </c>
      <c r="C38">
        <v>9.2499999999999995E-3</v>
      </c>
      <c r="D38">
        <v>32.48085714285714</v>
      </c>
    </row>
    <row r="39" spans="1:4">
      <c r="A39">
        <v>0.76</v>
      </c>
      <c r="B39">
        <v>2251.0500000000002</v>
      </c>
      <c r="C39">
        <v>9.4999999999999998E-3</v>
      </c>
      <c r="D39">
        <v>32.157857142857146</v>
      </c>
    </row>
    <row r="40" spans="1:4">
      <c r="A40">
        <v>0.78</v>
      </c>
      <c r="B40">
        <v>2170.88</v>
      </c>
      <c r="C40">
        <v>9.7500000000000017E-3</v>
      </c>
      <c r="D40">
        <v>31.01257142857143</v>
      </c>
    </row>
    <row r="41" spans="1:4">
      <c r="A41">
        <v>0.8</v>
      </c>
      <c r="B41">
        <v>2090.41</v>
      </c>
      <c r="C41">
        <v>0.01</v>
      </c>
      <c r="D41">
        <v>29.863</v>
      </c>
    </row>
    <row r="42" spans="1:4">
      <c r="A42">
        <v>0.82</v>
      </c>
      <c r="B42">
        <v>1986.93</v>
      </c>
      <c r="C42">
        <v>1.025E-2</v>
      </c>
      <c r="D42">
        <v>28.384714285714281</v>
      </c>
    </row>
    <row r="43" spans="1:4">
      <c r="A43">
        <v>0.84</v>
      </c>
      <c r="B43">
        <v>1769.39</v>
      </c>
      <c r="C43">
        <v>1.0500000000000001E-2</v>
      </c>
      <c r="D43">
        <v>25.277000000000001</v>
      </c>
    </row>
    <row r="44" spans="1:4">
      <c r="A44">
        <v>0.86</v>
      </c>
      <c r="B44">
        <v>1044.95</v>
      </c>
      <c r="C44">
        <v>1.0749999999999999E-2</v>
      </c>
      <c r="D44">
        <v>14.927857142857141</v>
      </c>
    </row>
    <row r="45" spans="1:4">
      <c r="A45">
        <v>0.88</v>
      </c>
      <c r="B45">
        <v>831.928</v>
      </c>
      <c r="C45">
        <v>1.0999999999999999E-2</v>
      </c>
      <c r="D45">
        <v>11.884685714285711</v>
      </c>
    </row>
    <row r="46" spans="1:4">
      <c r="A46">
        <v>0.9</v>
      </c>
      <c r="B46">
        <v>743.71699999999998</v>
      </c>
      <c r="C46">
        <v>1.125E-2</v>
      </c>
      <c r="D46">
        <v>10.62452857142857</v>
      </c>
    </row>
    <row r="47" spans="1:4">
      <c r="A47">
        <v>0.92</v>
      </c>
      <c r="B47">
        <v>653.16600000000005</v>
      </c>
      <c r="C47">
        <v>1.15E-2</v>
      </c>
      <c r="D47">
        <v>9.3309428571428583</v>
      </c>
    </row>
    <row r="48" spans="1:4">
      <c r="A48">
        <v>0.94</v>
      </c>
      <c r="B48">
        <v>609.07299999999998</v>
      </c>
      <c r="C48">
        <v>1.175E-2</v>
      </c>
      <c r="D48">
        <v>8.7010428571428573</v>
      </c>
    </row>
    <row r="49" spans="1:4">
      <c r="A49">
        <v>0.96</v>
      </c>
      <c r="B49">
        <v>531.39200000000005</v>
      </c>
      <c r="C49">
        <v>1.2E-2</v>
      </c>
      <c r="D49">
        <v>7.5913142857142866</v>
      </c>
    </row>
    <row r="50" spans="1:4">
      <c r="A50">
        <v>0.98</v>
      </c>
      <c r="B50">
        <v>459.19499999999999</v>
      </c>
      <c r="C50">
        <v>1.225E-2</v>
      </c>
      <c r="D50">
        <v>6.5599285714285713</v>
      </c>
    </row>
    <row r="51" spans="1:4">
      <c r="A51">
        <v>1</v>
      </c>
      <c r="B51">
        <v>381.76299999999998</v>
      </c>
      <c r="C51">
        <v>1.2500000000000001E-2</v>
      </c>
      <c r="D51">
        <v>5.4537571428571434</v>
      </c>
    </row>
    <row r="52" spans="1:4">
      <c r="A52">
        <v>1.02</v>
      </c>
      <c r="B52">
        <v>340.89</v>
      </c>
      <c r="C52">
        <v>1.2749999999999999E-2</v>
      </c>
      <c r="D52">
        <v>4.8698571428571427</v>
      </c>
    </row>
    <row r="53" spans="1:4">
      <c r="A53">
        <v>1.04</v>
      </c>
      <c r="B53">
        <v>339.95400000000001</v>
      </c>
      <c r="C53">
        <v>1.2999999999999999E-2</v>
      </c>
      <c r="D53">
        <v>4.8564857142857143</v>
      </c>
    </row>
    <row r="54" spans="1:4">
      <c r="A54">
        <v>1.06</v>
      </c>
      <c r="B54">
        <v>342.89100000000002</v>
      </c>
      <c r="C54">
        <v>1.325E-2</v>
      </c>
      <c r="D54">
        <v>4.8984428571428573</v>
      </c>
    </row>
    <row r="55" spans="1:4">
      <c r="A55">
        <v>1.08</v>
      </c>
      <c r="B55">
        <v>347.43700000000001</v>
      </c>
      <c r="C55">
        <v>1.35E-2</v>
      </c>
      <c r="D55">
        <v>4.9633857142857147</v>
      </c>
    </row>
    <row r="56" spans="1:4">
      <c r="A56">
        <v>1.1000000000000001</v>
      </c>
      <c r="B56">
        <v>352.52800000000002</v>
      </c>
      <c r="C56">
        <v>1.375E-2</v>
      </c>
      <c r="D56">
        <v>5.0361142857142864</v>
      </c>
    </row>
    <row r="57" spans="1:4">
      <c r="A57">
        <v>1.1200000000000001</v>
      </c>
      <c r="B57">
        <v>357.86599999999999</v>
      </c>
      <c r="C57">
        <v>1.4E-2</v>
      </c>
      <c r="D57">
        <v>5.1123714285714286</v>
      </c>
    </row>
    <row r="58" spans="1:4">
      <c r="A58">
        <v>1.1399999999999999</v>
      </c>
      <c r="B58">
        <v>363.02199999999999</v>
      </c>
      <c r="C58">
        <v>1.4250000000000001E-2</v>
      </c>
      <c r="D58">
        <v>5.1860285714285714</v>
      </c>
    </row>
    <row r="59" spans="1:4">
      <c r="A59">
        <v>1.1599999999999999</v>
      </c>
      <c r="B59">
        <v>368.726</v>
      </c>
      <c r="C59">
        <v>1.4500000000000001E-2</v>
      </c>
      <c r="D59">
        <v>5.2675142857142854</v>
      </c>
    </row>
    <row r="60" spans="1:4">
      <c r="A60">
        <v>1.18</v>
      </c>
      <c r="B60">
        <v>374.70699999999999</v>
      </c>
      <c r="C60">
        <v>1.4749999999999999E-2</v>
      </c>
      <c r="D60">
        <v>5.352957142857143</v>
      </c>
    </row>
    <row r="61" spans="1:4">
      <c r="A61">
        <v>1.2</v>
      </c>
      <c r="B61">
        <v>380.59100000000001</v>
      </c>
      <c r="C61">
        <v>1.4999999999999999E-2</v>
      </c>
      <c r="D61">
        <v>5.4370142857142856</v>
      </c>
    </row>
    <row r="62" spans="1:4">
      <c r="A62">
        <v>1.22</v>
      </c>
      <c r="B62">
        <v>386.57799999999997</v>
      </c>
      <c r="C62">
        <v>1.525E-2</v>
      </c>
      <c r="D62">
        <v>5.5225428571428568</v>
      </c>
    </row>
    <row r="63" spans="1:4">
      <c r="A63">
        <v>1.24</v>
      </c>
      <c r="B63">
        <v>354.87099999999998</v>
      </c>
      <c r="C63">
        <v>1.55E-2</v>
      </c>
      <c r="D63">
        <v>5.0695857142857141</v>
      </c>
    </row>
    <row r="64" spans="1:4">
      <c r="A64">
        <v>1.26</v>
      </c>
      <c r="B64">
        <v>291.80900000000003</v>
      </c>
      <c r="C64">
        <v>1.575E-2</v>
      </c>
      <c r="D64">
        <v>4.1687000000000003</v>
      </c>
    </row>
    <row r="65" spans="1:4">
      <c r="A65">
        <v>1.28</v>
      </c>
      <c r="B65">
        <v>291.54700000000003</v>
      </c>
      <c r="C65">
        <v>1.6E-2</v>
      </c>
      <c r="D65">
        <v>4.1649571428571432</v>
      </c>
    </row>
    <row r="66" spans="1:4">
      <c r="A66">
        <v>1.3</v>
      </c>
      <c r="B66">
        <v>292.94099999999997</v>
      </c>
      <c r="C66">
        <v>1.6250000000000001E-2</v>
      </c>
      <c r="D66">
        <v>4.1848714285714284</v>
      </c>
    </row>
    <row r="67" spans="1:4">
      <c r="A67">
        <v>1.32</v>
      </c>
      <c r="B67">
        <v>295.59699999999998</v>
      </c>
      <c r="C67">
        <v>1.6500000000000001E-2</v>
      </c>
      <c r="D67">
        <v>4.2228142857142856</v>
      </c>
    </row>
    <row r="68" spans="1:4">
      <c r="A68">
        <v>1.34</v>
      </c>
      <c r="B68">
        <v>298.50599999999997</v>
      </c>
      <c r="C68">
        <v>1.6750000000000001E-2</v>
      </c>
      <c r="D68">
        <v>4.2643714285714278</v>
      </c>
    </row>
    <row r="69" spans="1:4">
      <c r="A69">
        <v>1.36</v>
      </c>
      <c r="B69">
        <v>300.762</v>
      </c>
      <c r="C69">
        <v>1.7000000000000001E-2</v>
      </c>
      <c r="D69">
        <v>4.2965999999999998</v>
      </c>
    </row>
    <row r="70" spans="1:4">
      <c r="A70">
        <v>1.38</v>
      </c>
      <c r="B70">
        <v>303.57900000000001</v>
      </c>
      <c r="C70">
        <v>1.7250000000000001E-2</v>
      </c>
      <c r="D70">
        <v>4.336842857142857</v>
      </c>
    </row>
    <row r="71" spans="1:4">
      <c r="A71">
        <v>1.4</v>
      </c>
      <c r="B71">
        <v>306.07499999999999</v>
      </c>
      <c r="C71">
        <v>1.7500000000000002E-2</v>
      </c>
      <c r="D71">
        <v>4.3724999999999996</v>
      </c>
    </row>
    <row r="72" spans="1:4">
      <c r="A72">
        <v>1.42</v>
      </c>
      <c r="B72">
        <v>309.31</v>
      </c>
      <c r="C72">
        <v>1.7749999999999998E-2</v>
      </c>
      <c r="D72">
        <v>4.4187142857142856</v>
      </c>
    </row>
    <row r="73" spans="1:4">
      <c r="A73">
        <v>1.44</v>
      </c>
      <c r="B73">
        <v>312.35199999999998</v>
      </c>
      <c r="C73">
        <v>1.7999999999999999E-2</v>
      </c>
      <c r="D73">
        <v>4.4621714285714278</v>
      </c>
    </row>
    <row r="74" spans="1:4">
      <c r="A74">
        <v>1.46</v>
      </c>
      <c r="B74">
        <v>315.65699999999998</v>
      </c>
      <c r="C74">
        <v>1.8249999999999999E-2</v>
      </c>
      <c r="D74">
        <v>4.5093857142857141</v>
      </c>
    </row>
    <row r="75" spans="1:4">
      <c r="A75">
        <v>1.48</v>
      </c>
      <c r="B75">
        <v>319.19400000000002</v>
      </c>
      <c r="C75">
        <v>1.8499999999999999E-2</v>
      </c>
      <c r="D75">
        <v>4.559914285714286</v>
      </c>
    </row>
    <row r="76" spans="1:4">
      <c r="A76">
        <v>1.5</v>
      </c>
      <c r="B76">
        <v>323.06900000000002</v>
      </c>
      <c r="C76">
        <v>1.8749999999999999E-2</v>
      </c>
      <c r="D76">
        <v>4.6152714285714289</v>
      </c>
    </row>
    <row r="77" spans="1:4">
      <c r="A77">
        <v>1.52</v>
      </c>
      <c r="B77">
        <v>326.55700000000002</v>
      </c>
      <c r="C77">
        <v>1.9E-2</v>
      </c>
      <c r="D77">
        <v>4.6650999999999998</v>
      </c>
    </row>
    <row r="78" spans="1:4">
      <c r="A78">
        <v>1.54</v>
      </c>
      <c r="B78">
        <v>330.25799999999998</v>
      </c>
      <c r="C78">
        <v>1.925E-2</v>
      </c>
      <c r="D78">
        <v>4.7179714285714276</v>
      </c>
    </row>
    <row r="79" spans="1:4">
      <c r="A79">
        <v>1.56</v>
      </c>
      <c r="B79">
        <v>333.64800000000002</v>
      </c>
      <c r="C79">
        <v>1.95E-2</v>
      </c>
      <c r="D79">
        <v>4.7664</v>
      </c>
    </row>
    <row r="80" spans="1:4">
      <c r="A80">
        <v>1.58</v>
      </c>
      <c r="B80">
        <v>336.54399999999998</v>
      </c>
      <c r="C80">
        <v>1.975E-2</v>
      </c>
      <c r="D80">
        <v>4.8077714285714279</v>
      </c>
    </row>
    <row r="81" spans="1:4">
      <c r="A81">
        <v>1.6</v>
      </c>
      <c r="B81">
        <v>339.78100000000001</v>
      </c>
      <c r="C81">
        <v>0.02</v>
      </c>
      <c r="D81">
        <v>4.8540142857142854</v>
      </c>
    </row>
    <row r="82" spans="1:4">
      <c r="A82">
        <v>1.62</v>
      </c>
      <c r="B82">
        <v>343.58199999999999</v>
      </c>
      <c r="C82">
        <v>2.0250000000000001E-2</v>
      </c>
      <c r="D82">
        <v>4.9083142857142859</v>
      </c>
    </row>
    <row r="83" spans="1:4">
      <c r="A83">
        <v>1.64</v>
      </c>
      <c r="B83">
        <v>347.166</v>
      </c>
      <c r="C83">
        <v>2.0500000000000001E-2</v>
      </c>
      <c r="D83">
        <v>4.9595142857142864</v>
      </c>
    </row>
    <row r="84" spans="1:4">
      <c r="A84">
        <v>1.66</v>
      </c>
      <c r="B84">
        <v>350.76299999999998</v>
      </c>
      <c r="C84">
        <v>2.0750000000000001E-2</v>
      </c>
      <c r="D84">
        <v>5.0108999999999986</v>
      </c>
    </row>
    <row r="85" spans="1:4">
      <c r="A85">
        <v>1.68</v>
      </c>
      <c r="B85">
        <v>354.10300000000001</v>
      </c>
      <c r="C85">
        <v>2.1000000000000001E-2</v>
      </c>
      <c r="D85">
        <v>5.0586142857142864</v>
      </c>
    </row>
    <row r="86" spans="1:4">
      <c r="A86">
        <v>1.7</v>
      </c>
      <c r="B86">
        <v>357.20100000000002</v>
      </c>
      <c r="C86">
        <v>2.1250000000000002E-2</v>
      </c>
      <c r="D86">
        <v>5.1028714285714294</v>
      </c>
    </row>
    <row r="87" spans="1:4">
      <c r="A87">
        <v>1.72</v>
      </c>
      <c r="B87">
        <v>359.97500000000002</v>
      </c>
      <c r="C87">
        <v>2.1499999999999998E-2</v>
      </c>
      <c r="D87">
        <v>5.1425000000000001</v>
      </c>
    </row>
    <row r="88" spans="1:4">
      <c r="A88">
        <v>1.74</v>
      </c>
      <c r="B88">
        <v>360.81299999999999</v>
      </c>
      <c r="C88">
        <v>2.1749999999999999E-2</v>
      </c>
      <c r="D88">
        <v>5.1544714285714281</v>
      </c>
    </row>
    <row r="89" spans="1:4">
      <c r="A89">
        <v>1.76</v>
      </c>
      <c r="B89">
        <v>345.82400000000001</v>
      </c>
      <c r="C89">
        <v>2.1999999999999999E-2</v>
      </c>
      <c r="D89">
        <v>4.9403428571428574</v>
      </c>
    </row>
    <row r="90" spans="1:4">
      <c r="A90">
        <v>1.78</v>
      </c>
      <c r="B90">
        <v>317.14</v>
      </c>
      <c r="C90">
        <v>2.2249999999999999E-2</v>
      </c>
      <c r="D90">
        <v>4.5305714285714282</v>
      </c>
    </row>
    <row r="91" spans="1:4">
      <c r="A91">
        <v>1.8</v>
      </c>
      <c r="B91">
        <v>239.38900000000001</v>
      </c>
      <c r="C91">
        <v>2.2499999999999999E-2</v>
      </c>
      <c r="D91">
        <v>3.4198428571428572</v>
      </c>
    </row>
    <row r="92" spans="1:4">
      <c r="A92">
        <v>1.82</v>
      </c>
      <c r="B92">
        <v>227.148</v>
      </c>
      <c r="C92">
        <v>2.2749999999999999E-2</v>
      </c>
      <c r="D92">
        <v>3.2449714285714291</v>
      </c>
    </row>
    <row r="93" spans="1:4">
      <c r="A93">
        <v>1.84</v>
      </c>
      <c r="B93">
        <v>223.54300000000001</v>
      </c>
      <c r="C93">
        <v>2.3E-2</v>
      </c>
      <c r="D93">
        <v>3.1934714285714292</v>
      </c>
    </row>
    <row r="94" spans="1:4">
      <c r="A94">
        <v>1.86</v>
      </c>
      <c r="B94">
        <v>221.61699999999999</v>
      </c>
      <c r="C94">
        <v>2.325E-2</v>
      </c>
      <c r="D94">
        <v>3.1659571428571431</v>
      </c>
    </row>
    <row r="95" spans="1:4">
      <c r="A95">
        <v>1.88</v>
      </c>
      <c r="B95">
        <v>221.47200000000001</v>
      </c>
      <c r="C95">
        <v>2.35E-2</v>
      </c>
      <c r="D95">
        <v>3.1638857142857142</v>
      </c>
    </row>
    <row r="96" spans="1:4">
      <c r="A96">
        <v>1.9</v>
      </c>
      <c r="B96">
        <v>222.75399999999999</v>
      </c>
      <c r="C96">
        <v>2.375E-2</v>
      </c>
      <c r="D96">
        <v>3.1821999999999999</v>
      </c>
    </row>
    <row r="97" spans="1:4">
      <c r="A97">
        <v>1.92</v>
      </c>
      <c r="B97">
        <v>223.971</v>
      </c>
      <c r="C97">
        <v>2.4E-2</v>
      </c>
      <c r="D97">
        <v>3.199585714285714</v>
      </c>
    </row>
    <row r="98" spans="1:4">
      <c r="A98">
        <v>1.94</v>
      </c>
      <c r="B98">
        <v>225.58799999999999</v>
      </c>
      <c r="C98">
        <v>2.4250000000000001E-2</v>
      </c>
      <c r="D98">
        <v>3.2226857142857139</v>
      </c>
    </row>
    <row r="99" spans="1:4">
      <c r="A99">
        <v>1.96</v>
      </c>
      <c r="B99">
        <v>227.02199999999999</v>
      </c>
      <c r="C99">
        <v>2.4500000000000001E-2</v>
      </c>
      <c r="D99">
        <v>3.2431714285714279</v>
      </c>
    </row>
    <row r="100" spans="1:4">
      <c r="A100">
        <v>1.98</v>
      </c>
      <c r="B100">
        <v>228.50299999999999</v>
      </c>
      <c r="C100">
        <v>2.4750000000000001E-2</v>
      </c>
      <c r="D100">
        <v>3.264328571428571</v>
      </c>
    </row>
    <row r="101" spans="1:4">
      <c r="A101">
        <v>2</v>
      </c>
      <c r="B101">
        <v>225.66499999999999</v>
      </c>
      <c r="C101">
        <v>2.5000000000000001E-2</v>
      </c>
      <c r="D101">
        <v>3.223785714285714</v>
      </c>
    </row>
  </sheetData>
  <phoneticPr fontId="3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35</v>
      </c>
    </row>
    <row r="2" spans="1:7">
      <c r="A2">
        <v>0.02</v>
      </c>
      <c r="B2">
        <v>64.0976</v>
      </c>
      <c r="C2">
        <v>2.5000000000000001E-4</v>
      </c>
      <c r="D2">
        <v>0.91568000000000005</v>
      </c>
      <c r="F2" t="s">
        <v>23</v>
      </c>
      <c r="G2">
        <v>41.780714285714289</v>
      </c>
    </row>
    <row r="3" spans="1:7">
      <c r="A3">
        <v>0.04</v>
      </c>
      <c r="B3">
        <v>128.19499999999999</v>
      </c>
      <c r="C3">
        <v>5.0000000000000001E-4</v>
      </c>
      <c r="D3">
        <v>1.8313571428571429</v>
      </c>
      <c r="F3" t="s">
        <v>24</v>
      </c>
      <c r="G3">
        <v>3662.7196190476188</v>
      </c>
    </row>
    <row r="4" spans="1:7">
      <c r="A4">
        <v>0.06</v>
      </c>
      <c r="B4">
        <v>192.29300000000001</v>
      </c>
      <c r="C4">
        <v>7.5000000000000002E-4</v>
      </c>
      <c r="D4">
        <v>2.7470428571428571</v>
      </c>
    </row>
    <row r="5" spans="1:7">
      <c r="A5">
        <v>0.08</v>
      </c>
      <c r="B5">
        <v>256.39</v>
      </c>
      <c r="C5">
        <v>1E-3</v>
      </c>
      <c r="D5">
        <v>3.6627142857142849</v>
      </c>
    </row>
    <row r="6" spans="1:7">
      <c r="A6">
        <v>0.1</v>
      </c>
      <c r="B6">
        <v>320.488</v>
      </c>
      <c r="C6">
        <v>1.25E-3</v>
      </c>
      <c r="D6">
        <v>4.5784000000000002</v>
      </c>
    </row>
    <row r="7" spans="1:7">
      <c r="A7">
        <v>0.12</v>
      </c>
      <c r="B7">
        <v>384.58600000000001</v>
      </c>
      <c r="C7">
        <v>1.5E-3</v>
      </c>
      <c r="D7">
        <v>5.4940857142857142</v>
      </c>
    </row>
    <row r="8" spans="1:7">
      <c r="A8">
        <v>0.14000000000000001</v>
      </c>
      <c r="B8">
        <v>448.68299999999999</v>
      </c>
      <c r="C8">
        <v>1.75E-3</v>
      </c>
      <c r="D8">
        <v>6.4097571428571429</v>
      </c>
    </row>
    <row r="9" spans="1:7">
      <c r="A9">
        <v>0.16</v>
      </c>
      <c r="B9">
        <v>512.78099999999995</v>
      </c>
      <c r="C9">
        <v>2E-3</v>
      </c>
      <c r="D9">
        <v>7.325442857142856</v>
      </c>
    </row>
    <row r="10" spans="1:7">
      <c r="A10">
        <v>0.18</v>
      </c>
      <c r="B10">
        <v>576.87800000000004</v>
      </c>
      <c r="C10">
        <v>2.2499999999999998E-3</v>
      </c>
      <c r="D10">
        <v>8.2411142857142856</v>
      </c>
    </row>
    <row r="11" spans="1:7">
      <c r="A11">
        <v>0.2</v>
      </c>
      <c r="B11">
        <v>640.976</v>
      </c>
      <c r="C11">
        <v>2.5000000000000001E-3</v>
      </c>
      <c r="D11">
        <v>9.1568000000000005</v>
      </c>
    </row>
    <row r="12" spans="1:7">
      <c r="A12">
        <v>0.22</v>
      </c>
      <c r="B12">
        <v>705.07399999999996</v>
      </c>
      <c r="C12">
        <v>2.7499999999999998E-3</v>
      </c>
      <c r="D12">
        <v>10.07248571428571</v>
      </c>
    </row>
    <row r="13" spans="1:7">
      <c r="A13">
        <v>0.24</v>
      </c>
      <c r="B13">
        <v>769.17100000000005</v>
      </c>
      <c r="C13">
        <v>3.0000000000000001E-3</v>
      </c>
      <c r="D13">
        <v>10.988157142857141</v>
      </c>
    </row>
    <row r="14" spans="1:7">
      <c r="A14">
        <v>0.26</v>
      </c>
      <c r="B14">
        <v>833.26900000000001</v>
      </c>
      <c r="C14">
        <v>3.2499999999999999E-3</v>
      </c>
      <c r="D14">
        <v>11.903842857142861</v>
      </c>
    </row>
    <row r="15" spans="1:7">
      <c r="A15">
        <v>0.28000000000000003</v>
      </c>
      <c r="B15">
        <v>897.36599999999999</v>
      </c>
      <c r="C15">
        <v>3.5000000000000009E-3</v>
      </c>
      <c r="D15">
        <v>12.819514285714289</v>
      </c>
    </row>
    <row r="16" spans="1:7">
      <c r="A16">
        <v>0.3</v>
      </c>
      <c r="B16">
        <v>961.46400000000006</v>
      </c>
      <c r="C16">
        <v>3.749999999999999E-3</v>
      </c>
      <c r="D16">
        <v>13.735200000000001</v>
      </c>
    </row>
    <row r="17" spans="1:4">
      <c r="A17">
        <v>0.32</v>
      </c>
      <c r="B17">
        <v>1025.56</v>
      </c>
      <c r="C17">
        <v>4.0000000000000001E-3</v>
      </c>
      <c r="D17">
        <v>14.65085714285714</v>
      </c>
    </row>
    <row r="18" spans="1:4">
      <c r="A18">
        <v>0.34</v>
      </c>
      <c r="B18">
        <v>1089.6600000000001</v>
      </c>
      <c r="C18">
        <v>4.2500000000000003E-3</v>
      </c>
      <c r="D18">
        <v>15.566571428571431</v>
      </c>
    </row>
    <row r="19" spans="1:4">
      <c r="A19">
        <v>0.36</v>
      </c>
      <c r="B19">
        <v>1153.76</v>
      </c>
      <c r="C19">
        <v>4.4999999999999997E-3</v>
      </c>
      <c r="D19">
        <v>16.482285714285709</v>
      </c>
    </row>
    <row r="20" spans="1:4">
      <c r="A20">
        <v>0.38</v>
      </c>
      <c r="B20">
        <v>1217.8499999999999</v>
      </c>
      <c r="C20">
        <v>4.7499999999999999E-3</v>
      </c>
      <c r="D20">
        <v>17.397857142857141</v>
      </c>
    </row>
    <row r="21" spans="1:4">
      <c r="A21">
        <v>0.4</v>
      </c>
      <c r="B21">
        <v>1281.95</v>
      </c>
      <c r="C21">
        <v>5.0000000000000001E-3</v>
      </c>
      <c r="D21">
        <v>18.313571428571429</v>
      </c>
    </row>
    <row r="22" spans="1:4">
      <c r="A22">
        <v>0.42</v>
      </c>
      <c r="B22">
        <v>1346.05</v>
      </c>
      <c r="C22">
        <v>5.2500000000000003E-3</v>
      </c>
      <c r="D22">
        <v>19.229285714285709</v>
      </c>
    </row>
    <row r="23" spans="1:4">
      <c r="A23">
        <v>0.44</v>
      </c>
      <c r="B23">
        <v>1410.15</v>
      </c>
      <c r="C23">
        <v>5.4999999999999997E-3</v>
      </c>
      <c r="D23">
        <v>20.145</v>
      </c>
    </row>
    <row r="24" spans="1:4">
      <c r="A24">
        <v>0.46</v>
      </c>
      <c r="B24">
        <v>1474.24</v>
      </c>
      <c r="C24">
        <v>5.7499999999999999E-3</v>
      </c>
      <c r="D24">
        <v>21.060571428571428</v>
      </c>
    </row>
    <row r="25" spans="1:4">
      <c r="A25">
        <v>0.48</v>
      </c>
      <c r="B25">
        <v>1538.34</v>
      </c>
      <c r="C25">
        <v>6.0000000000000001E-3</v>
      </c>
      <c r="D25">
        <v>21.976285714285709</v>
      </c>
    </row>
    <row r="26" spans="1:4">
      <c r="A26">
        <v>0.5</v>
      </c>
      <c r="B26">
        <v>1602.44</v>
      </c>
      <c r="C26">
        <v>6.2500000000000003E-3</v>
      </c>
      <c r="D26">
        <v>22.891999999999999</v>
      </c>
    </row>
    <row r="27" spans="1:4">
      <c r="A27">
        <v>0.52</v>
      </c>
      <c r="B27">
        <v>1666.54</v>
      </c>
      <c r="C27">
        <v>6.5000000000000006E-3</v>
      </c>
      <c r="D27">
        <v>23.80771428571429</v>
      </c>
    </row>
    <row r="28" spans="1:4">
      <c r="A28">
        <v>0.54</v>
      </c>
      <c r="B28">
        <v>1730.64</v>
      </c>
      <c r="C28">
        <v>6.7499999999999999E-3</v>
      </c>
      <c r="D28">
        <v>24.72342857142857</v>
      </c>
    </row>
    <row r="29" spans="1:4">
      <c r="A29">
        <v>0.56000000000000005</v>
      </c>
      <c r="B29">
        <v>1794.73</v>
      </c>
      <c r="C29">
        <v>7.000000000000001E-3</v>
      </c>
      <c r="D29">
        <v>25.638999999999999</v>
      </c>
    </row>
    <row r="30" spans="1:4">
      <c r="A30">
        <v>0.57999999999999996</v>
      </c>
      <c r="B30">
        <v>1858.83</v>
      </c>
      <c r="C30">
        <v>7.2500000000000004E-3</v>
      </c>
      <c r="D30">
        <v>26.554714285714279</v>
      </c>
    </row>
    <row r="31" spans="1:4">
      <c r="A31">
        <v>0.6</v>
      </c>
      <c r="B31">
        <v>1922.93</v>
      </c>
      <c r="C31">
        <v>7.4999999999999989E-3</v>
      </c>
      <c r="D31">
        <v>27.47042857142857</v>
      </c>
    </row>
    <row r="32" spans="1:4">
      <c r="A32">
        <v>0.62</v>
      </c>
      <c r="B32">
        <v>1987.03</v>
      </c>
      <c r="C32">
        <v>7.7499999999999999E-3</v>
      </c>
      <c r="D32">
        <v>28.386142857142861</v>
      </c>
    </row>
    <row r="33" spans="1:4">
      <c r="A33">
        <v>0.64</v>
      </c>
      <c r="B33">
        <v>2051.12</v>
      </c>
      <c r="C33">
        <v>8.0000000000000002E-3</v>
      </c>
      <c r="D33">
        <v>29.301714285714279</v>
      </c>
    </row>
    <row r="34" spans="1:4">
      <c r="A34">
        <v>0.66</v>
      </c>
      <c r="B34">
        <v>2115.2199999999998</v>
      </c>
      <c r="C34">
        <v>8.2500000000000004E-3</v>
      </c>
      <c r="D34">
        <v>30.21742857142857</v>
      </c>
    </row>
    <row r="35" spans="1:4">
      <c r="A35">
        <v>0.68</v>
      </c>
      <c r="B35">
        <v>2179.3200000000002</v>
      </c>
      <c r="C35">
        <v>8.5000000000000006E-3</v>
      </c>
      <c r="D35">
        <v>31.133142857142861</v>
      </c>
    </row>
    <row r="36" spans="1:4">
      <c r="A36">
        <v>0.7</v>
      </c>
      <c r="B36">
        <v>2243.42</v>
      </c>
      <c r="C36">
        <v>8.7499999999999991E-3</v>
      </c>
      <c r="D36">
        <v>32.048857142857138</v>
      </c>
    </row>
    <row r="37" spans="1:4">
      <c r="A37">
        <v>0.72</v>
      </c>
      <c r="B37">
        <v>2307.5100000000002</v>
      </c>
      <c r="C37">
        <v>8.9999999999999993E-3</v>
      </c>
      <c r="D37">
        <v>32.964428571428577</v>
      </c>
    </row>
    <row r="38" spans="1:4">
      <c r="A38">
        <v>0.74</v>
      </c>
      <c r="B38">
        <v>2371.61</v>
      </c>
      <c r="C38">
        <v>9.2499999999999995E-3</v>
      </c>
      <c r="D38">
        <v>33.880142857142857</v>
      </c>
    </row>
    <row r="39" spans="1:4">
      <c r="A39">
        <v>0.76</v>
      </c>
      <c r="B39">
        <v>2435.71</v>
      </c>
      <c r="C39">
        <v>9.4999999999999998E-3</v>
      </c>
      <c r="D39">
        <v>34.795857142857137</v>
      </c>
    </row>
    <row r="40" spans="1:4">
      <c r="A40">
        <v>0.78</v>
      </c>
      <c r="B40">
        <v>2499.81</v>
      </c>
      <c r="C40">
        <v>9.7500000000000017E-3</v>
      </c>
      <c r="D40">
        <v>35.711571428571418</v>
      </c>
    </row>
    <row r="41" spans="1:4">
      <c r="A41">
        <v>0.8</v>
      </c>
      <c r="B41">
        <v>2563.9</v>
      </c>
      <c r="C41">
        <v>0.01</v>
      </c>
      <c r="D41">
        <v>36.627142857142857</v>
      </c>
    </row>
    <row r="42" spans="1:4">
      <c r="A42">
        <v>0.82</v>
      </c>
      <c r="B42">
        <v>2628</v>
      </c>
      <c r="C42">
        <v>1.025E-2</v>
      </c>
      <c r="D42">
        <v>37.542857142857137</v>
      </c>
    </row>
    <row r="43" spans="1:4">
      <c r="A43">
        <v>0.84</v>
      </c>
      <c r="B43">
        <v>2692.1</v>
      </c>
      <c r="C43">
        <v>1.0500000000000001E-2</v>
      </c>
      <c r="D43">
        <v>38.458571428571418</v>
      </c>
    </row>
    <row r="44" spans="1:4">
      <c r="A44">
        <v>0.86</v>
      </c>
      <c r="B44">
        <v>2756.2</v>
      </c>
      <c r="C44">
        <v>1.0749999999999999E-2</v>
      </c>
      <c r="D44">
        <v>39.374285714285712</v>
      </c>
    </row>
    <row r="45" spans="1:4">
      <c r="A45">
        <v>0.88</v>
      </c>
      <c r="B45">
        <v>2820.1</v>
      </c>
      <c r="C45">
        <v>1.0999999999999999E-2</v>
      </c>
      <c r="D45">
        <v>40.287142857142847</v>
      </c>
    </row>
    <row r="46" spans="1:4">
      <c r="A46">
        <v>0.9</v>
      </c>
      <c r="B46">
        <v>2878.94</v>
      </c>
      <c r="C46">
        <v>1.125E-2</v>
      </c>
      <c r="D46">
        <v>41.127714285714283</v>
      </c>
    </row>
    <row r="47" spans="1:4">
      <c r="A47">
        <v>0.92</v>
      </c>
      <c r="B47">
        <v>2924.12</v>
      </c>
      <c r="C47">
        <v>1.15E-2</v>
      </c>
      <c r="D47">
        <v>41.773142857142858</v>
      </c>
    </row>
    <row r="48" spans="1:4">
      <c r="A48">
        <v>0.94</v>
      </c>
      <c r="B48">
        <v>2924.65</v>
      </c>
      <c r="C48">
        <v>1.175E-2</v>
      </c>
      <c r="D48">
        <v>41.780714285714289</v>
      </c>
    </row>
    <row r="49" spans="1:4">
      <c r="A49">
        <v>0.96</v>
      </c>
      <c r="B49">
        <v>2832.9</v>
      </c>
      <c r="C49">
        <v>1.2E-2</v>
      </c>
      <c r="D49">
        <v>40.47</v>
      </c>
    </row>
    <row r="50" spans="1:4">
      <c r="A50">
        <v>0.98</v>
      </c>
      <c r="B50">
        <v>2654.55</v>
      </c>
      <c r="C50">
        <v>1.225E-2</v>
      </c>
      <c r="D50">
        <v>37.922142857142859</v>
      </c>
    </row>
    <row r="51" spans="1:4">
      <c r="A51">
        <v>1</v>
      </c>
      <c r="B51">
        <v>2321.89</v>
      </c>
      <c r="C51">
        <v>1.2500000000000001E-2</v>
      </c>
      <c r="D51">
        <v>33.16985714285714</v>
      </c>
    </row>
    <row r="52" spans="1:4">
      <c r="A52">
        <v>1.02</v>
      </c>
      <c r="B52">
        <v>1556.55</v>
      </c>
      <c r="C52">
        <v>1.2749999999999999E-2</v>
      </c>
      <c r="D52">
        <v>22.236428571428569</v>
      </c>
    </row>
    <row r="53" spans="1:4">
      <c r="A53">
        <v>1.04</v>
      </c>
      <c r="B53">
        <v>1430.35</v>
      </c>
      <c r="C53">
        <v>1.2999999999999999E-2</v>
      </c>
      <c r="D53">
        <v>20.43357142857143</v>
      </c>
    </row>
    <row r="54" spans="1:4">
      <c r="A54">
        <v>1.06</v>
      </c>
      <c r="B54">
        <v>1328.47</v>
      </c>
      <c r="C54">
        <v>1.325E-2</v>
      </c>
      <c r="D54">
        <v>18.97814285714286</v>
      </c>
    </row>
    <row r="55" spans="1:4">
      <c r="A55">
        <v>1.08</v>
      </c>
      <c r="B55">
        <v>1202.3699999999999</v>
      </c>
      <c r="C55">
        <v>1.35E-2</v>
      </c>
      <c r="D55">
        <v>17.176714285714279</v>
      </c>
    </row>
    <row r="56" spans="1:4">
      <c r="A56">
        <v>1.1000000000000001</v>
      </c>
      <c r="B56">
        <v>1056.68</v>
      </c>
      <c r="C56">
        <v>1.375E-2</v>
      </c>
      <c r="D56">
        <v>15.09542857142857</v>
      </c>
    </row>
    <row r="57" spans="1:4">
      <c r="A57">
        <v>1.1200000000000001</v>
      </c>
      <c r="B57">
        <v>938.26400000000001</v>
      </c>
      <c r="C57">
        <v>1.4E-2</v>
      </c>
      <c r="D57">
        <v>13.40377142857143</v>
      </c>
    </row>
    <row r="58" spans="1:4">
      <c r="A58">
        <v>1.1399999999999999</v>
      </c>
      <c r="B58">
        <v>816.08600000000001</v>
      </c>
      <c r="C58">
        <v>1.4250000000000001E-2</v>
      </c>
      <c r="D58">
        <v>11.65837142857143</v>
      </c>
    </row>
    <row r="59" spans="1:4">
      <c r="A59">
        <v>1.1599999999999999</v>
      </c>
      <c r="B59">
        <v>620.88900000000001</v>
      </c>
      <c r="C59">
        <v>1.4500000000000001E-2</v>
      </c>
      <c r="D59">
        <v>8.8698428571428565</v>
      </c>
    </row>
    <row r="60" spans="1:4">
      <c r="A60">
        <v>1.18</v>
      </c>
      <c r="B60">
        <v>431.363</v>
      </c>
      <c r="C60">
        <v>1.4749999999999999E-2</v>
      </c>
      <c r="D60">
        <v>6.1623285714285716</v>
      </c>
    </row>
    <row r="61" spans="1:4">
      <c r="A61">
        <v>1.2</v>
      </c>
      <c r="B61">
        <v>256.46199999999999</v>
      </c>
      <c r="C61">
        <v>1.4999999999999999E-2</v>
      </c>
      <c r="D61">
        <v>3.6637428571428572</v>
      </c>
    </row>
    <row r="62" spans="1:4">
      <c r="A62">
        <v>1.22</v>
      </c>
      <c r="B62">
        <v>238.452</v>
      </c>
      <c r="C62">
        <v>1.525E-2</v>
      </c>
      <c r="D62">
        <v>3.4064571428571431</v>
      </c>
    </row>
    <row r="63" spans="1:4">
      <c r="A63">
        <v>1.24</v>
      </c>
      <c r="B63">
        <v>236.18</v>
      </c>
      <c r="C63">
        <v>1.55E-2</v>
      </c>
      <c r="D63">
        <v>3.3740000000000001</v>
      </c>
    </row>
    <row r="64" spans="1:4">
      <c r="A64">
        <v>1.26</v>
      </c>
      <c r="B64">
        <v>238.506</v>
      </c>
      <c r="C64">
        <v>1.575E-2</v>
      </c>
      <c r="D64">
        <v>3.4072285714285711</v>
      </c>
    </row>
    <row r="65" spans="1:4">
      <c r="A65">
        <v>1.28</v>
      </c>
      <c r="B65">
        <v>240.10499999999999</v>
      </c>
      <c r="C65">
        <v>1.6E-2</v>
      </c>
      <c r="D65">
        <v>3.430071428571428</v>
      </c>
    </row>
    <row r="66" spans="1:4">
      <c r="A66">
        <v>1.3</v>
      </c>
      <c r="B66">
        <v>242.68899999999999</v>
      </c>
      <c r="C66">
        <v>1.6250000000000001E-2</v>
      </c>
      <c r="D66">
        <v>3.4669857142857139</v>
      </c>
    </row>
    <row r="67" spans="1:4">
      <c r="A67">
        <v>1.32</v>
      </c>
      <c r="B67">
        <v>245.56</v>
      </c>
      <c r="C67">
        <v>1.6500000000000001E-2</v>
      </c>
      <c r="D67">
        <v>3.508</v>
      </c>
    </row>
    <row r="68" spans="1:4">
      <c r="A68">
        <v>1.34</v>
      </c>
      <c r="B68">
        <v>247.72800000000001</v>
      </c>
      <c r="C68">
        <v>1.6750000000000001E-2</v>
      </c>
      <c r="D68">
        <v>3.5389714285714291</v>
      </c>
    </row>
    <row r="69" spans="1:4">
      <c r="A69">
        <v>1.36</v>
      </c>
      <c r="B69">
        <v>249.738</v>
      </c>
      <c r="C69">
        <v>1.7000000000000001E-2</v>
      </c>
      <c r="D69">
        <v>3.5676857142857141</v>
      </c>
    </row>
    <row r="70" spans="1:4">
      <c r="A70">
        <v>1.38</v>
      </c>
      <c r="B70">
        <v>252.74299999999999</v>
      </c>
      <c r="C70">
        <v>1.7250000000000001E-2</v>
      </c>
      <c r="D70">
        <v>3.610614285714286</v>
      </c>
    </row>
    <row r="71" spans="1:4">
      <c r="A71">
        <v>1.4</v>
      </c>
      <c r="B71">
        <v>255.68700000000001</v>
      </c>
      <c r="C71">
        <v>1.7500000000000002E-2</v>
      </c>
      <c r="D71">
        <v>3.6526714285714288</v>
      </c>
    </row>
    <row r="72" spans="1:4">
      <c r="A72">
        <v>1.42</v>
      </c>
      <c r="B72">
        <v>258.33600000000001</v>
      </c>
      <c r="C72">
        <v>1.7749999999999998E-2</v>
      </c>
      <c r="D72">
        <v>3.6905142857142859</v>
      </c>
    </row>
    <row r="73" spans="1:4">
      <c r="A73">
        <v>1.44</v>
      </c>
      <c r="B73">
        <v>261.23899999999998</v>
      </c>
      <c r="C73">
        <v>1.7999999999999999E-2</v>
      </c>
      <c r="D73">
        <v>3.731985714285714</v>
      </c>
    </row>
    <row r="74" spans="1:4">
      <c r="A74">
        <v>1.46</v>
      </c>
      <c r="B74">
        <v>262.74599999999998</v>
      </c>
      <c r="C74">
        <v>1.8249999999999999E-2</v>
      </c>
      <c r="D74">
        <v>3.753514285714286</v>
      </c>
    </row>
    <row r="75" spans="1:4">
      <c r="A75">
        <v>1.48</v>
      </c>
      <c r="B75">
        <v>264.54500000000002</v>
      </c>
      <c r="C75">
        <v>1.8499999999999999E-2</v>
      </c>
      <c r="D75">
        <v>3.7792142857142861</v>
      </c>
    </row>
    <row r="76" spans="1:4">
      <c r="A76">
        <v>1.5</v>
      </c>
      <c r="B76">
        <v>267.27800000000002</v>
      </c>
      <c r="C76">
        <v>1.8749999999999999E-2</v>
      </c>
      <c r="D76">
        <v>3.818257142857143</v>
      </c>
    </row>
    <row r="77" spans="1:4">
      <c r="A77">
        <v>1.52</v>
      </c>
      <c r="B77">
        <v>269.04500000000002</v>
      </c>
      <c r="C77">
        <v>1.9E-2</v>
      </c>
      <c r="D77">
        <v>3.8435000000000001</v>
      </c>
    </row>
    <row r="78" spans="1:4">
      <c r="A78">
        <v>1.54</v>
      </c>
      <c r="B78">
        <v>270.59699999999998</v>
      </c>
      <c r="C78">
        <v>1.925E-2</v>
      </c>
      <c r="D78">
        <v>3.865671428571428</v>
      </c>
    </row>
    <row r="79" spans="1:4">
      <c r="A79">
        <v>1.56</v>
      </c>
      <c r="B79">
        <v>272.666</v>
      </c>
      <c r="C79">
        <v>1.95E-2</v>
      </c>
      <c r="D79">
        <v>3.895228571428571</v>
      </c>
    </row>
    <row r="80" spans="1:4">
      <c r="A80">
        <v>1.58</v>
      </c>
      <c r="B80">
        <v>275.59199999999998</v>
      </c>
      <c r="C80">
        <v>1.975E-2</v>
      </c>
      <c r="D80">
        <v>3.9370285714285709</v>
      </c>
    </row>
    <row r="81" spans="1:4">
      <c r="A81">
        <v>1.6</v>
      </c>
      <c r="B81">
        <v>276.30599999999998</v>
      </c>
      <c r="C81">
        <v>0.02</v>
      </c>
      <c r="D81">
        <v>3.9472285714285711</v>
      </c>
    </row>
    <row r="82" spans="1:4">
      <c r="A82">
        <v>1.62</v>
      </c>
      <c r="B82">
        <v>278.92099999999999</v>
      </c>
      <c r="C82">
        <v>2.0250000000000001E-2</v>
      </c>
      <c r="D82">
        <v>3.9845857142857142</v>
      </c>
    </row>
    <row r="83" spans="1:4">
      <c r="A83">
        <v>1.64</v>
      </c>
      <c r="B83">
        <v>281.815</v>
      </c>
      <c r="C83">
        <v>2.0500000000000001E-2</v>
      </c>
      <c r="D83">
        <v>4.0259285714285724</v>
      </c>
    </row>
    <row r="84" spans="1:4">
      <c r="A84">
        <v>1.66</v>
      </c>
      <c r="B84">
        <v>285.04599999999999</v>
      </c>
      <c r="C84">
        <v>2.0750000000000001E-2</v>
      </c>
      <c r="D84">
        <v>4.0720857142857154</v>
      </c>
    </row>
    <row r="85" spans="1:4">
      <c r="A85">
        <v>1.68</v>
      </c>
      <c r="B85">
        <v>288.096</v>
      </c>
      <c r="C85">
        <v>2.1000000000000001E-2</v>
      </c>
      <c r="D85">
        <v>4.1156571428571427</v>
      </c>
    </row>
    <row r="86" spans="1:4">
      <c r="A86">
        <v>1.7</v>
      </c>
      <c r="B86">
        <v>290.71199999999999</v>
      </c>
      <c r="C86">
        <v>2.1250000000000002E-2</v>
      </c>
      <c r="D86">
        <v>4.1530285714285711</v>
      </c>
    </row>
    <row r="87" spans="1:4">
      <c r="A87">
        <v>1.72</v>
      </c>
      <c r="B87">
        <v>292.32799999999997</v>
      </c>
      <c r="C87">
        <v>2.1499999999999998E-2</v>
      </c>
      <c r="D87">
        <v>4.1761142857142852</v>
      </c>
    </row>
    <row r="88" spans="1:4">
      <c r="A88">
        <v>1.74</v>
      </c>
      <c r="B88">
        <v>294.90199999999999</v>
      </c>
      <c r="C88">
        <v>2.1749999999999999E-2</v>
      </c>
      <c r="D88">
        <v>4.2128857142857141</v>
      </c>
    </row>
    <row r="89" spans="1:4">
      <c r="A89">
        <v>1.76</v>
      </c>
      <c r="B89">
        <v>296.87799999999999</v>
      </c>
      <c r="C89">
        <v>2.1999999999999999E-2</v>
      </c>
      <c r="D89">
        <v>4.2411142857142856</v>
      </c>
    </row>
    <row r="90" spans="1:4">
      <c r="A90">
        <v>1.78</v>
      </c>
      <c r="B90">
        <v>299.55200000000002</v>
      </c>
      <c r="C90">
        <v>2.2249999999999999E-2</v>
      </c>
      <c r="D90">
        <v>4.2793142857142863</v>
      </c>
    </row>
    <row r="91" spans="1:4">
      <c r="A91">
        <v>1.8</v>
      </c>
      <c r="B91">
        <v>302.459</v>
      </c>
      <c r="C91">
        <v>2.2499999999999999E-2</v>
      </c>
      <c r="D91">
        <v>4.320842857142857</v>
      </c>
    </row>
    <row r="92" spans="1:4">
      <c r="A92">
        <v>1.82</v>
      </c>
      <c r="B92">
        <v>304.74799999999999</v>
      </c>
      <c r="C92">
        <v>2.2749999999999999E-2</v>
      </c>
      <c r="D92">
        <v>4.3535428571428572</v>
      </c>
    </row>
    <row r="93" spans="1:4">
      <c r="A93">
        <v>1.84</v>
      </c>
      <c r="B93">
        <v>307.416</v>
      </c>
      <c r="C93">
        <v>2.3E-2</v>
      </c>
      <c r="D93">
        <v>4.3916571428571416</v>
      </c>
    </row>
    <row r="94" spans="1:4">
      <c r="A94">
        <v>1.86</v>
      </c>
      <c r="B94">
        <v>309.49200000000002</v>
      </c>
      <c r="C94">
        <v>2.325E-2</v>
      </c>
      <c r="D94">
        <v>4.4213142857142858</v>
      </c>
    </row>
    <row r="95" spans="1:4">
      <c r="A95">
        <v>1.88</v>
      </c>
      <c r="B95">
        <v>309.23700000000002</v>
      </c>
      <c r="C95">
        <v>2.35E-2</v>
      </c>
      <c r="D95">
        <v>4.4176714285714276</v>
      </c>
    </row>
    <row r="96" spans="1:4">
      <c r="A96">
        <v>1.9</v>
      </c>
      <c r="B96">
        <v>307.24200000000002</v>
      </c>
      <c r="C96">
        <v>2.375E-2</v>
      </c>
      <c r="D96">
        <v>4.3891714285714292</v>
      </c>
    </row>
    <row r="97" spans="1:4">
      <c r="A97">
        <v>1.92</v>
      </c>
      <c r="B97">
        <v>305.553</v>
      </c>
      <c r="C97">
        <v>2.4E-2</v>
      </c>
      <c r="D97">
        <v>4.365042857142857</v>
      </c>
    </row>
    <row r="98" spans="1:4">
      <c r="A98">
        <v>1.94</v>
      </c>
      <c r="B98">
        <v>306.31599999999997</v>
      </c>
      <c r="C98">
        <v>2.4250000000000001E-2</v>
      </c>
      <c r="D98">
        <v>4.3759428571428556</v>
      </c>
    </row>
    <row r="99" spans="1:4">
      <c r="A99">
        <v>1.96</v>
      </c>
      <c r="B99">
        <v>306.78899999999999</v>
      </c>
      <c r="C99">
        <v>2.4500000000000001E-2</v>
      </c>
      <c r="D99">
        <v>4.3826999999999998</v>
      </c>
    </row>
    <row r="100" spans="1:4">
      <c r="A100">
        <v>1.98</v>
      </c>
      <c r="B100">
        <v>308.72899999999998</v>
      </c>
      <c r="C100">
        <v>2.4750000000000001E-2</v>
      </c>
      <c r="D100">
        <v>4.4104142857142854</v>
      </c>
    </row>
    <row r="101" spans="1:4">
      <c r="A101">
        <v>2</v>
      </c>
      <c r="B101">
        <v>306.56400000000002</v>
      </c>
      <c r="C101">
        <v>2.5000000000000001E-2</v>
      </c>
      <c r="D101">
        <v>4.3794857142857149</v>
      </c>
    </row>
  </sheetData>
  <phoneticPr fontId="3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36</v>
      </c>
    </row>
    <row r="2" spans="1:7">
      <c r="A2">
        <v>0.02</v>
      </c>
      <c r="B2">
        <v>64.0976</v>
      </c>
      <c r="C2">
        <v>2.5000000000000001E-4</v>
      </c>
      <c r="D2">
        <v>0.91568000000000005</v>
      </c>
      <c r="F2" t="s">
        <v>23</v>
      </c>
      <c r="G2">
        <v>41.855714285714278</v>
      </c>
    </row>
    <row r="3" spans="1:7">
      <c r="A3">
        <v>0.04</v>
      </c>
      <c r="B3">
        <v>128.19499999999999</v>
      </c>
      <c r="C3">
        <v>5.0000000000000001E-4</v>
      </c>
      <c r="D3">
        <v>1.8313571428571429</v>
      </c>
      <c r="F3" t="s">
        <v>24</v>
      </c>
      <c r="G3">
        <v>3662.7198614718609</v>
      </c>
    </row>
    <row r="4" spans="1:7">
      <c r="A4">
        <v>0.06</v>
      </c>
      <c r="B4">
        <v>192.29300000000001</v>
      </c>
      <c r="C4">
        <v>7.5000000000000002E-4</v>
      </c>
      <c r="D4">
        <v>2.7470428571428571</v>
      </c>
    </row>
    <row r="5" spans="1:7">
      <c r="A5">
        <v>0.08</v>
      </c>
      <c r="B5">
        <v>256.39</v>
      </c>
      <c r="C5">
        <v>1E-3</v>
      </c>
      <c r="D5">
        <v>3.6627142857142849</v>
      </c>
    </row>
    <row r="6" spans="1:7">
      <c r="A6">
        <v>0.1</v>
      </c>
      <c r="B6">
        <v>320.488</v>
      </c>
      <c r="C6">
        <v>1.25E-3</v>
      </c>
      <c r="D6">
        <v>4.5784000000000002</v>
      </c>
    </row>
    <row r="7" spans="1:7">
      <c r="A7">
        <v>0.12</v>
      </c>
      <c r="B7">
        <v>384.58600000000001</v>
      </c>
      <c r="C7">
        <v>1.5E-3</v>
      </c>
      <c r="D7">
        <v>5.4940857142857142</v>
      </c>
    </row>
    <row r="8" spans="1:7">
      <c r="A8">
        <v>0.14000000000000001</v>
      </c>
      <c r="B8">
        <v>448.68299999999999</v>
      </c>
      <c r="C8">
        <v>1.75E-3</v>
      </c>
      <c r="D8">
        <v>6.4097571428571429</v>
      </c>
    </row>
    <row r="9" spans="1:7">
      <c r="A9">
        <v>0.16</v>
      </c>
      <c r="B9">
        <v>512.78099999999995</v>
      </c>
      <c r="C9">
        <v>2E-3</v>
      </c>
      <c r="D9">
        <v>7.325442857142856</v>
      </c>
    </row>
    <row r="10" spans="1:7">
      <c r="A10">
        <v>0.18</v>
      </c>
      <c r="B10">
        <v>576.87800000000004</v>
      </c>
      <c r="C10">
        <v>2.2499999999999998E-3</v>
      </c>
      <c r="D10">
        <v>8.2411142857142856</v>
      </c>
    </row>
    <row r="11" spans="1:7">
      <c r="A11">
        <v>0.2</v>
      </c>
      <c r="B11">
        <v>640.976</v>
      </c>
      <c r="C11">
        <v>2.5000000000000001E-3</v>
      </c>
      <c r="D11">
        <v>9.1568000000000005</v>
      </c>
    </row>
    <row r="12" spans="1:7">
      <c r="A12">
        <v>0.22</v>
      </c>
      <c r="B12">
        <v>705.07399999999996</v>
      </c>
      <c r="C12">
        <v>2.7499999999999998E-3</v>
      </c>
      <c r="D12">
        <v>10.07248571428571</v>
      </c>
    </row>
    <row r="13" spans="1:7">
      <c r="A13">
        <v>0.24</v>
      </c>
      <c r="B13">
        <v>769.17100000000005</v>
      </c>
      <c r="C13">
        <v>3.0000000000000001E-3</v>
      </c>
      <c r="D13">
        <v>10.988157142857141</v>
      </c>
    </row>
    <row r="14" spans="1:7">
      <c r="A14">
        <v>0.26</v>
      </c>
      <c r="B14">
        <v>833.26900000000001</v>
      </c>
      <c r="C14">
        <v>3.2499999999999999E-3</v>
      </c>
      <c r="D14">
        <v>11.903842857142861</v>
      </c>
    </row>
    <row r="15" spans="1:7">
      <c r="A15">
        <v>0.28000000000000003</v>
      </c>
      <c r="B15">
        <v>897.36599999999999</v>
      </c>
      <c r="C15">
        <v>3.5000000000000009E-3</v>
      </c>
      <c r="D15">
        <v>12.819514285714289</v>
      </c>
    </row>
    <row r="16" spans="1:7">
      <c r="A16">
        <v>0.3</v>
      </c>
      <c r="B16">
        <v>961.46400000000006</v>
      </c>
      <c r="C16">
        <v>3.749999999999999E-3</v>
      </c>
      <c r="D16">
        <v>13.735200000000001</v>
      </c>
    </row>
    <row r="17" spans="1:4">
      <c r="A17">
        <v>0.32</v>
      </c>
      <c r="B17">
        <v>1025.56</v>
      </c>
      <c r="C17">
        <v>4.0000000000000001E-3</v>
      </c>
      <c r="D17">
        <v>14.65085714285714</v>
      </c>
    </row>
    <row r="18" spans="1:4">
      <c r="A18">
        <v>0.34</v>
      </c>
      <c r="B18">
        <v>1089.6600000000001</v>
      </c>
      <c r="C18">
        <v>4.2500000000000003E-3</v>
      </c>
      <c r="D18">
        <v>15.566571428571431</v>
      </c>
    </row>
    <row r="19" spans="1:4">
      <c r="A19">
        <v>0.36</v>
      </c>
      <c r="B19">
        <v>1153.76</v>
      </c>
      <c r="C19">
        <v>4.4999999999999997E-3</v>
      </c>
      <c r="D19">
        <v>16.482285714285709</v>
      </c>
    </row>
    <row r="20" spans="1:4">
      <c r="A20">
        <v>0.38</v>
      </c>
      <c r="B20">
        <v>1217.8499999999999</v>
      </c>
      <c r="C20">
        <v>4.7499999999999999E-3</v>
      </c>
      <c r="D20">
        <v>17.397857142857141</v>
      </c>
    </row>
    <row r="21" spans="1:4">
      <c r="A21">
        <v>0.4</v>
      </c>
      <c r="B21">
        <v>1281.95</v>
      </c>
      <c r="C21">
        <v>5.0000000000000001E-3</v>
      </c>
      <c r="D21">
        <v>18.313571428571429</v>
      </c>
    </row>
    <row r="22" spans="1:4">
      <c r="A22">
        <v>0.42</v>
      </c>
      <c r="B22">
        <v>1346.05</v>
      </c>
      <c r="C22">
        <v>5.2500000000000003E-3</v>
      </c>
      <c r="D22">
        <v>19.229285714285709</v>
      </c>
    </row>
    <row r="23" spans="1:4">
      <c r="A23">
        <v>0.44</v>
      </c>
      <c r="B23">
        <v>1410.15</v>
      </c>
      <c r="C23">
        <v>5.4999999999999997E-3</v>
      </c>
      <c r="D23">
        <v>20.145</v>
      </c>
    </row>
    <row r="24" spans="1:4">
      <c r="A24">
        <v>0.46</v>
      </c>
      <c r="B24">
        <v>1474.24</v>
      </c>
      <c r="C24">
        <v>5.7499999999999999E-3</v>
      </c>
      <c r="D24">
        <v>21.060571428571428</v>
      </c>
    </row>
    <row r="25" spans="1:4">
      <c r="A25">
        <v>0.48</v>
      </c>
      <c r="B25">
        <v>1538.34</v>
      </c>
      <c r="C25">
        <v>6.0000000000000001E-3</v>
      </c>
      <c r="D25">
        <v>21.976285714285709</v>
      </c>
    </row>
    <row r="26" spans="1:4">
      <c r="A26">
        <v>0.5</v>
      </c>
      <c r="B26">
        <v>1602.44</v>
      </c>
      <c r="C26">
        <v>6.2500000000000003E-3</v>
      </c>
      <c r="D26">
        <v>22.891999999999999</v>
      </c>
    </row>
    <row r="27" spans="1:4">
      <c r="A27">
        <v>0.52</v>
      </c>
      <c r="B27">
        <v>1666.54</v>
      </c>
      <c r="C27">
        <v>6.5000000000000006E-3</v>
      </c>
      <c r="D27">
        <v>23.80771428571429</v>
      </c>
    </row>
    <row r="28" spans="1:4">
      <c r="A28">
        <v>0.54</v>
      </c>
      <c r="B28">
        <v>1730.64</v>
      </c>
      <c r="C28">
        <v>6.7499999999999999E-3</v>
      </c>
      <c r="D28">
        <v>24.72342857142857</v>
      </c>
    </row>
    <row r="29" spans="1:4">
      <c r="A29">
        <v>0.56000000000000005</v>
      </c>
      <c r="B29">
        <v>1794.73</v>
      </c>
      <c r="C29">
        <v>7.000000000000001E-3</v>
      </c>
      <c r="D29">
        <v>25.638999999999999</v>
      </c>
    </row>
    <row r="30" spans="1:4">
      <c r="A30">
        <v>0.57999999999999996</v>
      </c>
      <c r="B30">
        <v>1858.83</v>
      </c>
      <c r="C30">
        <v>7.2500000000000004E-3</v>
      </c>
      <c r="D30">
        <v>26.554714285714279</v>
      </c>
    </row>
    <row r="31" spans="1:4">
      <c r="A31">
        <v>0.6</v>
      </c>
      <c r="B31">
        <v>1922.93</v>
      </c>
      <c r="C31">
        <v>7.4999999999999989E-3</v>
      </c>
      <c r="D31">
        <v>27.47042857142857</v>
      </c>
    </row>
    <row r="32" spans="1:4">
      <c r="A32">
        <v>0.62</v>
      </c>
      <c r="B32">
        <v>1987.03</v>
      </c>
      <c r="C32">
        <v>7.7499999999999999E-3</v>
      </c>
      <c r="D32">
        <v>28.386142857142861</v>
      </c>
    </row>
    <row r="33" spans="1:4">
      <c r="A33">
        <v>0.64</v>
      </c>
      <c r="B33">
        <v>2051.12</v>
      </c>
      <c r="C33">
        <v>8.0000000000000002E-3</v>
      </c>
      <c r="D33">
        <v>29.301714285714279</v>
      </c>
    </row>
    <row r="34" spans="1:4">
      <c r="A34">
        <v>0.66</v>
      </c>
      <c r="B34">
        <v>2115.2199999999998</v>
      </c>
      <c r="C34">
        <v>8.2500000000000004E-3</v>
      </c>
      <c r="D34">
        <v>30.21742857142857</v>
      </c>
    </row>
    <row r="35" spans="1:4">
      <c r="A35">
        <v>0.68</v>
      </c>
      <c r="B35">
        <v>2179.3200000000002</v>
      </c>
      <c r="C35">
        <v>8.5000000000000006E-3</v>
      </c>
      <c r="D35">
        <v>31.133142857142861</v>
      </c>
    </row>
    <row r="36" spans="1:4">
      <c r="A36">
        <v>0.7</v>
      </c>
      <c r="B36">
        <v>2243.42</v>
      </c>
      <c r="C36">
        <v>8.7499999999999991E-3</v>
      </c>
      <c r="D36">
        <v>32.048857142857138</v>
      </c>
    </row>
    <row r="37" spans="1:4">
      <c r="A37">
        <v>0.72</v>
      </c>
      <c r="B37">
        <v>2307.5100000000002</v>
      </c>
      <c r="C37">
        <v>8.9999999999999993E-3</v>
      </c>
      <c r="D37">
        <v>32.964428571428577</v>
      </c>
    </row>
    <row r="38" spans="1:4">
      <c r="A38">
        <v>0.74</v>
      </c>
      <c r="B38">
        <v>2371.61</v>
      </c>
      <c r="C38">
        <v>9.2499999999999995E-3</v>
      </c>
      <c r="D38">
        <v>33.880142857142857</v>
      </c>
    </row>
    <row r="39" spans="1:4">
      <c r="A39">
        <v>0.76</v>
      </c>
      <c r="B39">
        <v>2435.71</v>
      </c>
      <c r="C39">
        <v>9.4999999999999998E-3</v>
      </c>
      <c r="D39">
        <v>34.795857142857137</v>
      </c>
    </row>
    <row r="40" spans="1:4">
      <c r="A40">
        <v>0.78</v>
      </c>
      <c r="B40">
        <v>2499.81</v>
      </c>
      <c r="C40">
        <v>9.7500000000000017E-3</v>
      </c>
      <c r="D40">
        <v>35.711571428571418</v>
      </c>
    </row>
    <row r="41" spans="1:4">
      <c r="A41">
        <v>0.8</v>
      </c>
      <c r="B41">
        <v>2563.9</v>
      </c>
      <c r="C41">
        <v>0.01</v>
      </c>
      <c r="D41">
        <v>36.627142857142857</v>
      </c>
    </row>
    <row r="42" spans="1:4">
      <c r="A42">
        <v>0.82</v>
      </c>
      <c r="B42">
        <v>2628</v>
      </c>
      <c r="C42">
        <v>1.025E-2</v>
      </c>
      <c r="D42">
        <v>37.542857142857137</v>
      </c>
    </row>
    <row r="43" spans="1:4">
      <c r="A43">
        <v>0.84</v>
      </c>
      <c r="B43">
        <v>2692.1</v>
      </c>
      <c r="C43">
        <v>1.0500000000000001E-2</v>
      </c>
      <c r="D43">
        <v>38.458571428571418</v>
      </c>
    </row>
    <row r="44" spans="1:4">
      <c r="A44">
        <v>0.86</v>
      </c>
      <c r="B44">
        <v>2756.2</v>
      </c>
      <c r="C44">
        <v>1.0749999999999999E-2</v>
      </c>
      <c r="D44">
        <v>39.374285714285712</v>
      </c>
    </row>
    <row r="45" spans="1:4">
      <c r="A45">
        <v>0.88</v>
      </c>
      <c r="B45">
        <v>2820.1</v>
      </c>
      <c r="C45">
        <v>1.0999999999999999E-2</v>
      </c>
      <c r="D45">
        <v>40.287142857142847</v>
      </c>
    </row>
    <row r="46" spans="1:4">
      <c r="A46">
        <v>0.9</v>
      </c>
      <c r="B46">
        <v>2878.94</v>
      </c>
      <c r="C46">
        <v>1.125E-2</v>
      </c>
      <c r="D46">
        <v>41.127714285714283</v>
      </c>
    </row>
    <row r="47" spans="1:4">
      <c r="A47">
        <v>0.92</v>
      </c>
      <c r="B47">
        <v>2924.55</v>
      </c>
      <c r="C47">
        <v>1.15E-2</v>
      </c>
      <c r="D47">
        <v>41.77928571428572</v>
      </c>
    </row>
    <row r="48" spans="1:4">
      <c r="A48">
        <v>0.94</v>
      </c>
      <c r="B48">
        <v>2929.9</v>
      </c>
      <c r="C48">
        <v>1.175E-2</v>
      </c>
      <c r="D48">
        <v>41.855714285714278</v>
      </c>
    </row>
    <row r="49" spans="1:4">
      <c r="A49">
        <v>0.96</v>
      </c>
      <c r="B49">
        <v>2848.16</v>
      </c>
      <c r="C49">
        <v>1.2E-2</v>
      </c>
      <c r="D49">
        <v>40.688000000000002</v>
      </c>
    </row>
    <row r="50" spans="1:4">
      <c r="A50">
        <v>0.98</v>
      </c>
      <c r="B50">
        <v>2706.32</v>
      </c>
      <c r="C50">
        <v>1.225E-2</v>
      </c>
      <c r="D50">
        <v>38.661714285714289</v>
      </c>
    </row>
    <row r="51" spans="1:4">
      <c r="A51">
        <v>1</v>
      </c>
      <c r="B51">
        <v>2461.09</v>
      </c>
      <c r="C51">
        <v>1.2500000000000001E-2</v>
      </c>
      <c r="D51">
        <v>35.158428571428573</v>
      </c>
    </row>
    <row r="52" spans="1:4">
      <c r="A52">
        <v>1.02</v>
      </c>
      <c r="B52">
        <v>1777.75</v>
      </c>
      <c r="C52">
        <v>1.2749999999999999E-2</v>
      </c>
      <c r="D52">
        <v>25.396428571428569</v>
      </c>
    </row>
    <row r="53" spans="1:4">
      <c r="A53">
        <v>1.04</v>
      </c>
      <c r="B53">
        <v>1684.85</v>
      </c>
      <c r="C53">
        <v>1.2999999999999999E-2</v>
      </c>
      <c r="D53">
        <v>24.069285714285709</v>
      </c>
    </row>
    <row r="54" spans="1:4">
      <c r="A54">
        <v>1.06</v>
      </c>
      <c r="B54">
        <v>1653.43</v>
      </c>
      <c r="C54">
        <v>1.325E-2</v>
      </c>
      <c r="D54">
        <v>23.620428571428569</v>
      </c>
    </row>
    <row r="55" spans="1:4">
      <c r="A55">
        <v>1.08</v>
      </c>
      <c r="B55">
        <v>1609.07</v>
      </c>
      <c r="C55">
        <v>1.35E-2</v>
      </c>
      <c r="D55">
        <v>22.986714285714289</v>
      </c>
    </row>
    <row r="56" spans="1:4">
      <c r="A56">
        <v>1.1000000000000001</v>
      </c>
      <c r="B56">
        <v>1528.49</v>
      </c>
      <c r="C56">
        <v>1.375E-2</v>
      </c>
      <c r="D56">
        <v>21.835571428571431</v>
      </c>
    </row>
    <row r="57" spans="1:4">
      <c r="A57">
        <v>1.1200000000000001</v>
      </c>
      <c r="B57">
        <v>1485.72</v>
      </c>
      <c r="C57">
        <v>1.4E-2</v>
      </c>
      <c r="D57">
        <v>21.22457142857143</v>
      </c>
    </row>
    <row r="58" spans="1:4">
      <c r="A58">
        <v>1.1399999999999999</v>
      </c>
      <c r="B58">
        <v>1425.63</v>
      </c>
      <c r="C58">
        <v>1.4250000000000001E-2</v>
      </c>
      <c r="D58">
        <v>20.366142857142862</v>
      </c>
    </row>
    <row r="59" spans="1:4">
      <c r="A59">
        <v>1.1599999999999999</v>
      </c>
      <c r="B59">
        <v>1346.55</v>
      </c>
      <c r="C59">
        <v>1.4500000000000001E-2</v>
      </c>
      <c r="D59">
        <v>19.236428571428569</v>
      </c>
    </row>
    <row r="60" spans="1:4">
      <c r="A60">
        <v>1.18</v>
      </c>
      <c r="B60">
        <v>1227.1300000000001</v>
      </c>
      <c r="C60">
        <v>1.4749999999999999E-2</v>
      </c>
      <c r="D60">
        <v>17.530428571428569</v>
      </c>
    </row>
    <row r="61" spans="1:4">
      <c r="A61">
        <v>1.2</v>
      </c>
      <c r="B61">
        <v>1056.05</v>
      </c>
      <c r="C61">
        <v>1.4999999999999999E-2</v>
      </c>
      <c r="D61">
        <v>15.08642857142857</v>
      </c>
    </row>
    <row r="62" spans="1:4">
      <c r="A62">
        <v>1.22</v>
      </c>
      <c r="B62">
        <v>787.33399999999995</v>
      </c>
      <c r="C62">
        <v>1.525E-2</v>
      </c>
      <c r="D62">
        <v>11.247628571428571</v>
      </c>
    </row>
    <row r="63" spans="1:4">
      <c r="A63">
        <v>1.24</v>
      </c>
      <c r="B63">
        <v>566.72400000000005</v>
      </c>
      <c r="C63">
        <v>1.55E-2</v>
      </c>
      <c r="D63">
        <v>8.0960571428571431</v>
      </c>
    </row>
    <row r="64" spans="1:4">
      <c r="A64">
        <v>1.26</v>
      </c>
      <c r="B64">
        <v>411.101</v>
      </c>
      <c r="C64">
        <v>1.575E-2</v>
      </c>
      <c r="D64">
        <v>5.872871428571429</v>
      </c>
    </row>
    <row r="65" spans="1:4">
      <c r="A65">
        <v>1.28</v>
      </c>
      <c r="B65">
        <v>343.78300000000002</v>
      </c>
      <c r="C65">
        <v>1.6E-2</v>
      </c>
      <c r="D65">
        <v>4.9111857142857147</v>
      </c>
    </row>
    <row r="66" spans="1:4">
      <c r="A66">
        <v>1.3</v>
      </c>
      <c r="B66">
        <v>281.34399999999999</v>
      </c>
      <c r="C66">
        <v>1.6250000000000001E-2</v>
      </c>
      <c r="D66">
        <v>4.0191999999999997</v>
      </c>
    </row>
    <row r="67" spans="1:4">
      <c r="A67">
        <v>1.32</v>
      </c>
      <c r="B67">
        <v>262.95299999999997</v>
      </c>
      <c r="C67">
        <v>1.6500000000000001E-2</v>
      </c>
      <c r="D67">
        <v>3.756471428571428</v>
      </c>
    </row>
    <row r="68" spans="1:4">
      <c r="A68">
        <v>1.34</v>
      </c>
      <c r="B68">
        <v>253.661</v>
      </c>
      <c r="C68">
        <v>1.6750000000000001E-2</v>
      </c>
      <c r="D68">
        <v>3.623728571428571</v>
      </c>
    </row>
    <row r="69" spans="1:4">
      <c r="A69">
        <v>1.36</v>
      </c>
      <c r="B69">
        <v>248.49199999999999</v>
      </c>
      <c r="C69">
        <v>1.7000000000000001E-2</v>
      </c>
      <c r="D69">
        <v>3.5498857142857139</v>
      </c>
    </row>
    <row r="70" spans="1:4">
      <c r="A70">
        <v>1.38</v>
      </c>
      <c r="B70">
        <v>249.91200000000001</v>
      </c>
      <c r="C70">
        <v>1.7250000000000001E-2</v>
      </c>
      <c r="D70">
        <v>3.5701714285714292</v>
      </c>
    </row>
    <row r="71" spans="1:4">
      <c r="A71">
        <v>1.4</v>
      </c>
      <c r="B71">
        <v>251.685</v>
      </c>
      <c r="C71">
        <v>1.7500000000000002E-2</v>
      </c>
      <c r="D71">
        <v>3.5954999999999999</v>
      </c>
    </row>
    <row r="72" spans="1:4">
      <c r="A72">
        <v>1.42</v>
      </c>
      <c r="B72">
        <v>253.76599999999999</v>
      </c>
      <c r="C72">
        <v>1.7749999999999998E-2</v>
      </c>
      <c r="D72">
        <v>3.625228571428571</v>
      </c>
    </row>
    <row r="73" spans="1:4">
      <c r="A73">
        <v>1.44</v>
      </c>
      <c r="B73">
        <v>256.02499999999998</v>
      </c>
      <c r="C73">
        <v>1.7999999999999999E-2</v>
      </c>
      <c r="D73">
        <v>3.6575000000000002</v>
      </c>
    </row>
    <row r="74" spans="1:4">
      <c r="A74">
        <v>1.46</v>
      </c>
      <c r="B74">
        <v>258.88099999999997</v>
      </c>
      <c r="C74">
        <v>1.8249999999999999E-2</v>
      </c>
      <c r="D74">
        <v>3.6983000000000001</v>
      </c>
    </row>
    <row r="75" spans="1:4">
      <c r="A75">
        <v>1.48</v>
      </c>
      <c r="B75">
        <v>262.24799999999999</v>
      </c>
      <c r="C75">
        <v>1.8499999999999999E-2</v>
      </c>
      <c r="D75">
        <v>3.7464</v>
      </c>
    </row>
    <row r="76" spans="1:4">
      <c r="A76">
        <v>1.5</v>
      </c>
      <c r="B76">
        <v>265.27999999999997</v>
      </c>
      <c r="C76">
        <v>1.8749999999999999E-2</v>
      </c>
      <c r="D76">
        <v>3.7897142857142851</v>
      </c>
    </row>
    <row r="77" spans="1:4">
      <c r="A77">
        <v>1.52</v>
      </c>
      <c r="B77">
        <v>268.47899999999998</v>
      </c>
      <c r="C77">
        <v>1.9E-2</v>
      </c>
      <c r="D77">
        <v>3.8354142857142861</v>
      </c>
    </row>
    <row r="78" spans="1:4">
      <c r="A78">
        <v>1.54</v>
      </c>
      <c r="B78">
        <v>270.505</v>
      </c>
      <c r="C78">
        <v>1.925E-2</v>
      </c>
      <c r="D78">
        <v>3.864357142857143</v>
      </c>
    </row>
    <row r="79" spans="1:4">
      <c r="A79">
        <v>1.56</v>
      </c>
      <c r="B79">
        <v>273.34399999999999</v>
      </c>
      <c r="C79">
        <v>1.95E-2</v>
      </c>
      <c r="D79">
        <v>3.9049142857142858</v>
      </c>
    </row>
    <row r="80" spans="1:4">
      <c r="A80">
        <v>1.58</v>
      </c>
      <c r="B80">
        <v>276.77300000000002</v>
      </c>
      <c r="C80">
        <v>1.975E-2</v>
      </c>
      <c r="D80">
        <v>3.9539</v>
      </c>
    </row>
    <row r="81" spans="1:4">
      <c r="A81">
        <v>1.6</v>
      </c>
      <c r="B81">
        <v>280.21699999999998</v>
      </c>
      <c r="C81">
        <v>0.02</v>
      </c>
      <c r="D81">
        <v>4.0030999999999999</v>
      </c>
    </row>
    <row r="82" spans="1:4">
      <c r="A82">
        <v>1.62</v>
      </c>
      <c r="B82">
        <v>283.30599999999998</v>
      </c>
      <c r="C82">
        <v>2.0250000000000001E-2</v>
      </c>
      <c r="D82">
        <v>4.0472285714285716</v>
      </c>
    </row>
    <row r="83" spans="1:4">
      <c r="A83">
        <v>1.64</v>
      </c>
      <c r="B83">
        <v>285.125</v>
      </c>
      <c r="C83">
        <v>2.0500000000000001E-2</v>
      </c>
      <c r="D83">
        <v>4.0732142857142861</v>
      </c>
    </row>
    <row r="84" spans="1:4">
      <c r="A84">
        <v>1.66</v>
      </c>
      <c r="B84">
        <v>288.30200000000002</v>
      </c>
      <c r="C84">
        <v>2.0750000000000001E-2</v>
      </c>
      <c r="D84">
        <v>4.1186000000000007</v>
      </c>
    </row>
    <row r="85" spans="1:4">
      <c r="A85">
        <v>1.68</v>
      </c>
      <c r="B85">
        <v>289.84199999999998</v>
      </c>
      <c r="C85">
        <v>2.1000000000000001E-2</v>
      </c>
      <c r="D85">
        <v>4.1406000000000001</v>
      </c>
    </row>
    <row r="86" spans="1:4">
      <c r="A86">
        <v>1.7</v>
      </c>
      <c r="B86">
        <v>292.56099999999998</v>
      </c>
      <c r="C86">
        <v>2.1250000000000002E-2</v>
      </c>
      <c r="D86">
        <v>4.179442857142857</v>
      </c>
    </row>
    <row r="87" spans="1:4">
      <c r="A87">
        <v>1.72</v>
      </c>
      <c r="B87">
        <v>295.14400000000001</v>
      </c>
      <c r="C87">
        <v>2.1499999999999998E-2</v>
      </c>
      <c r="D87">
        <v>4.2163428571428572</v>
      </c>
    </row>
    <row r="88" spans="1:4">
      <c r="A88">
        <v>1.74</v>
      </c>
      <c r="B88">
        <v>298.14999999999998</v>
      </c>
      <c r="C88">
        <v>2.1749999999999999E-2</v>
      </c>
      <c r="D88">
        <v>4.2592857142857143</v>
      </c>
    </row>
    <row r="89" spans="1:4">
      <c r="A89">
        <v>1.76</v>
      </c>
      <c r="B89">
        <v>299.58800000000002</v>
      </c>
      <c r="C89">
        <v>2.1999999999999999E-2</v>
      </c>
      <c r="D89">
        <v>4.2798285714285713</v>
      </c>
    </row>
    <row r="90" spans="1:4">
      <c r="A90">
        <v>1.78</v>
      </c>
      <c r="B90">
        <v>301.11700000000002</v>
      </c>
      <c r="C90">
        <v>2.2249999999999999E-2</v>
      </c>
      <c r="D90">
        <v>4.3016714285714288</v>
      </c>
    </row>
    <row r="91" spans="1:4">
      <c r="A91">
        <v>1.8</v>
      </c>
      <c r="B91">
        <v>301.512</v>
      </c>
      <c r="C91">
        <v>2.2499999999999999E-2</v>
      </c>
      <c r="D91">
        <v>4.3073142857142859</v>
      </c>
    </row>
    <row r="92" spans="1:4">
      <c r="A92">
        <v>1.82</v>
      </c>
      <c r="B92">
        <v>302.495</v>
      </c>
      <c r="C92">
        <v>2.2749999999999999E-2</v>
      </c>
      <c r="D92">
        <v>4.3213571428571429</v>
      </c>
    </row>
    <row r="93" spans="1:4">
      <c r="A93">
        <v>1.84</v>
      </c>
      <c r="B93">
        <v>304.91800000000001</v>
      </c>
      <c r="C93">
        <v>2.3E-2</v>
      </c>
      <c r="D93">
        <v>4.3559714285714284</v>
      </c>
    </row>
    <row r="94" spans="1:4">
      <c r="A94">
        <v>1.86</v>
      </c>
      <c r="B94">
        <v>307.01799999999997</v>
      </c>
      <c r="C94">
        <v>2.325E-2</v>
      </c>
      <c r="D94">
        <v>4.3859714285714277</v>
      </c>
    </row>
    <row r="95" spans="1:4">
      <c r="A95">
        <v>1.88</v>
      </c>
      <c r="B95">
        <v>308.68200000000002</v>
      </c>
      <c r="C95">
        <v>2.35E-2</v>
      </c>
      <c r="D95">
        <v>4.4097428571428576</v>
      </c>
    </row>
    <row r="96" spans="1:4">
      <c r="A96">
        <v>1.9</v>
      </c>
      <c r="B96">
        <v>309.47699999999998</v>
      </c>
      <c r="C96">
        <v>2.375E-2</v>
      </c>
      <c r="D96">
        <v>4.4211</v>
      </c>
    </row>
    <row r="97" spans="1:4">
      <c r="A97">
        <v>1.92</v>
      </c>
      <c r="B97">
        <v>311.03500000000003</v>
      </c>
      <c r="C97">
        <v>2.4E-2</v>
      </c>
      <c r="D97">
        <v>4.4433571428571428</v>
      </c>
    </row>
    <row r="98" spans="1:4">
      <c r="A98">
        <v>1.94</v>
      </c>
      <c r="B98">
        <v>308.16800000000001</v>
      </c>
      <c r="C98">
        <v>2.4250000000000001E-2</v>
      </c>
      <c r="D98">
        <v>4.4024000000000001</v>
      </c>
    </row>
    <row r="99" spans="1:4">
      <c r="A99">
        <v>1.96</v>
      </c>
      <c r="B99">
        <v>309.45999999999998</v>
      </c>
      <c r="C99">
        <v>2.4500000000000001E-2</v>
      </c>
      <c r="D99">
        <v>4.4208571428571428</v>
      </c>
    </row>
    <row r="100" spans="1:4">
      <c r="A100">
        <v>1.98</v>
      </c>
      <c r="B100">
        <v>310.17</v>
      </c>
      <c r="C100">
        <v>2.4750000000000001E-2</v>
      </c>
      <c r="D100">
        <v>4.431</v>
      </c>
    </row>
    <row r="101" spans="1:4">
      <c r="A101">
        <v>1.9890000000000001</v>
      </c>
      <c r="B101">
        <v>310.988</v>
      </c>
      <c r="C101">
        <v>2.4862499999999999E-2</v>
      </c>
      <c r="D101">
        <v>4.4426857142857141</v>
      </c>
    </row>
    <row r="102" spans="1:4">
      <c r="A102">
        <v>1.9944999999999999</v>
      </c>
      <c r="B102">
        <v>310.476</v>
      </c>
      <c r="C102">
        <v>2.4931249999999999E-2</v>
      </c>
      <c r="D102">
        <v>4.435371428571429</v>
      </c>
    </row>
    <row r="103" spans="1:4">
      <c r="A103">
        <v>2</v>
      </c>
      <c r="B103">
        <v>306.35199999999998</v>
      </c>
      <c r="C103">
        <v>2.5000000000000001E-2</v>
      </c>
      <c r="D103">
        <v>4.3764571428571424</v>
      </c>
    </row>
  </sheetData>
  <phoneticPr fontId="3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37</v>
      </c>
    </row>
    <row r="2" spans="1:7">
      <c r="A2">
        <v>0.02</v>
      </c>
      <c r="B2">
        <v>66.313400000000001</v>
      </c>
      <c r="C2">
        <v>2.5000000000000001E-4</v>
      </c>
      <c r="D2">
        <v>0.94733428571428568</v>
      </c>
      <c r="F2" t="s">
        <v>23</v>
      </c>
      <c r="G2">
        <v>36.361428571428583</v>
      </c>
    </row>
    <row r="3" spans="1:7">
      <c r="A3">
        <v>0.04</v>
      </c>
      <c r="B3">
        <v>132.62700000000001</v>
      </c>
      <c r="C3">
        <v>5.0000000000000001E-4</v>
      </c>
      <c r="D3">
        <v>1.894671428571429</v>
      </c>
      <c r="F3" t="s">
        <v>24</v>
      </c>
      <c r="G3">
        <v>3789.3376277056282</v>
      </c>
    </row>
    <row r="4" spans="1:7">
      <c r="A4">
        <v>0.06</v>
      </c>
      <c r="B4">
        <v>198.94</v>
      </c>
      <c r="C4">
        <v>7.5000000000000002E-4</v>
      </c>
      <c r="D4">
        <v>2.8420000000000001</v>
      </c>
    </row>
    <row r="5" spans="1:7">
      <c r="A5">
        <v>0.08</v>
      </c>
      <c r="B5">
        <v>265.25400000000002</v>
      </c>
      <c r="C5">
        <v>1E-3</v>
      </c>
      <c r="D5">
        <v>3.789342857142858</v>
      </c>
    </row>
    <row r="6" spans="1:7">
      <c r="A6">
        <v>0.1</v>
      </c>
      <c r="B6">
        <v>331.56700000000001</v>
      </c>
      <c r="C6">
        <v>1.25E-3</v>
      </c>
      <c r="D6">
        <v>4.7366714285714284</v>
      </c>
    </row>
    <row r="7" spans="1:7">
      <c r="A7">
        <v>0.12</v>
      </c>
      <c r="B7">
        <v>397.88099999999997</v>
      </c>
      <c r="C7">
        <v>1.5E-3</v>
      </c>
      <c r="D7">
        <v>5.6840142857142846</v>
      </c>
    </row>
    <row r="8" spans="1:7">
      <c r="A8">
        <v>0.14000000000000001</v>
      </c>
      <c r="B8">
        <v>464.19400000000002</v>
      </c>
      <c r="C8">
        <v>1.75E-3</v>
      </c>
      <c r="D8">
        <v>6.6313428571428572</v>
      </c>
    </row>
    <row r="9" spans="1:7">
      <c r="A9">
        <v>0.16</v>
      </c>
      <c r="B9">
        <v>530.50699999999995</v>
      </c>
      <c r="C9">
        <v>2E-3</v>
      </c>
      <c r="D9">
        <v>7.5786714285714281</v>
      </c>
    </row>
    <row r="10" spans="1:7">
      <c r="A10">
        <v>0.18</v>
      </c>
      <c r="B10">
        <v>596.82100000000003</v>
      </c>
      <c r="C10">
        <v>2.2499999999999998E-3</v>
      </c>
      <c r="D10">
        <v>8.526014285714286</v>
      </c>
    </row>
    <row r="11" spans="1:7">
      <c r="A11">
        <v>0.2</v>
      </c>
      <c r="B11">
        <v>663.13400000000001</v>
      </c>
      <c r="C11">
        <v>2.5000000000000001E-3</v>
      </c>
      <c r="D11">
        <v>9.4733428571428568</v>
      </c>
    </row>
    <row r="12" spans="1:7">
      <c r="A12">
        <v>0.22</v>
      </c>
      <c r="B12">
        <v>729.44799999999998</v>
      </c>
      <c r="C12">
        <v>2.7499999999999998E-3</v>
      </c>
      <c r="D12">
        <v>10.42068571428571</v>
      </c>
    </row>
    <row r="13" spans="1:7">
      <c r="A13">
        <v>0.24</v>
      </c>
      <c r="B13">
        <v>795.76099999999997</v>
      </c>
      <c r="C13">
        <v>3.0000000000000001E-3</v>
      </c>
      <c r="D13">
        <v>11.368014285714279</v>
      </c>
    </row>
    <row r="14" spans="1:7">
      <c r="A14">
        <v>0.26</v>
      </c>
      <c r="B14">
        <v>862.07399999999996</v>
      </c>
      <c r="C14">
        <v>3.2499999999999999E-3</v>
      </c>
      <c r="D14">
        <v>12.315342857142859</v>
      </c>
    </row>
    <row r="15" spans="1:7">
      <c r="A15">
        <v>0.28000000000000003</v>
      </c>
      <c r="B15">
        <v>928.38800000000003</v>
      </c>
      <c r="C15">
        <v>3.5000000000000009E-3</v>
      </c>
      <c r="D15">
        <v>13.262685714285711</v>
      </c>
    </row>
    <row r="16" spans="1:7">
      <c r="A16">
        <v>0.3</v>
      </c>
      <c r="B16">
        <v>994.70100000000002</v>
      </c>
      <c r="C16">
        <v>3.749999999999999E-3</v>
      </c>
      <c r="D16">
        <v>14.210014285714291</v>
      </c>
    </row>
    <row r="17" spans="1:4">
      <c r="A17">
        <v>0.32</v>
      </c>
      <c r="B17">
        <v>1061.01</v>
      </c>
      <c r="C17">
        <v>4.0000000000000001E-3</v>
      </c>
      <c r="D17">
        <v>15.15728571428571</v>
      </c>
    </row>
    <row r="18" spans="1:4">
      <c r="A18">
        <v>0.34</v>
      </c>
      <c r="B18">
        <v>1127.33</v>
      </c>
      <c r="C18">
        <v>4.2500000000000003E-3</v>
      </c>
      <c r="D18">
        <v>16.10471428571428</v>
      </c>
    </row>
    <row r="19" spans="1:4">
      <c r="A19">
        <v>0.36</v>
      </c>
      <c r="B19">
        <v>1193.6400000000001</v>
      </c>
      <c r="C19">
        <v>4.4999999999999997E-3</v>
      </c>
      <c r="D19">
        <v>17.052</v>
      </c>
    </row>
    <row r="20" spans="1:4">
      <c r="A20">
        <v>0.38</v>
      </c>
      <c r="B20">
        <v>1259.96</v>
      </c>
      <c r="C20">
        <v>4.7499999999999999E-3</v>
      </c>
      <c r="D20">
        <v>17.99942857142857</v>
      </c>
    </row>
    <row r="21" spans="1:4">
      <c r="A21">
        <v>0.4</v>
      </c>
      <c r="B21">
        <v>1326.27</v>
      </c>
      <c r="C21">
        <v>5.0000000000000001E-3</v>
      </c>
      <c r="D21">
        <v>18.94671428571429</v>
      </c>
    </row>
    <row r="22" spans="1:4">
      <c r="A22">
        <v>0.42</v>
      </c>
      <c r="B22">
        <v>1392.58</v>
      </c>
      <c r="C22">
        <v>5.2500000000000003E-3</v>
      </c>
      <c r="D22">
        <v>19.893999999999998</v>
      </c>
    </row>
    <row r="23" spans="1:4">
      <c r="A23">
        <v>0.44</v>
      </c>
      <c r="B23">
        <v>1458.9</v>
      </c>
      <c r="C23">
        <v>5.4999999999999997E-3</v>
      </c>
      <c r="D23">
        <v>20.841428571428569</v>
      </c>
    </row>
    <row r="24" spans="1:4">
      <c r="A24">
        <v>0.46</v>
      </c>
      <c r="B24">
        <v>1525.21</v>
      </c>
      <c r="C24">
        <v>5.7499999999999999E-3</v>
      </c>
      <c r="D24">
        <v>21.788714285714281</v>
      </c>
    </row>
    <row r="25" spans="1:4">
      <c r="A25">
        <v>0.48</v>
      </c>
      <c r="B25">
        <v>1591.52</v>
      </c>
      <c r="C25">
        <v>6.0000000000000001E-3</v>
      </c>
      <c r="D25">
        <v>22.736000000000001</v>
      </c>
    </row>
    <row r="26" spans="1:4">
      <c r="A26">
        <v>0.5</v>
      </c>
      <c r="B26">
        <v>1657.84</v>
      </c>
      <c r="C26">
        <v>6.2500000000000003E-3</v>
      </c>
      <c r="D26">
        <v>23.683428571428571</v>
      </c>
    </row>
    <row r="27" spans="1:4">
      <c r="A27">
        <v>0.52</v>
      </c>
      <c r="B27">
        <v>1724.15</v>
      </c>
      <c r="C27">
        <v>6.5000000000000006E-3</v>
      </c>
      <c r="D27">
        <v>24.630714285714291</v>
      </c>
    </row>
    <row r="28" spans="1:4">
      <c r="A28">
        <v>0.54</v>
      </c>
      <c r="B28">
        <v>1790.46</v>
      </c>
      <c r="C28">
        <v>6.7499999999999999E-3</v>
      </c>
      <c r="D28">
        <v>25.577999999999999</v>
      </c>
    </row>
    <row r="29" spans="1:4">
      <c r="A29">
        <v>0.56000000000000005</v>
      </c>
      <c r="B29">
        <v>1856.78</v>
      </c>
      <c r="C29">
        <v>7.000000000000001E-3</v>
      </c>
      <c r="D29">
        <v>26.52542857142857</v>
      </c>
    </row>
    <row r="30" spans="1:4">
      <c r="A30">
        <v>0.57999999999999996</v>
      </c>
      <c r="B30">
        <v>1923.09</v>
      </c>
      <c r="C30">
        <v>7.2500000000000004E-3</v>
      </c>
      <c r="D30">
        <v>27.472714285714289</v>
      </c>
    </row>
    <row r="31" spans="1:4">
      <c r="A31">
        <v>0.6</v>
      </c>
      <c r="B31">
        <v>1989.4</v>
      </c>
      <c r="C31">
        <v>7.4999999999999989E-3</v>
      </c>
      <c r="D31">
        <v>28.42</v>
      </c>
    </row>
    <row r="32" spans="1:4">
      <c r="A32">
        <v>0.62</v>
      </c>
      <c r="B32">
        <v>2055.7199999999998</v>
      </c>
      <c r="C32">
        <v>7.7499999999999999E-3</v>
      </c>
      <c r="D32">
        <v>29.367428571428569</v>
      </c>
    </row>
    <row r="33" spans="1:4">
      <c r="A33">
        <v>0.64</v>
      </c>
      <c r="B33">
        <v>2122.0300000000002</v>
      </c>
      <c r="C33">
        <v>8.0000000000000002E-3</v>
      </c>
      <c r="D33">
        <v>30.314714285714292</v>
      </c>
    </row>
    <row r="34" spans="1:4">
      <c r="A34">
        <v>0.66</v>
      </c>
      <c r="B34">
        <v>2187.14</v>
      </c>
      <c r="C34">
        <v>8.2500000000000004E-3</v>
      </c>
      <c r="D34">
        <v>31.244857142857139</v>
      </c>
    </row>
    <row r="35" spans="1:4">
      <c r="A35">
        <v>0.68</v>
      </c>
      <c r="B35">
        <v>2250.04</v>
      </c>
      <c r="C35">
        <v>8.5000000000000006E-3</v>
      </c>
      <c r="D35">
        <v>32.143428571428572</v>
      </c>
    </row>
    <row r="36" spans="1:4">
      <c r="A36">
        <v>0.7</v>
      </c>
      <c r="B36">
        <v>2308.83</v>
      </c>
      <c r="C36">
        <v>8.7499999999999991E-3</v>
      </c>
      <c r="D36">
        <v>32.983285714285707</v>
      </c>
    </row>
    <row r="37" spans="1:4">
      <c r="A37">
        <v>0.72</v>
      </c>
      <c r="B37">
        <v>2364</v>
      </c>
      <c r="C37">
        <v>8.9999999999999993E-3</v>
      </c>
      <c r="D37">
        <v>33.771428571428572</v>
      </c>
    </row>
    <row r="38" spans="1:4">
      <c r="A38">
        <v>0.74</v>
      </c>
      <c r="B38">
        <v>2415.15</v>
      </c>
      <c r="C38">
        <v>9.2499999999999995E-3</v>
      </c>
      <c r="D38">
        <v>34.502142857142857</v>
      </c>
    </row>
    <row r="39" spans="1:4">
      <c r="A39">
        <v>0.76</v>
      </c>
      <c r="B39">
        <v>2466</v>
      </c>
      <c r="C39">
        <v>9.4999999999999998E-3</v>
      </c>
      <c r="D39">
        <v>35.228571428571428</v>
      </c>
    </row>
    <row r="40" spans="1:4">
      <c r="A40">
        <v>0.78</v>
      </c>
      <c r="B40">
        <v>2506.56</v>
      </c>
      <c r="C40">
        <v>9.7500000000000017E-3</v>
      </c>
      <c r="D40">
        <v>35.808</v>
      </c>
    </row>
    <row r="41" spans="1:4">
      <c r="A41">
        <v>0.8</v>
      </c>
      <c r="B41">
        <v>2545.3000000000002</v>
      </c>
      <c r="C41">
        <v>0.01</v>
      </c>
      <c r="D41">
        <v>36.361428571428583</v>
      </c>
    </row>
    <row r="42" spans="1:4">
      <c r="A42">
        <v>0.82</v>
      </c>
      <c r="B42">
        <v>2541.0500000000002</v>
      </c>
      <c r="C42">
        <v>1.025E-2</v>
      </c>
      <c r="D42">
        <v>36.300714285714292</v>
      </c>
    </row>
    <row r="43" spans="1:4">
      <c r="A43">
        <v>0.84</v>
      </c>
      <c r="B43">
        <v>2470.77</v>
      </c>
      <c r="C43">
        <v>1.0500000000000001E-2</v>
      </c>
      <c r="D43">
        <v>35.296714285714287</v>
      </c>
    </row>
    <row r="44" spans="1:4">
      <c r="A44">
        <v>0.86</v>
      </c>
      <c r="B44">
        <v>2379.44</v>
      </c>
      <c r="C44">
        <v>1.0749999999999999E-2</v>
      </c>
      <c r="D44">
        <v>33.991999999999997</v>
      </c>
    </row>
    <row r="45" spans="1:4">
      <c r="A45">
        <v>0.88</v>
      </c>
      <c r="B45">
        <v>2273.04</v>
      </c>
      <c r="C45">
        <v>1.0999999999999999E-2</v>
      </c>
      <c r="D45">
        <v>32.472000000000001</v>
      </c>
    </row>
    <row r="46" spans="1:4">
      <c r="A46">
        <v>0.9</v>
      </c>
      <c r="B46">
        <v>2089.52</v>
      </c>
      <c r="C46">
        <v>1.125E-2</v>
      </c>
      <c r="D46">
        <v>29.850285714285711</v>
      </c>
    </row>
    <row r="47" spans="1:4">
      <c r="A47">
        <v>0.92</v>
      </c>
      <c r="B47">
        <v>1446.16</v>
      </c>
      <c r="C47">
        <v>1.15E-2</v>
      </c>
      <c r="D47">
        <v>20.65942857142857</v>
      </c>
    </row>
    <row r="48" spans="1:4">
      <c r="A48">
        <v>0.94</v>
      </c>
      <c r="B48">
        <v>1160.81</v>
      </c>
      <c r="C48">
        <v>1.175E-2</v>
      </c>
      <c r="D48">
        <v>16.582999999999998</v>
      </c>
    </row>
    <row r="49" spans="1:4">
      <c r="A49">
        <v>0.96</v>
      </c>
      <c r="B49">
        <v>924.32399999999996</v>
      </c>
      <c r="C49">
        <v>1.2E-2</v>
      </c>
      <c r="D49">
        <v>13.20462857142857</v>
      </c>
    </row>
    <row r="50" spans="1:4">
      <c r="A50">
        <v>0.98</v>
      </c>
      <c r="B50">
        <v>820.73199999999997</v>
      </c>
      <c r="C50">
        <v>1.225E-2</v>
      </c>
      <c r="D50">
        <v>11.724742857142861</v>
      </c>
    </row>
    <row r="51" spans="1:4">
      <c r="A51">
        <v>1</v>
      </c>
      <c r="B51">
        <v>699.48800000000006</v>
      </c>
      <c r="C51">
        <v>1.2500000000000001E-2</v>
      </c>
      <c r="D51">
        <v>9.9926857142857148</v>
      </c>
    </row>
    <row r="52" spans="1:4">
      <c r="A52">
        <v>1.02</v>
      </c>
      <c r="B52">
        <v>481.702</v>
      </c>
      <c r="C52">
        <v>1.2749999999999999E-2</v>
      </c>
      <c r="D52">
        <v>6.8814571428571432</v>
      </c>
    </row>
    <row r="53" spans="1:4">
      <c r="A53">
        <v>1.04</v>
      </c>
      <c r="B53">
        <v>377.327</v>
      </c>
      <c r="C53">
        <v>1.2999999999999999E-2</v>
      </c>
      <c r="D53">
        <v>5.3903857142857143</v>
      </c>
    </row>
    <row r="54" spans="1:4">
      <c r="A54">
        <v>1.06</v>
      </c>
      <c r="B54">
        <v>310.61399999999998</v>
      </c>
      <c r="C54">
        <v>1.325E-2</v>
      </c>
      <c r="D54">
        <v>4.4373428571428564</v>
      </c>
    </row>
    <row r="55" spans="1:4">
      <c r="A55">
        <v>1.08</v>
      </c>
      <c r="B55">
        <v>218.292</v>
      </c>
      <c r="C55">
        <v>1.35E-2</v>
      </c>
      <c r="D55">
        <v>3.1184571428571428</v>
      </c>
    </row>
    <row r="56" spans="1:4">
      <c r="A56">
        <v>1.1000000000000001</v>
      </c>
      <c r="B56">
        <v>217.87</v>
      </c>
      <c r="C56">
        <v>1.375E-2</v>
      </c>
      <c r="D56">
        <v>3.112428571428572</v>
      </c>
    </row>
    <row r="57" spans="1:4">
      <c r="A57">
        <v>1.1200000000000001</v>
      </c>
      <c r="B57">
        <v>219.28899999999999</v>
      </c>
      <c r="C57">
        <v>1.4E-2</v>
      </c>
      <c r="D57">
        <v>3.1326999999999998</v>
      </c>
    </row>
    <row r="58" spans="1:4">
      <c r="A58">
        <v>1.1399999999999999</v>
      </c>
      <c r="B58">
        <v>221.25899999999999</v>
      </c>
      <c r="C58">
        <v>1.4250000000000001E-2</v>
      </c>
      <c r="D58">
        <v>3.1608428571428568</v>
      </c>
    </row>
    <row r="59" spans="1:4">
      <c r="A59">
        <v>1.1599999999999999</v>
      </c>
      <c r="B59">
        <v>221.09700000000001</v>
      </c>
      <c r="C59">
        <v>1.4500000000000001E-2</v>
      </c>
      <c r="D59">
        <v>3.158528571428572</v>
      </c>
    </row>
    <row r="60" spans="1:4">
      <c r="A60">
        <v>1.18</v>
      </c>
      <c r="B60">
        <v>222.11699999999999</v>
      </c>
      <c r="C60">
        <v>1.4749999999999999E-2</v>
      </c>
      <c r="D60">
        <v>3.1730999999999998</v>
      </c>
    </row>
    <row r="61" spans="1:4">
      <c r="A61">
        <v>1.2</v>
      </c>
      <c r="B61">
        <v>224.47399999999999</v>
      </c>
      <c r="C61">
        <v>1.4999999999999999E-2</v>
      </c>
      <c r="D61">
        <v>3.2067714285714279</v>
      </c>
    </row>
    <row r="62" spans="1:4">
      <c r="A62">
        <v>1.22</v>
      </c>
      <c r="B62">
        <v>227.05799999999999</v>
      </c>
      <c r="C62">
        <v>1.525E-2</v>
      </c>
      <c r="D62">
        <v>3.2436857142857138</v>
      </c>
    </row>
    <row r="63" spans="1:4">
      <c r="A63">
        <v>1.24</v>
      </c>
      <c r="B63">
        <v>230.28</v>
      </c>
      <c r="C63">
        <v>1.55E-2</v>
      </c>
      <c r="D63">
        <v>3.289714285714286</v>
      </c>
    </row>
    <row r="64" spans="1:4">
      <c r="A64">
        <v>1.26</v>
      </c>
      <c r="B64">
        <v>233.00399999999999</v>
      </c>
      <c r="C64">
        <v>1.575E-2</v>
      </c>
      <c r="D64">
        <v>3.3286285714285708</v>
      </c>
    </row>
    <row r="65" spans="1:4">
      <c r="A65">
        <v>1.28</v>
      </c>
      <c r="B65">
        <v>236.179</v>
      </c>
      <c r="C65">
        <v>1.6E-2</v>
      </c>
      <c r="D65">
        <v>3.3739857142857139</v>
      </c>
    </row>
    <row r="66" spans="1:4">
      <c r="A66">
        <v>1.3</v>
      </c>
      <c r="B66">
        <v>239.65899999999999</v>
      </c>
      <c r="C66">
        <v>1.6250000000000001E-2</v>
      </c>
      <c r="D66">
        <v>3.4237000000000002</v>
      </c>
    </row>
    <row r="67" spans="1:4">
      <c r="A67">
        <v>1.32</v>
      </c>
      <c r="B67">
        <v>243.184</v>
      </c>
      <c r="C67">
        <v>1.6500000000000001E-2</v>
      </c>
      <c r="D67">
        <v>3.4740571428571432</v>
      </c>
    </row>
    <row r="68" spans="1:4">
      <c r="A68">
        <v>1.34</v>
      </c>
      <c r="B68">
        <v>246.57599999999999</v>
      </c>
      <c r="C68">
        <v>1.6750000000000001E-2</v>
      </c>
      <c r="D68">
        <v>3.5225142857142862</v>
      </c>
    </row>
    <row r="69" spans="1:4">
      <c r="A69">
        <v>1.36</v>
      </c>
      <c r="B69">
        <v>249.87100000000001</v>
      </c>
      <c r="C69">
        <v>1.7000000000000001E-2</v>
      </c>
      <c r="D69">
        <v>3.569585714285715</v>
      </c>
    </row>
    <row r="70" spans="1:4">
      <c r="A70">
        <v>1.38</v>
      </c>
      <c r="B70">
        <v>252.63</v>
      </c>
      <c r="C70">
        <v>1.7250000000000001E-2</v>
      </c>
      <c r="D70">
        <v>3.609</v>
      </c>
    </row>
    <row r="71" spans="1:4">
      <c r="A71">
        <v>1.4</v>
      </c>
      <c r="B71">
        <v>255.60900000000001</v>
      </c>
      <c r="C71">
        <v>1.7500000000000002E-2</v>
      </c>
      <c r="D71">
        <v>3.6515571428571429</v>
      </c>
    </row>
    <row r="72" spans="1:4">
      <c r="A72">
        <v>1.42</v>
      </c>
      <c r="B72">
        <v>259.17399999999998</v>
      </c>
      <c r="C72">
        <v>1.7749999999999998E-2</v>
      </c>
      <c r="D72">
        <v>3.7024857142857139</v>
      </c>
    </row>
    <row r="73" spans="1:4">
      <c r="A73">
        <v>1.44</v>
      </c>
      <c r="B73">
        <v>262.70100000000002</v>
      </c>
      <c r="C73">
        <v>1.7999999999999999E-2</v>
      </c>
      <c r="D73">
        <v>3.7528714285714289</v>
      </c>
    </row>
    <row r="74" spans="1:4">
      <c r="A74">
        <v>1.46</v>
      </c>
      <c r="B74">
        <v>266.27999999999997</v>
      </c>
      <c r="C74">
        <v>1.8249999999999999E-2</v>
      </c>
      <c r="D74">
        <v>3.8039999999999998</v>
      </c>
    </row>
    <row r="75" spans="1:4">
      <c r="A75">
        <v>1.48</v>
      </c>
      <c r="B75">
        <v>269.85399999999998</v>
      </c>
      <c r="C75">
        <v>1.8499999999999999E-2</v>
      </c>
      <c r="D75">
        <v>3.855057142857143</v>
      </c>
    </row>
    <row r="76" spans="1:4">
      <c r="A76">
        <v>1.5</v>
      </c>
      <c r="B76">
        <v>273.25900000000001</v>
      </c>
      <c r="C76">
        <v>1.8749999999999999E-2</v>
      </c>
      <c r="D76">
        <v>3.9037000000000002</v>
      </c>
    </row>
    <row r="77" spans="1:4">
      <c r="A77">
        <v>1.52</v>
      </c>
      <c r="B77">
        <v>276.74900000000002</v>
      </c>
      <c r="C77">
        <v>1.9E-2</v>
      </c>
      <c r="D77">
        <v>3.953557142857143</v>
      </c>
    </row>
    <row r="78" spans="1:4">
      <c r="A78">
        <v>1.54</v>
      </c>
      <c r="B78">
        <v>280.25400000000002</v>
      </c>
      <c r="C78">
        <v>1.925E-2</v>
      </c>
      <c r="D78">
        <v>4.003628571428572</v>
      </c>
    </row>
    <row r="79" spans="1:4">
      <c r="A79">
        <v>1.56</v>
      </c>
      <c r="B79">
        <v>283.60599999999999</v>
      </c>
      <c r="C79">
        <v>1.95E-2</v>
      </c>
      <c r="D79">
        <v>4.0515142857142861</v>
      </c>
    </row>
    <row r="80" spans="1:4">
      <c r="A80">
        <v>1.58</v>
      </c>
      <c r="B80">
        <v>286.685</v>
      </c>
      <c r="C80">
        <v>1.975E-2</v>
      </c>
      <c r="D80">
        <v>4.0955000000000004</v>
      </c>
    </row>
    <row r="81" spans="1:4">
      <c r="A81">
        <v>1.6</v>
      </c>
      <c r="B81">
        <v>287.63499999999999</v>
      </c>
      <c r="C81">
        <v>0.02</v>
      </c>
      <c r="D81">
        <v>4.1090714285714283</v>
      </c>
    </row>
    <row r="82" spans="1:4">
      <c r="A82">
        <v>1.62</v>
      </c>
      <c r="B82">
        <v>290.97199999999998</v>
      </c>
      <c r="C82">
        <v>2.0250000000000001E-2</v>
      </c>
      <c r="D82">
        <v>4.1567428571428566</v>
      </c>
    </row>
    <row r="83" spans="1:4">
      <c r="A83">
        <v>1.64</v>
      </c>
      <c r="B83">
        <v>294.35700000000003</v>
      </c>
      <c r="C83">
        <v>2.0500000000000001E-2</v>
      </c>
      <c r="D83">
        <v>4.2051000000000007</v>
      </c>
    </row>
    <row r="84" spans="1:4">
      <c r="A84">
        <v>1.66</v>
      </c>
      <c r="B84">
        <v>297.65300000000002</v>
      </c>
      <c r="C84">
        <v>2.0750000000000001E-2</v>
      </c>
      <c r="D84">
        <v>4.2521857142857149</v>
      </c>
    </row>
    <row r="85" spans="1:4">
      <c r="A85">
        <v>1.68</v>
      </c>
      <c r="B85">
        <v>300.02699999999999</v>
      </c>
      <c r="C85">
        <v>2.1000000000000001E-2</v>
      </c>
      <c r="D85">
        <v>4.2861000000000002</v>
      </c>
    </row>
    <row r="86" spans="1:4">
      <c r="A86">
        <v>1.7</v>
      </c>
      <c r="B86">
        <v>303.36599999999999</v>
      </c>
      <c r="C86">
        <v>2.1250000000000002E-2</v>
      </c>
      <c r="D86">
        <v>4.3338000000000001</v>
      </c>
    </row>
    <row r="87" spans="1:4">
      <c r="A87">
        <v>1.72</v>
      </c>
      <c r="B87">
        <v>306.37200000000001</v>
      </c>
      <c r="C87">
        <v>2.1499999999999998E-2</v>
      </c>
      <c r="D87">
        <v>4.3767428571428573</v>
      </c>
    </row>
    <row r="88" spans="1:4">
      <c r="A88">
        <v>1.74</v>
      </c>
      <c r="B88">
        <v>309.56099999999998</v>
      </c>
      <c r="C88">
        <v>2.1749999999999999E-2</v>
      </c>
      <c r="D88">
        <v>4.4222999999999999</v>
      </c>
    </row>
    <row r="89" spans="1:4">
      <c r="A89">
        <v>1.76</v>
      </c>
      <c r="B89">
        <v>312.99</v>
      </c>
      <c r="C89">
        <v>2.1999999999999999E-2</v>
      </c>
      <c r="D89">
        <v>4.4712857142857141</v>
      </c>
    </row>
    <row r="90" spans="1:4">
      <c r="A90">
        <v>1.78</v>
      </c>
      <c r="B90">
        <v>316.35199999999998</v>
      </c>
      <c r="C90">
        <v>2.2249999999999999E-2</v>
      </c>
      <c r="D90">
        <v>4.5193142857142856</v>
      </c>
    </row>
    <row r="91" spans="1:4">
      <c r="A91">
        <v>1.8</v>
      </c>
      <c r="B91">
        <v>319.822</v>
      </c>
      <c r="C91">
        <v>2.2499999999999999E-2</v>
      </c>
      <c r="D91">
        <v>4.568885714285714</v>
      </c>
    </row>
    <row r="92" spans="1:4">
      <c r="A92">
        <v>1.82</v>
      </c>
      <c r="B92">
        <v>323.15199999999999</v>
      </c>
      <c r="C92">
        <v>2.2749999999999999E-2</v>
      </c>
      <c r="D92">
        <v>4.6164571428571426</v>
      </c>
    </row>
    <row r="93" spans="1:4">
      <c r="A93">
        <v>1.84</v>
      </c>
      <c r="B93">
        <v>325.46600000000001</v>
      </c>
      <c r="C93">
        <v>2.3E-2</v>
      </c>
      <c r="D93">
        <v>4.6495142857142859</v>
      </c>
    </row>
    <row r="94" spans="1:4">
      <c r="A94">
        <v>1.86</v>
      </c>
      <c r="B94">
        <v>327.42599999999999</v>
      </c>
      <c r="C94">
        <v>2.325E-2</v>
      </c>
      <c r="D94">
        <v>4.6775142857142864</v>
      </c>
    </row>
    <row r="95" spans="1:4">
      <c r="A95">
        <v>1.88</v>
      </c>
      <c r="B95">
        <v>330.06299999999999</v>
      </c>
      <c r="C95">
        <v>2.35E-2</v>
      </c>
      <c r="D95">
        <v>4.7151857142857141</v>
      </c>
    </row>
    <row r="96" spans="1:4">
      <c r="A96">
        <v>1.9</v>
      </c>
      <c r="B96">
        <v>332.84199999999998</v>
      </c>
      <c r="C96">
        <v>2.375E-2</v>
      </c>
      <c r="D96">
        <v>4.7548857142857139</v>
      </c>
    </row>
    <row r="97" spans="1:4">
      <c r="A97">
        <v>1.92</v>
      </c>
      <c r="B97">
        <v>326.09399999999999</v>
      </c>
      <c r="C97">
        <v>2.4E-2</v>
      </c>
      <c r="D97">
        <v>4.6584857142857139</v>
      </c>
    </row>
    <row r="98" spans="1:4">
      <c r="A98">
        <v>1.94</v>
      </c>
      <c r="B98">
        <v>242.28800000000001</v>
      </c>
      <c r="C98">
        <v>2.4250000000000001E-2</v>
      </c>
      <c r="D98">
        <v>3.4612571428571428</v>
      </c>
    </row>
    <row r="99" spans="1:4">
      <c r="A99">
        <v>1.96</v>
      </c>
      <c r="B99">
        <v>132.126</v>
      </c>
      <c r="C99">
        <v>2.4500000000000001E-2</v>
      </c>
      <c r="D99">
        <v>1.8875142857142859</v>
      </c>
    </row>
    <row r="100" spans="1:4">
      <c r="A100">
        <v>1.98</v>
      </c>
      <c r="B100">
        <v>91.5304</v>
      </c>
      <c r="C100">
        <v>2.4750000000000001E-2</v>
      </c>
      <c r="D100">
        <v>1.307577142857143</v>
      </c>
    </row>
    <row r="101" spans="1:4">
      <c r="A101">
        <v>1.99</v>
      </c>
      <c r="B101">
        <v>87.077399999999997</v>
      </c>
      <c r="C101">
        <v>2.4875000000000001E-2</v>
      </c>
      <c r="D101">
        <v>1.2439628571428569</v>
      </c>
    </row>
    <row r="102" spans="1:4">
      <c r="A102">
        <v>1.9950000000000001</v>
      </c>
      <c r="B102">
        <v>82.676199999999994</v>
      </c>
      <c r="C102">
        <v>2.4937500000000001E-2</v>
      </c>
      <c r="D102">
        <v>1.181088571428571</v>
      </c>
    </row>
    <row r="103" spans="1:4">
      <c r="A103">
        <v>1.9970000000000001</v>
      </c>
      <c r="B103">
        <v>79.083500000000001</v>
      </c>
      <c r="C103">
        <v>2.4962499999999999E-2</v>
      </c>
      <c r="D103">
        <v>1.129764285714286</v>
      </c>
    </row>
    <row r="104" spans="1:4">
      <c r="A104">
        <v>1.9984999999999999</v>
      </c>
      <c r="B104">
        <v>69.188100000000006</v>
      </c>
      <c r="C104">
        <v>2.498125E-2</v>
      </c>
      <c r="D104">
        <v>0.98840142857142865</v>
      </c>
    </row>
    <row r="105" spans="1:4">
      <c r="A105">
        <v>2</v>
      </c>
      <c r="B105">
        <v>61.718800000000002</v>
      </c>
      <c r="C105">
        <v>2.5000000000000001E-2</v>
      </c>
      <c r="D105">
        <v>0.88169714285714285</v>
      </c>
    </row>
  </sheetData>
  <phoneticPr fontId="3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topLeftCell="A13" workbookViewId="0">
      <selection activeCell="A50" sqref="A50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38</v>
      </c>
    </row>
    <row r="2" spans="1:7">
      <c r="A2">
        <v>0.02</v>
      </c>
      <c r="B2">
        <v>66.313400000000001</v>
      </c>
      <c r="C2">
        <v>2.5000000000000001E-4</v>
      </c>
      <c r="D2">
        <v>0.94733428571428568</v>
      </c>
      <c r="F2" t="s">
        <v>23</v>
      </c>
      <c r="G2">
        <v>44.071285714285708</v>
      </c>
    </row>
    <row r="3" spans="1:7">
      <c r="A3">
        <v>0.04</v>
      </c>
      <c r="B3">
        <v>132.62700000000001</v>
      </c>
      <c r="C3">
        <v>5.0000000000000001E-4</v>
      </c>
      <c r="D3">
        <v>1.894671428571429</v>
      </c>
      <c r="F3" t="s">
        <v>24</v>
      </c>
      <c r="G3">
        <v>3789.3384761904758</v>
      </c>
    </row>
    <row r="4" spans="1:7">
      <c r="A4">
        <v>0.06</v>
      </c>
      <c r="B4">
        <v>198.94</v>
      </c>
      <c r="C4">
        <v>7.5000000000000002E-4</v>
      </c>
      <c r="D4">
        <v>2.8420000000000001</v>
      </c>
    </row>
    <row r="5" spans="1:7">
      <c r="A5">
        <v>0.08</v>
      </c>
      <c r="B5">
        <v>265.25400000000002</v>
      </c>
      <c r="C5">
        <v>1E-3</v>
      </c>
      <c r="D5">
        <v>3.789342857142858</v>
      </c>
    </row>
    <row r="6" spans="1:7">
      <c r="A6">
        <v>0.1</v>
      </c>
      <c r="B6">
        <v>331.56700000000001</v>
      </c>
      <c r="C6">
        <v>1.25E-3</v>
      </c>
      <c r="D6">
        <v>4.7366714285714284</v>
      </c>
    </row>
    <row r="7" spans="1:7">
      <c r="A7">
        <v>0.12</v>
      </c>
      <c r="B7">
        <v>397.88099999999997</v>
      </c>
      <c r="C7">
        <v>1.5E-3</v>
      </c>
      <c r="D7">
        <v>5.6840142857142846</v>
      </c>
    </row>
    <row r="8" spans="1:7">
      <c r="A8">
        <v>0.14000000000000001</v>
      </c>
      <c r="B8">
        <v>464.19400000000002</v>
      </c>
      <c r="C8">
        <v>1.75E-3</v>
      </c>
      <c r="D8">
        <v>6.6313428571428572</v>
      </c>
    </row>
    <row r="9" spans="1:7">
      <c r="A9">
        <v>0.16</v>
      </c>
      <c r="B9">
        <v>530.50699999999995</v>
      </c>
      <c r="C9">
        <v>2E-3</v>
      </c>
      <c r="D9">
        <v>7.5786714285714281</v>
      </c>
    </row>
    <row r="10" spans="1:7">
      <c r="A10">
        <v>0.18</v>
      </c>
      <c r="B10">
        <v>596.82100000000003</v>
      </c>
      <c r="C10">
        <v>2.2499999999999998E-3</v>
      </c>
      <c r="D10">
        <v>8.526014285714286</v>
      </c>
    </row>
    <row r="11" spans="1:7">
      <c r="A11">
        <v>0.2</v>
      </c>
      <c r="B11">
        <v>663.13400000000001</v>
      </c>
      <c r="C11">
        <v>2.5000000000000001E-3</v>
      </c>
      <c r="D11">
        <v>9.4733428571428568</v>
      </c>
    </row>
    <row r="12" spans="1:7">
      <c r="A12">
        <v>0.22</v>
      </c>
      <c r="B12">
        <v>729.44799999999998</v>
      </c>
      <c r="C12">
        <v>2.7499999999999998E-3</v>
      </c>
      <c r="D12">
        <v>10.42068571428571</v>
      </c>
    </row>
    <row r="13" spans="1:7">
      <c r="A13">
        <v>0.24</v>
      </c>
      <c r="B13">
        <v>795.76099999999997</v>
      </c>
      <c r="C13">
        <v>3.0000000000000001E-3</v>
      </c>
      <c r="D13">
        <v>11.368014285714279</v>
      </c>
    </row>
    <row r="14" spans="1:7">
      <c r="A14">
        <v>0.26</v>
      </c>
      <c r="B14">
        <v>862.07399999999996</v>
      </c>
      <c r="C14">
        <v>3.2499999999999999E-3</v>
      </c>
      <c r="D14">
        <v>12.315342857142859</v>
      </c>
    </row>
    <row r="15" spans="1:7">
      <c r="A15">
        <v>0.28000000000000003</v>
      </c>
      <c r="B15">
        <v>928.38800000000003</v>
      </c>
      <c r="C15">
        <v>3.5000000000000009E-3</v>
      </c>
      <c r="D15">
        <v>13.262685714285711</v>
      </c>
    </row>
    <row r="16" spans="1:7">
      <c r="A16">
        <v>0.3</v>
      </c>
      <c r="B16">
        <v>994.70100000000002</v>
      </c>
      <c r="C16">
        <v>3.749999999999999E-3</v>
      </c>
      <c r="D16">
        <v>14.210014285714291</v>
      </c>
    </row>
    <row r="17" spans="1:4">
      <c r="A17">
        <v>0.32</v>
      </c>
      <c r="B17">
        <v>1061.01</v>
      </c>
      <c r="C17">
        <v>4.0000000000000001E-3</v>
      </c>
      <c r="D17">
        <v>15.15728571428571</v>
      </c>
    </row>
    <row r="18" spans="1:4">
      <c r="A18">
        <v>0.34</v>
      </c>
      <c r="B18">
        <v>1127.33</v>
      </c>
      <c r="C18">
        <v>4.2500000000000003E-3</v>
      </c>
      <c r="D18">
        <v>16.10471428571428</v>
      </c>
    </row>
    <row r="19" spans="1:4">
      <c r="A19">
        <v>0.36</v>
      </c>
      <c r="B19">
        <v>1193.6400000000001</v>
      </c>
      <c r="C19">
        <v>4.4999999999999997E-3</v>
      </c>
      <c r="D19">
        <v>17.052</v>
      </c>
    </row>
    <row r="20" spans="1:4">
      <c r="A20">
        <v>0.38</v>
      </c>
      <c r="B20">
        <v>1259.96</v>
      </c>
      <c r="C20">
        <v>4.7499999999999999E-3</v>
      </c>
      <c r="D20">
        <v>17.99942857142857</v>
      </c>
    </row>
    <row r="21" spans="1:4">
      <c r="A21">
        <v>0.4</v>
      </c>
      <c r="B21">
        <v>1326.27</v>
      </c>
      <c r="C21">
        <v>5.0000000000000001E-3</v>
      </c>
      <c r="D21">
        <v>18.94671428571429</v>
      </c>
    </row>
    <row r="22" spans="1:4">
      <c r="A22">
        <v>0.42</v>
      </c>
      <c r="B22">
        <v>1392.58</v>
      </c>
      <c r="C22">
        <v>5.2500000000000003E-3</v>
      </c>
      <c r="D22">
        <v>19.893999999999998</v>
      </c>
    </row>
    <row r="23" spans="1:4">
      <c r="A23">
        <v>0.44</v>
      </c>
      <c r="B23">
        <v>1458.9</v>
      </c>
      <c r="C23">
        <v>5.4999999999999997E-3</v>
      </c>
      <c r="D23">
        <v>20.841428571428569</v>
      </c>
    </row>
    <row r="24" spans="1:4">
      <c r="A24">
        <v>0.46</v>
      </c>
      <c r="B24">
        <v>1525.21</v>
      </c>
      <c r="C24">
        <v>5.7499999999999999E-3</v>
      </c>
      <c r="D24">
        <v>21.788714285714281</v>
      </c>
    </row>
    <row r="25" spans="1:4">
      <c r="A25">
        <v>0.48</v>
      </c>
      <c r="B25">
        <v>1591.52</v>
      </c>
      <c r="C25">
        <v>6.0000000000000001E-3</v>
      </c>
      <c r="D25">
        <v>22.736000000000001</v>
      </c>
    </row>
    <row r="26" spans="1:4">
      <c r="A26">
        <v>0.5</v>
      </c>
      <c r="B26">
        <v>1657.84</v>
      </c>
      <c r="C26">
        <v>6.2500000000000003E-3</v>
      </c>
      <c r="D26">
        <v>23.683428571428571</v>
      </c>
    </row>
    <row r="27" spans="1:4">
      <c r="A27">
        <v>0.52</v>
      </c>
      <c r="B27">
        <v>1724.15</v>
      </c>
      <c r="C27">
        <v>6.5000000000000006E-3</v>
      </c>
      <c r="D27">
        <v>24.630714285714291</v>
      </c>
    </row>
    <row r="28" spans="1:4">
      <c r="A28">
        <v>0.54</v>
      </c>
      <c r="B28">
        <v>1790.46</v>
      </c>
      <c r="C28">
        <v>6.7499999999999999E-3</v>
      </c>
      <c r="D28">
        <v>25.577999999999999</v>
      </c>
    </row>
    <row r="29" spans="1:4">
      <c r="A29">
        <v>0.56000000000000005</v>
      </c>
      <c r="B29">
        <v>1856.78</v>
      </c>
      <c r="C29">
        <v>7.000000000000001E-3</v>
      </c>
      <c r="D29">
        <v>26.52542857142857</v>
      </c>
    </row>
    <row r="30" spans="1:4">
      <c r="A30">
        <v>0.57999999999999996</v>
      </c>
      <c r="B30">
        <v>1923.09</v>
      </c>
      <c r="C30">
        <v>7.2500000000000004E-3</v>
      </c>
      <c r="D30">
        <v>27.472714285714289</v>
      </c>
    </row>
    <row r="31" spans="1:4">
      <c r="A31">
        <v>0.6</v>
      </c>
      <c r="B31">
        <v>1989.4</v>
      </c>
      <c r="C31">
        <v>7.4999999999999989E-3</v>
      </c>
      <c r="D31">
        <v>28.42</v>
      </c>
    </row>
    <row r="32" spans="1:4">
      <c r="A32">
        <v>0.62</v>
      </c>
      <c r="B32">
        <v>2055.7199999999998</v>
      </c>
      <c r="C32">
        <v>7.7499999999999999E-3</v>
      </c>
      <c r="D32">
        <v>29.367428571428569</v>
      </c>
    </row>
    <row r="33" spans="1:4">
      <c r="A33">
        <v>0.64</v>
      </c>
      <c r="B33">
        <v>2122.0300000000002</v>
      </c>
      <c r="C33">
        <v>8.0000000000000002E-3</v>
      </c>
      <c r="D33">
        <v>30.314714285714292</v>
      </c>
    </row>
    <row r="34" spans="1:4">
      <c r="A34">
        <v>0.66</v>
      </c>
      <c r="B34">
        <v>2188.34</v>
      </c>
      <c r="C34">
        <v>8.2500000000000004E-3</v>
      </c>
      <c r="D34">
        <v>31.262</v>
      </c>
    </row>
    <row r="35" spans="1:4">
      <c r="A35">
        <v>0.68</v>
      </c>
      <c r="B35">
        <v>2254.66</v>
      </c>
      <c r="C35">
        <v>8.5000000000000006E-3</v>
      </c>
      <c r="D35">
        <v>32.209428571428568</v>
      </c>
    </row>
    <row r="36" spans="1:4">
      <c r="A36">
        <v>0.7</v>
      </c>
      <c r="B36">
        <v>2320.9699999999998</v>
      </c>
      <c r="C36">
        <v>8.7499999999999991E-3</v>
      </c>
      <c r="D36">
        <v>33.15671428571428</v>
      </c>
    </row>
    <row r="37" spans="1:4">
      <c r="A37">
        <v>0.72</v>
      </c>
      <c r="B37">
        <v>2387.2800000000002</v>
      </c>
      <c r="C37">
        <v>8.9999999999999993E-3</v>
      </c>
      <c r="D37">
        <v>34.104000000000013</v>
      </c>
    </row>
    <row r="38" spans="1:4">
      <c r="A38">
        <v>0.74</v>
      </c>
      <c r="B38">
        <v>2453.6</v>
      </c>
      <c r="C38">
        <v>9.2499999999999995E-3</v>
      </c>
      <c r="D38">
        <v>35.051428571428573</v>
      </c>
    </row>
    <row r="39" spans="1:4">
      <c r="A39">
        <v>0.76</v>
      </c>
      <c r="B39">
        <v>2519.91</v>
      </c>
      <c r="C39">
        <v>9.4999999999999998E-3</v>
      </c>
      <c r="D39">
        <v>35.998714285714293</v>
      </c>
    </row>
    <row r="40" spans="1:4">
      <c r="A40">
        <v>0.78</v>
      </c>
      <c r="B40">
        <v>2586.2199999999998</v>
      </c>
      <c r="C40">
        <v>9.7500000000000017E-3</v>
      </c>
      <c r="D40">
        <v>36.945999999999998</v>
      </c>
    </row>
    <row r="41" spans="1:4">
      <c r="A41">
        <v>0.8</v>
      </c>
      <c r="B41">
        <v>2652.54</v>
      </c>
      <c r="C41">
        <v>0.01</v>
      </c>
      <c r="D41">
        <v>37.893428571428572</v>
      </c>
    </row>
    <row r="42" spans="1:4">
      <c r="A42">
        <v>0.82</v>
      </c>
      <c r="B42">
        <v>2718.85</v>
      </c>
      <c r="C42">
        <v>1.025E-2</v>
      </c>
      <c r="D42">
        <v>38.840714285714277</v>
      </c>
    </row>
    <row r="43" spans="1:4">
      <c r="A43">
        <v>0.84</v>
      </c>
      <c r="B43">
        <v>2785.16</v>
      </c>
      <c r="C43">
        <v>1.0500000000000001E-2</v>
      </c>
      <c r="D43">
        <v>39.787999999999997</v>
      </c>
    </row>
    <row r="44" spans="1:4">
      <c r="A44">
        <v>0.86</v>
      </c>
      <c r="B44">
        <v>2851.48</v>
      </c>
      <c r="C44">
        <v>1.0749999999999999E-2</v>
      </c>
      <c r="D44">
        <v>40.735428571428571</v>
      </c>
    </row>
    <row r="45" spans="1:4">
      <c r="A45">
        <v>0.88</v>
      </c>
      <c r="B45">
        <v>2916.19</v>
      </c>
      <c r="C45">
        <v>1.0999999999999999E-2</v>
      </c>
      <c r="D45">
        <v>41.659857142857142</v>
      </c>
    </row>
    <row r="46" spans="1:4">
      <c r="A46">
        <v>0.9</v>
      </c>
      <c r="B46">
        <v>2977.83</v>
      </c>
      <c r="C46">
        <v>1.125E-2</v>
      </c>
      <c r="D46">
        <v>42.540428571428571</v>
      </c>
    </row>
    <row r="47" spans="1:4">
      <c r="A47">
        <v>0.92</v>
      </c>
      <c r="B47">
        <v>3031.88</v>
      </c>
      <c r="C47">
        <v>1.15E-2</v>
      </c>
      <c r="D47">
        <v>43.312571428571431</v>
      </c>
    </row>
    <row r="48" spans="1:4">
      <c r="A48">
        <v>0.94</v>
      </c>
      <c r="B48">
        <v>3071.63</v>
      </c>
      <c r="C48">
        <v>1.175E-2</v>
      </c>
      <c r="D48">
        <v>43.880428571428567</v>
      </c>
    </row>
    <row r="49" spans="1:4">
      <c r="A49">
        <v>0.96</v>
      </c>
      <c r="B49">
        <v>3084.99</v>
      </c>
      <c r="C49">
        <v>1.2E-2</v>
      </c>
      <c r="D49">
        <v>44.071285714285708</v>
      </c>
    </row>
    <row r="50" spans="1:4">
      <c r="A50">
        <v>0.98</v>
      </c>
      <c r="B50">
        <v>3006.9</v>
      </c>
      <c r="C50">
        <v>1.225E-2</v>
      </c>
      <c r="D50">
        <v>42.955714285714294</v>
      </c>
    </row>
    <row r="51" spans="1:4">
      <c r="A51">
        <v>1</v>
      </c>
      <c r="B51">
        <v>2822.78</v>
      </c>
      <c r="C51">
        <v>1.2500000000000001E-2</v>
      </c>
      <c r="D51">
        <v>40.325428571428567</v>
      </c>
    </row>
    <row r="52" spans="1:4">
      <c r="A52">
        <v>1.02</v>
      </c>
      <c r="B52">
        <v>2590.38</v>
      </c>
      <c r="C52">
        <v>1.2749999999999999E-2</v>
      </c>
      <c r="D52">
        <v>37.005428571428567</v>
      </c>
    </row>
    <row r="53" spans="1:4">
      <c r="A53">
        <v>1.04</v>
      </c>
      <c r="B53">
        <v>1689.86</v>
      </c>
      <c r="C53">
        <v>1.2999999999999999E-2</v>
      </c>
      <c r="D53">
        <v>24.14085714285714</v>
      </c>
    </row>
    <row r="54" spans="1:4">
      <c r="A54">
        <v>1.06</v>
      </c>
      <c r="B54">
        <v>1486.61</v>
      </c>
      <c r="C54">
        <v>1.325E-2</v>
      </c>
      <c r="D54">
        <v>21.237285714285711</v>
      </c>
    </row>
    <row r="55" spans="1:4">
      <c r="A55">
        <v>1.08</v>
      </c>
      <c r="B55">
        <v>1307.3699999999999</v>
      </c>
      <c r="C55">
        <v>1.35E-2</v>
      </c>
      <c r="D55">
        <v>18.676714285714279</v>
      </c>
    </row>
    <row r="56" spans="1:4">
      <c r="A56">
        <v>1.1000000000000001</v>
      </c>
      <c r="B56">
        <v>1063.58</v>
      </c>
      <c r="C56">
        <v>1.375E-2</v>
      </c>
      <c r="D56">
        <v>15.194000000000001</v>
      </c>
    </row>
    <row r="57" spans="1:4">
      <c r="A57">
        <v>1.1200000000000001</v>
      </c>
      <c r="B57">
        <v>844.60400000000004</v>
      </c>
      <c r="C57">
        <v>1.4E-2</v>
      </c>
      <c r="D57">
        <v>12.065771428571431</v>
      </c>
    </row>
    <row r="58" spans="1:4">
      <c r="A58">
        <v>1.1399999999999999</v>
      </c>
      <c r="B58">
        <v>744.15499999999997</v>
      </c>
      <c r="C58">
        <v>1.4250000000000001E-2</v>
      </c>
      <c r="D58">
        <v>10.630785714285709</v>
      </c>
    </row>
    <row r="59" spans="1:4">
      <c r="A59">
        <v>1.1599999999999999</v>
      </c>
      <c r="B59">
        <v>706.55</v>
      </c>
      <c r="C59">
        <v>1.4500000000000001E-2</v>
      </c>
      <c r="D59">
        <v>10.09357142857143</v>
      </c>
    </row>
    <row r="60" spans="1:4">
      <c r="A60">
        <v>1.18</v>
      </c>
      <c r="B60">
        <v>680.16300000000001</v>
      </c>
      <c r="C60">
        <v>1.4749999999999999E-2</v>
      </c>
      <c r="D60">
        <v>9.7166142857142859</v>
      </c>
    </row>
    <row r="61" spans="1:4">
      <c r="A61">
        <v>1.2</v>
      </c>
      <c r="B61">
        <v>657.53300000000002</v>
      </c>
      <c r="C61">
        <v>1.4999999999999999E-2</v>
      </c>
      <c r="D61">
        <v>9.3933285714285724</v>
      </c>
    </row>
    <row r="62" spans="1:4">
      <c r="A62">
        <v>1.22</v>
      </c>
      <c r="B62">
        <v>622.41099999999994</v>
      </c>
      <c r="C62">
        <v>1.525E-2</v>
      </c>
      <c r="D62">
        <v>8.8915857142857142</v>
      </c>
    </row>
    <row r="63" spans="1:4">
      <c r="A63">
        <v>1.24</v>
      </c>
      <c r="B63">
        <v>564.11599999999999</v>
      </c>
      <c r="C63">
        <v>1.55E-2</v>
      </c>
      <c r="D63">
        <v>8.0587999999999997</v>
      </c>
    </row>
    <row r="64" spans="1:4">
      <c r="A64">
        <v>1.26</v>
      </c>
      <c r="B64">
        <v>340.21899999999999</v>
      </c>
      <c r="C64">
        <v>1.575E-2</v>
      </c>
      <c r="D64">
        <v>4.8602714285714281</v>
      </c>
    </row>
    <row r="65" spans="1:4">
      <c r="A65">
        <v>1.28</v>
      </c>
      <c r="B65">
        <v>61.519399999999997</v>
      </c>
      <c r="C65">
        <v>1.6E-2</v>
      </c>
      <c r="D65">
        <v>0.87884857142857142</v>
      </c>
    </row>
    <row r="66" spans="1:4">
      <c r="A66">
        <v>1.3</v>
      </c>
      <c r="B66">
        <v>49.179200000000002</v>
      </c>
      <c r="C66">
        <v>1.6250000000000001E-2</v>
      </c>
      <c r="D66">
        <v>0.70256000000000007</v>
      </c>
    </row>
    <row r="67" spans="1:4">
      <c r="A67">
        <v>1.32</v>
      </c>
      <c r="B67">
        <v>48.113700000000001</v>
      </c>
      <c r="C67">
        <v>1.6500000000000001E-2</v>
      </c>
      <c r="D67">
        <v>0.68733857142857147</v>
      </c>
    </row>
    <row r="68" spans="1:4">
      <c r="A68">
        <v>1.34</v>
      </c>
      <c r="B68">
        <v>48.246099999999998</v>
      </c>
      <c r="C68">
        <v>1.6750000000000001E-2</v>
      </c>
      <c r="D68">
        <v>0.68923000000000001</v>
      </c>
    </row>
    <row r="69" spans="1:4">
      <c r="A69">
        <v>1.36</v>
      </c>
      <c r="B69">
        <v>47.409100000000002</v>
      </c>
      <c r="C69">
        <v>1.7000000000000001E-2</v>
      </c>
      <c r="D69">
        <v>0.67727285714285712</v>
      </c>
    </row>
    <row r="70" spans="1:4">
      <c r="A70">
        <v>1.38</v>
      </c>
      <c r="B70">
        <v>47.293700000000001</v>
      </c>
      <c r="C70">
        <v>1.7250000000000001E-2</v>
      </c>
      <c r="D70">
        <v>0.67562428571428568</v>
      </c>
    </row>
    <row r="71" spans="1:4">
      <c r="A71">
        <v>1.4</v>
      </c>
      <c r="B71">
        <v>45.081000000000003</v>
      </c>
      <c r="C71">
        <v>1.7500000000000002E-2</v>
      </c>
      <c r="D71">
        <v>0.64401428571428576</v>
      </c>
    </row>
    <row r="72" spans="1:4">
      <c r="A72">
        <v>1.42</v>
      </c>
      <c r="B72">
        <v>45.138599999999997</v>
      </c>
      <c r="C72">
        <v>1.7749999999999998E-2</v>
      </c>
      <c r="D72">
        <v>0.64483714285714278</v>
      </c>
    </row>
    <row r="73" spans="1:4">
      <c r="A73">
        <v>1.44</v>
      </c>
      <c r="B73">
        <v>44.906700000000001</v>
      </c>
      <c r="C73">
        <v>1.7999999999999999E-2</v>
      </c>
      <c r="D73">
        <v>0.64152428571428577</v>
      </c>
    </row>
    <row r="74" spans="1:4">
      <c r="A74">
        <v>1.46</v>
      </c>
      <c r="B74">
        <v>43.5002</v>
      </c>
      <c r="C74">
        <v>1.8249999999999999E-2</v>
      </c>
      <c r="D74">
        <v>0.62143142857142852</v>
      </c>
    </row>
    <row r="75" spans="1:4">
      <c r="A75">
        <v>1.48</v>
      </c>
      <c r="B75">
        <v>41.340699999999998</v>
      </c>
      <c r="C75">
        <v>1.8499999999999999E-2</v>
      </c>
      <c r="D75">
        <v>0.59058142857142859</v>
      </c>
    </row>
    <row r="76" spans="1:4">
      <c r="A76">
        <v>1.5</v>
      </c>
      <c r="B76">
        <v>41.006300000000003</v>
      </c>
      <c r="C76">
        <v>1.8749999999999999E-2</v>
      </c>
      <c r="D76">
        <v>0.58580428571428578</v>
      </c>
    </row>
    <row r="77" spans="1:4">
      <c r="A77">
        <v>1.52</v>
      </c>
      <c r="B77">
        <v>40.846400000000003</v>
      </c>
      <c r="C77">
        <v>1.9E-2</v>
      </c>
      <c r="D77">
        <v>0.58352000000000004</v>
      </c>
    </row>
    <row r="78" spans="1:4">
      <c r="A78">
        <v>1.54</v>
      </c>
      <c r="B78">
        <v>40.182000000000002</v>
      </c>
      <c r="C78">
        <v>1.925E-2</v>
      </c>
      <c r="D78">
        <v>0.57402857142857144</v>
      </c>
    </row>
    <row r="79" spans="1:4">
      <c r="A79">
        <v>1.56</v>
      </c>
      <c r="B79">
        <v>40.573399999999999</v>
      </c>
      <c r="C79">
        <v>1.95E-2</v>
      </c>
      <c r="D79">
        <v>0.57962000000000002</v>
      </c>
    </row>
    <row r="80" spans="1:4">
      <c r="A80">
        <v>1.58</v>
      </c>
      <c r="B80">
        <v>39.331000000000003</v>
      </c>
      <c r="C80">
        <v>1.975E-2</v>
      </c>
      <c r="D80">
        <v>0.56187142857142858</v>
      </c>
    </row>
    <row r="81" spans="1:4">
      <c r="A81">
        <v>1.6</v>
      </c>
      <c r="B81">
        <v>39.818300000000001</v>
      </c>
      <c r="C81">
        <v>0.02</v>
      </c>
      <c r="D81">
        <v>0.56883285714285714</v>
      </c>
    </row>
    <row r="82" spans="1:4">
      <c r="A82">
        <v>1.62</v>
      </c>
      <c r="B82">
        <v>40.316000000000003</v>
      </c>
      <c r="C82">
        <v>2.0250000000000001E-2</v>
      </c>
      <c r="D82">
        <v>0.5759428571428572</v>
      </c>
    </row>
    <row r="83" spans="1:4">
      <c r="A83">
        <v>1.64</v>
      </c>
      <c r="B83">
        <v>40.813800000000001</v>
      </c>
      <c r="C83">
        <v>2.0500000000000001E-2</v>
      </c>
      <c r="D83">
        <v>0.58305428571428575</v>
      </c>
    </row>
    <row r="84" spans="1:4">
      <c r="A84">
        <v>1.66</v>
      </c>
      <c r="B84">
        <v>41.305300000000003</v>
      </c>
      <c r="C84">
        <v>2.0750000000000001E-2</v>
      </c>
      <c r="D84">
        <v>0.59007571428571437</v>
      </c>
    </row>
    <row r="85" spans="1:4">
      <c r="A85">
        <v>1.68</v>
      </c>
      <c r="B85">
        <v>40.770000000000003</v>
      </c>
      <c r="C85">
        <v>2.1000000000000001E-2</v>
      </c>
      <c r="D85">
        <v>0.58242857142857152</v>
      </c>
    </row>
    <row r="86" spans="1:4">
      <c r="A86">
        <v>1.7</v>
      </c>
      <c r="B86">
        <v>38.005800000000001</v>
      </c>
      <c r="C86">
        <v>2.1250000000000002E-2</v>
      </c>
      <c r="D86">
        <v>0.54293999999999998</v>
      </c>
    </row>
    <row r="87" spans="1:4">
      <c r="A87">
        <v>1.72</v>
      </c>
      <c r="B87">
        <v>36.635399999999997</v>
      </c>
      <c r="C87">
        <v>2.1499999999999998E-2</v>
      </c>
      <c r="D87">
        <v>0.52336285714285713</v>
      </c>
    </row>
    <row r="88" spans="1:4">
      <c r="A88">
        <v>1.74</v>
      </c>
      <c r="B88">
        <v>36.994700000000002</v>
      </c>
      <c r="C88">
        <v>2.1749999999999999E-2</v>
      </c>
      <c r="D88">
        <v>0.52849571428571429</v>
      </c>
    </row>
    <row r="89" spans="1:4">
      <c r="A89">
        <v>1.76</v>
      </c>
      <c r="B89">
        <v>36.976399999999998</v>
      </c>
      <c r="C89">
        <v>2.1999999999999999E-2</v>
      </c>
      <c r="D89">
        <v>0.52823428571428566</v>
      </c>
    </row>
    <row r="90" spans="1:4">
      <c r="A90">
        <v>1.78</v>
      </c>
      <c r="B90">
        <v>37.270400000000002</v>
      </c>
      <c r="C90">
        <v>2.2249999999999999E-2</v>
      </c>
      <c r="D90">
        <v>0.53243428571428575</v>
      </c>
    </row>
    <row r="91" spans="1:4">
      <c r="A91">
        <v>1.8</v>
      </c>
      <c r="B91">
        <v>37.6875</v>
      </c>
      <c r="C91">
        <v>2.2499999999999999E-2</v>
      </c>
      <c r="D91">
        <v>0.53839285714285712</v>
      </c>
    </row>
    <row r="92" spans="1:4">
      <c r="A92">
        <v>1.82</v>
      </c>
      <c r="B92">
        <v>38.009799999999998</v>
      </c>
      <c r="C92">
        <v>2.2749999999999999E-2</v>
      </c>
      <c r="D92">
        <v>0.54299714285714284</v>
      </c>
    </row>
    <row r="93" spans="1:4">
      <c r="A93">
        <v>1.84</v>
      </c>
      <c r="B93">
        <v>38.427399999999999</v>
      </c>
      <c r="C93">
        <v>2.3E-2</v>
      </c>
      <c r="D93">
        <v>0.54896285714285709</v>
      </c>
    </row>
    <row r="94" spans="1:4">
      <c r="A94">
        <v>1.86</v>
      </c>
      <c r="B94">
        <v>38.845100000000002</v>
      </c>
      <c r="C94">
        <v>2.325E-2</v>
      </c>
      <c r="D94">
        <v>0.55493000000000003</v>
      </c>
    </row>
    <row r="95" spans="1:4">
      <c r="A95">
        <v>1.88</v>
      </c>
      <c r="B95">
        <v>39.048999999999999</v>
      </c>
      <c r="C95">
        <v>2.35E-2</v>
      </c>
      <c r="D95">
        <v>0.55784285714285708</v>
      </c>
    </row>
    <row r="96" spans="1:4">
      <c r="A96">
        <v>1.9</v>
      </c>
      <c r="B96">
        <v>39.224400000000003</v>
      </c>
      <c r="C96">
        <v>2.375E-2</v>
      </c>
      <c r="D96">
        <v>0.56034857142857142</v>
      </c>
    </row>
    <row r="97" spans="1:4">
      <c r="A97">
        <v>1.92</v>
      </c>
      <c r="B97">
        <v>39.432400000000001</v>
      </c>
      <c r="C97">
        <v>2.4E-2</v>
      </c>
      <c r="D97">
        <v>0.56332000000000004</v>
      </c>
    </row>
    <row r="98" spans="1:4">
      <c r="A98">
        <v>1.94</v>
      </c>
      <c r="B98">
        <v>39.8431</v>
      </c>
      <c r="C98">
        <v>2.4250000000000001E-2</v>
      </c>
      <c r="D98">
        <v>0.56918714285714289</v>
      </c>
    </row>
    <row r="99" spans="1:4">
      <c r="A99">
        <v>1.96</v>
      </c>
      <c r="B99">
        <v>40.250399999999999</v>
      </c>
      <c r="C99">
        <v>2.4500000000000001E-2</v>
      </c>
      <c r="D99">
        <v>0.57500571428571423</v>
      </c>
    </row>
    <row r="100" spans="1:4">
      <c r="A100">
        <v>1.98</v>
      </c>
      <c r="B100">
        <v>39.839599999999997</v>
      </c>
      <c r="C100">
        <v>2.4750000000000001E-2</v>
      </c>
      <c r="D100">
        <v>0.56913714285714279</v>
      </c>
    </row>
    <row r="101" spans="1:4">
      <c r="A101">
        <v>2</v>
      </c>
      <c r="B101">
        <v>39.726300000000002</v>
      </c>
      <c r="C101">
        <v>2.5000000000000001E-2</v>
      </c>
      <c r="D101">
        <v>0.56751857142857143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4C3BD-E921-F647-81F8-CA9E2250CD33}">
  <dimension ref="A1:O34"/>
  <sheetViews>
    <sheetView workbookViewId="0">
      <selection activeCell="K21" sqref="K21"/>
    </sheetView>
  </sheetViews>
  <sheetFormatPr baseColWidth="10" defaultColWidth="8.83203125" defaultRowHeight="19"/>
  <cols>
    <col min="1" max="1" width="41" style="4" bestFit="1" customWidth="1"/>
    <col min="2" max="7" width="8.33203125" style="4" customWidth="1"/>
    <col min="8" max="8" width="20.1640625" style="4" bestFit="1" customWidth="1"/>
    <col min="9" max="9" width="20.83203125" style="4" bestFit="1" customWidth="1"/>
    <col min="10" max="10" width="12.33203125" customWidth="1"/>
    <col min="11" max="11" width="10.33203125" bestFit="1" customWidth="1"/>
    <col min="12" max="12" width="12.6640625" bestFit="1" customWidth="1"/>
    <col min="13" max="14" width="12.6640625" customWidth="1"/>
  </cols>
  <sheetData>
    <row r="1" spans="1:15">
      <c r="A1" s="2" t="s">
        <v>0</v>
      </c>
      <c r="B1" s="2" t="s">
        <v>40</v>
      </c>
      <c r="C1" s="2" t="s">
        <v>39</v>
      </c>
      <c r="D1" s="2" t="s">
        <v>58</v>
      </c>
      <c r="E1" s="2" t="s">
        <v>41</v>
      </c>
      <c r="F1" s="2" t="s">
        <v>42</v>
      </c>
      <c r="G1" s="2" t="s">
        <v>59</v>
      </c>
      <c r="H1" s="2" t="s">
        <v>1</v>
      </c>
      <c r="I1" s="2" t="s">
        <v>2</v>
      </c>
      <c r="J1" s="8" t="s">
        <v>49</v>
      </c>
      <c r="K1" s="7" t="s">
        <v>50</v>
      </c>
      <c r="L1" s="7" t="s">
        <v>51</v>
      </c>
      <c r="M1" s="12"/>
      <c r="N1" s="12"/>
    </row>
    <row r="2" spans="1:15" ht="20">
      <c r="A2" s="3" t="s">
        <v>3</v>
      </c>
      <c r="B2" s="3">
        <v>1.95</v>
      </c>
      <c r="C2" s="3">
        <v>37</v>
      </c>
      <c r="D2" s="3">
        <f>C2/B2</f>
        <v>18.974358974358974</v>
      </c>
      <c r="E2" s="3">
        <v>0.19</v>
      </c>
      <c r="F2" s="3">
        <v>18.8</v>
      </c>
      <c r="G2" s="3">
        <f>F2/E2</f>
        <v>98.94736842105263</v>
      </c>
      <c r="H2" s="3">
        <v>20.823428571428568</v>
      </c>
      <c r="I2" s="3">
        <v>2630.3430995671001</v>
      </c>
      <c r="J2" s="6">
        <v>8.9999999999999993E-3</v>
      </c>
      <c r="K2" s="10">
        <f>AVERAGE(J2,J7,J12)</f>
        <v>1.0750000000000001E-2</v>
      </c>
      <c r="L2" s="10">
        <f>_xlfn.STDEV.P(J2,J7,J12)</f>
        <v>1.9685019685029529E-3</v>
      </c>
      <c r="M2" s="10">
        <f>K2+L2</f>
        <v>1.2718501968502953E-2</v>
      </c>
      <c r="N2" s="10">
        <f>K2-L2</f>
        <v>8.7814980314970485E-3</v>
      </c>
      <c r="O2" t="s">
        <v>52</v>
      </c>
    </row>
    <row r="3" spans="1:15" ht="20">
      <c r="A3" s="3" t="s">
        <v>4</v>
      </c>
      <c r="B3" s="3">
        <v>1.95</v>
      </c>
      <c r="C3" s="3">
        <v>37</v>
      </c>
      <c r="D3" s="3">
        <f t="shared" ref="D3:D16" si="0">C3/B3</f>
        <v>18.974358974358974</v>
      </c>
      <c r="E3" s="3">
        <v>0.19</v>
      </c>
      <c r="F3" s="3">
        <v>37.6</v>
      </c>
      <c r="G3" s="3">
        <f t="shared" ref="G3:G16" si="1">F3/E3</f>
        <v>197.89473684210526</v>
      </c>
      <c r="H3" s="3">
        <v>26.68628571428571</v>
      </c>
      <c r="I3" s="3">
        <v>2630.343142857143</v>
      </c>
      <c r="J3" s="6">
        <v>1.0999999999999999E-2</v>
      </c>
      <c r="K3" s="10">
        <f>AVERAGE(J3,J5,J8,J10,J13,J15)</f>
        <v>1.1916666666666666E-2</v>
      </c>
      <c r="L3" s="10">
        <f>_xlfn.STDEV.P(J3,J5,J8,J10,J13,J15)</f>
        <v>1.6051133570215183E-3</v>
      </c>
      <c r="M3" s="10">
        <f>K3+L3</f>
        <v>1.3521780023688184E-2</v>
      </c>
      <c r="N3" s="10">
        <f>K3-L3</f>
        <v>1.0311553309645147E-2</v>
      </c>
    </row>
    <row r="4" spans="1:15" ht="20">
      <c r="A4" s="3" t="s">
        <v>5</v>
      </c>
      <c r="B4" s="3">
        <v>1.95</v>
      </c>
      <c r="C4" s="3">
        <v>37</v>
      </c>
      <c r="D4" s="3">
        <f t="shared" si="0"/>
        <v>18.974358974358974</v>
      </c>
      <c r="E4" s="3">
        <v>0.19</v>
      </c>
      <c r="F4" s="3">
        <v>50</v>
      </c>
      <c r="G4" s="3">
        <f t="shared" si="1"/>
        <v>263.15789473684208</v>
      </c>
      <c r="H4" s="3">
        <v>26.68628571428571</v>
      </c>
      <c r="I4" s="3">
        <v>2630.3430995671001</v>
      </c>
      <c r="J4" s="6">
        <v>1.0999999999999999E-2</v>
      </c>
      <c r="K4" s="10">
        <f>AVERAGE(J4,J6,J9,J11,J14,J16)</f>
        <v>1.2708333333333334E-2</v>
      </c>
      <c r="L4" s="10">
        <f>_xlfn.STDEV.P(J4,J6,J9,J11,J14,J16)</f>
        <v>1.8563891174954556E-3</v>
      </c>
      <c r="M4" s="10">
        <f t="shared" ref="M3:M4" si="2">K4+L4</f>
        <v>1.456472245082879E-2</v>
      </c>
      <c r="N4" s="10">
        <f t="shared" ref="N3:N4" si="3">K4-L4</f>
        <v>1.0851944215837878E-2</v>
      </c>
    </row>
    <row r="5" spans="1:15" ht="20">
      <c r="A5" s="3" t="s">
        <v>6</v>
      </c>
      <c r="B5" s="3">
        <v>1.95</v>
      </c>
      <c r="C5" s="3">
        <v>37</v>
      </c>
      <c r="D5" s="3">
        <f t="shared" si="0"/>
        <v>18.974358974358974</v>
      </c>
      <c r="E5" s="3">
        <v>0.38</v>
      </c>
      <c r="F5" s="3">
        <v>37.6</v>
      </c>
      <c r="G5" s="3">
        <f t="shared" si="1"/>
        <v>98.94736842105263</v>
      </c>
      <c r="H5" s="3">
        <v>26.036714285714289</v>
      </c>
      <c r="I5" s="3">
        <v>2763.8783809523811</v>
      </c>
      <c r="J5" s="6">
        <v>1.0500000000000001E-2</v>
      </c>
      <c r="K5" s="10"/>
      <c r="L5" s="10"/>
      <c r="M5" s="10"/>
      <c r="N5" s="10"/>
    </row>
    <row r="6" spans="1:15" ht="20">
      <c r="A6" s="3" t="s">
        <v>7</v>
      </c>
      <c r="B6" s="3">
        <v>1.95</v>
      </c>
      <c r="C6" s="3">
        <v>37</v>
      </c>
      <c r="D6" s="3">
        <f t="shared" si="0"/>
        <v>18.974358974358974</v>
      </c>
      <c r="E6" s="3">
        <v>0.38</v>
      </c>
      <c r="F6" s="3">
        <v>50</v>
      </c>
      <c r="G6" s="3">
        <f t="shared" si="1"/>
        <v>131.57894736842104</v>
      </c>
      <c r="H6" s="3">
        <v>30.117428571428569</v>
      </c>
      <c r="I6" s="3">
        <v>2763.8783809523811</v>
      </c>
      <c r="J6" s="6">
        <v>1.125E-2</v>
      </c>
      <c r="K6" s="10">
        <f>AVERAGE(J2:J11)</f>
        <v>1.2449999999999999E-2</v>
      </c>
      <c r="L6" s="10">
        <f>_xlfn.STDEV.P(J2:J11)</f>
        <v>2.126617031813674E-3</v>
      </c>
      <c r="M6" s="10">
        <f>K6+L6</f>
        <v>1.4576617031813673E-2</v>
      </c>
      <c r="N6" s="10">
        <f>K6-L6</f>
        <v>1.0323382968186325E-2</v>
      </c>
      <c r="O6" t="s">
        <v>53</v>
      </c>
    </row>
    <row r="7" spans="1:15" ht="20">
      <c r="A7" s="13" t="s">
        <v>8</v>
      </c>
      <c r="B7" s="13">
        <v>1.95</v>
      </c>
      <c r="C7" s="13">
        <v>74</v>
      </c>
      <c r="D7" s="13">
        <f t="shared" si="0"/>
        <v>37.948717948717949</v>
      </c>
      <c r="E7" s="13">
        <v>0.19</v>
      </c>
      <c r="F7" s="13">
        <v>18.8</v>
      </c>
      <c r="G7" s="13">
        <f t="shared" si="1"/>
        <v>98.94736842105263</v>
      </c>
      <c r="H7" s="13">
        <v>33.341000000000001</v>
      </c>
      <c r="I7" s="13">
        <v>2630.3430995671001</v>
      </c>
      <c r="J7" s="14">
        <v>1.35E-2</v>
      </c>
      <c r="K7" s="10">
        <f>AVERAGE(J12:J16)</f>
        <v>1.1100000000000002E-2</v>
      </c>
      <c r="L7" s="10">
        <f>_xlfn.STDEV.P(J12:J16)</f>
        <v>9.1651513899116798E-4</v>
      </c>
      <c r="M7" s="10">
        <f t="shared" ref="M7:M8" si="4">K7+L7</f>
        <v>1.2016515138991169E-2</v>
      </c>
      <c r="N7" s="10">
        <f t="shared" ref="N7:N8" si="5">K7-L7</f>
        <v>1.0183484861008835E-2</v>
      </c>
    </row>
    <row r="8" spans="1:15" ht="20">
      <c r="A8" s="13" t="s">
        <v>9</v>
      </c>
      <c r="B8" s="13">
        <v>1.95</v>
      </c>
      <c r="C8" s="13">
        <v>74</v>
      </c>
      <c r="D8" s="13">
        <f t="shared" si="0"/>
        <v>37.948717948717949</v>
      </c>
      <c r="E8" s="13">
        <v>0.19</v>
      </c>
      <c r="F8" s="13">
        <v>37.6</v>
      </c>
      <c r="G8" s="13">
        <f t="shared" si="1"/>
        <v>197.89473684210526</v>
      </c>
      <c r="H8" s="13">
        <v>35.186999999999998</v>
      </c>
      <c r="I8" s="13">
        <v>2630.343142857143</v>
      </c>
      <c r="J8" s="14">
        <v>1.4749999999999999E-2</v>
      </c>
      <c r="K8" s="10"/>
      <c r="L8" s="10"/>
      <c r="M8" s="10"/>
      <c r="N8" s="10"/>
    </row>
    <row r="9" spans="1:15" ht="20">
      <c r="A9" s="13" t="s">
        <v>10</v>
      </c>
      <c r="B9" s="13">
        <v>1.95</v>
      </c>
      <c r="C9" s="13">
        <v>74</v>
      </c>
      <c r="D9" s="13">
        <f t="shared" si="0"/>
        <v>37.948717948717949</v>
      </c>
      <c r="E9" s="13">
        <v>0.19</v>
      </c>
      <c r="F9" s="13">
        <v>50</v>
      </c>
      <c r="G9" s="13">
        <f t="shared" si="1"/>
        <v>263.15789473684208</v>
      </c>
      <c r="H9" s="13">
        <v>40.083428571428577</v>
      </c>
      <c r="I9" s="13">
        <v>2630.343142857143</v>
      </c>
      <c r="J9" s="14">
        <v>1.6250000000000001E-2</v>
      </c>
      <c r="K9" s="10">
        <f>AVERAGE(J2:J6)</f>
        <v>1.0549999999999999E-2</v>
      </c>
      <c r="L9" s="10">
        <f>_xlfn.STDEV.P(J2:J6)</f>
        <v>8.1240384046359602E-4</v>
      </c>
      <c r="M9" s="10">
        <f>K9+L9</f>
        <v>1.1362403840463595E-2</v>
      </c>
      <c r="N9" s="10">
        <f>K9-L9</f>
        <v>9.7375961595364026E-3</v>
      </c>
      <c r="O9" t="s">
        <v>54</v>
      </c>
    </row>
    <row r="10" spans="1:15" ht="20">
      <c r="A10" s="13" t="s">
        <v>11</v>
      </c>
      <c r="B10" s="13">
        <v>1.95</v>
      </c>
      <c r="C10" s="13">
        <v>74</v>
      </c>
      <c r="D10" s="13">
        <f t="shared" si="0"/>
        <v>37.948717948717949</v>
      </c>
      <c r="E10" s="13">
        <v>0.38</v>
      </c>
      <c r="F10" s="13">
        <v>37.6</v>
      </c>
      <c r="G10" s="13">
        <f t="shared" si="1"/>
        <v>98.94736842105263</v>
      </c>
      <c r="H10" s="13">
        <v>32.985142857142847</v>
      </c>
      <c r="I10" s="13">
        <v>2763.8783809523811</v>
      </c>
      <c r="J10" s="14">
        <v>1.325E-2</v>
      </c>
      <c r="K10" s="10">
        <f>AVERAGE(J7:J16)</f>
        <v>1.2724999999999997E-2</v>
      </c>
      <c r="L10" s="10">
        <f>_xlfn.STDEV.P(J7:J16)</f>
        <v>1.9086971996626389E-3</v>
      </c>
      <c r="M10" s="10">
        <f t="shared" ref="M10" si="6">K10+L10</f>
        <v>1.4633697199662635E-2</v>
      </c>
      <c r="N10" s="10">
        <f t="shared" ref="N10" si="7">K10-L10</f>
        <v>1.0816302800337359E-2</v>
      </c>
    </row>
    <row r="11" spans="1:15" ht="20">
      <c r="A11" s="13" t="s">
        <v>12</v>
      </c>
      <c r="B11" s="13">
        <v>1.95</v>
      </c>
      <c r="C11" s="13">
        <v>74</v>
      </c>
      <c r="D11" s="13">
        <f t="shared" si="0"/>
        <v>37.948717948717949</v>
      </c>
      <c r="E11" s="13">
        <v>0.38</v>
      </c>
      <c r="F11" s="13">
        <v>50</v>
      </c>
      <c r="G11" s="13">
        <f t="shared" si="1"/>
        <v>131.57894736842104</v>
      </c>
      <c r="H11" s="13">
        <v>35.019285714285722</v>
      </c>
      <c r="I11" s="13">
        <v>2763.8794805194798</v>
      </c>
      <c r="J11" s="14">
        <v>1.4E-2</v>
      </c>
    </row>
    <row r="12" spans="1:15" ht="20">
      <c r="A12" s="3" t="s">
        <v>13</v>
      </c>
      <c r="B12" s="3">
        <v>3.9</v>
      </c>
      <c r="C12" s="3">
        <v>74</v>
      </c>
      <c r="D12" s="3">
        <f t="shared" si="0"/>
        <v>18.974358974358974</v>
      </c>
      <c r="E12" s="3">
        <v>0.19</v>
      </c>
      <c r="F12" s="3">
        <v>18.8</v>
      </c>
      <c r="G12" s="3">
        <f t="shared" si="1"/>
        <v>98.94736842105263</v>
      </c>
      <c r="H12" s="3">
        <v>32.48085714285714</v>
      </c>
      <c r="I12" s="3">
        <v>3662.7196190476188</v>
      </c>
      <c r="J12" s="6">
        <v>9.75E-3</v>
      </c>
      <c r="K12" s="10">
        <f>AVERAGE(J2:J4,J7:J9,J12:J14)</f>
        <v>1.2083333333333331E-2</v>
      </c>
      <c r="L12" s="10">
        <f>_xlfn.STDEV.P(J2:J4,J7:J9,J12:J14)</f>
        <v>2.2110831935702666E-3</v>
      </c>
      <c r="M12" s="10">
        <f>K12+L12</f>
        <v>1.4294416526903598E-2</v>
      </c>
      <c r="N12" s="10">
        <f>K12-L12</f>
        <v>9.8722501397630648E-3</v>
      </c>
      <c r="O12" t="s">
        <v>55</v>
      </c>
    </row>
    <row r="13" spans="1:15" ht="20">
      <c r="A13" s="3" t="s">
        <v>14</v>
      </c>
      <c r="B13" s="3">
        <v>3.9</v>
      </c>
      <c r="C13" s="3">
        <v>74</v>
      </c>
      <c r="D13" s="3">
        <f t="shared" si="0"/>
        <v>18.974358974358974</v>
      </c>
      <c r="E13" s="3">
        <v>0.19</v>
      </c>
      <c r="F13" s="3">
        <v>37.6</v>
      </c>
      <c r="G13" s="3">
        <f t="shared" si="1"/>
        <v>197.89473684210526</v>
      </c>
      <c r="H13" s="3">
        <v>41.780714285714289</v>
      </c>
      <c r="I13" s="3">
        <v>3662.7196190476188</v>
      </c>
      <c r="J13" s="6">
        <v>1.175E-2</v>
      </c>
      <c r="K13" s="10">
        <f>AVERAGE(J5:J6,J10:J11,J15:J16)</f>
        <v>1.1874999999999998E-2</v>
      </c>
      <c r="L13" s="10">
        <f>_xlfn.STDEV.P(J5:J6,J10:J11,J15:J16)</f>
        <v>1.3749999999999999E-3</v>
      </c>
      <c r="M13" s="10">
        <f t="shared" ref="M13" si="8">K13+L13</f>
        <v>1.3249999999999998E-2</v>
      </c>
      <c r="N13" s="10">
        <f t="shared" ref="N13" si="9">K13-L13</f>
        <v>1.0499999999999999E-2</v>
      </c>
    </row>
    <row r="14" spans="1:15" ht="20">
      <c r="A14" s="3" t="s">
        <v>15</v>
      </c>
      <c r="B14" s="3">
        <v>3.9</v>
      </c>
      <c r="C14" s="3">
        <v>74</v>
      </c>
      <c r="D14" s="3">
        <f t="shared" si="0"/>
        <v>18.974358974358974</v>
      </c>
      <c r="E14" s="3">
        <v>0.19</v>
      </c>
      <c r="F14" s="3">
        <v>50</v>
      </c>
      <c r="G14" s="3">
        <f t="shared" si="1"/>
        <v>263.15789473684208</v>
      </c>
      <c r="H14" s="3">
        <v>41.855714285714278</v>
      </c>
      <c r="I14" s="3">
        <v>3662.7198614718609</v>
      </c>
      <c r="J14" s="6">
        <v>1.175E-2</v>
      </c>
    </row>
    <row r="15" spans="1:15" ht="20">
      <c r="A15" s="3" t="s">
        <v>16</v>
      </c>
      <c r="B15" s="3">
        <v>3.9</v>
      </c>
      <c r="C15" s="3">
        <v>74</v>
      </c>
      <c r="D15" s="3">
        <f t="shared" si="0"/>
        <v>18.974358974358974</v>
      </c>
      <c r="E15" s="3">
        <v>0.38</v>
      </c>
      <c r="F15" s="3">
        <v>37.6</v>
      </c>
      <c r="G15" s="3">
        <f t="shared" si="1"/>
        <v>98.94736842105263</v>
      </c>
      <c r="H15" s="3">
        <v>36.361428571428583</v>
      </c>
      <c r="I15" s="3">
        <v>3789.3376277056282</v>
      </c>
      <c r="J15" s="6">
        <v>1.025E-2</v>
      </c>
      <c r="K15" s="10">
        <f>AVERAGE(J2:J6,J12:J16)</f>
        <v>1.0824999999999998E-2</v>
      </c>
      <c r="L15" s="10">
        <f>_xlfn.STDEV.P(J2:J6,J12:J16)</f>
        <v>9.0863909226931256E-4</v>
      </c>
      <c r="M15" s="10">
        <f>K15+L15</f>
        <v>1.1733639092269311E-2</v>
      </c>
      <c r="N15" s="10">
        <f>K15-L15</f>
        <v>9.9163609077306848E-3</v>
      </c>
      <c r="O15" s="10"/>
    </row>
    <row r="16" spans="1:15" ht="20">
      <c r="A16" s="3" t="s">
        <v>17</v>
      </c>
      <c r="B16" s="3">
        <v>3.9</v>
      </c>
      <c r="C16" s="3">
        <v>74</v>
      </c>
      <c r="D16" s="3">
        <f t="shared" si="0"/>
        <v>18.974358974358974</v>
      </c>
      <c r="E16" s="3">
        <v>0.38</v>
      </c>
      <c r="F16" s="3">
        <v>50</v>
      </c>
      <c r="G16" s="3">
        <f t="shared" si="1"/>
        <v>131.57894736842104</v>
      </c>
      <c r="H16" s="3">
        <v>44.071285714285708</v>
      </c>
      <c r="I16" s="3">
        <v>3789.3384761904758</v>
      </c>
      <c r="J16" s="6">
        <v>1.2E-2</v>
      </c>
      <c r="K16" s="10">
        <f>AVERAGE(J7:J11)</f>
        <v>1.4349999999999998E-2</v>
      </c>
      <c r="L16" s="10">
        <f>_xlfn.STDEV.P(J7:J11)</f>
        <v>1.0793516572461452E-3</v>
      </c>
      <c r="M16" s="10">
        <f t="shared" ref="M16" si="10">K16+L16</f>
        <v>1.5429351657246144E-2</v>
      </c>
      <c r="N16" s="10">
        <f t="shared" ref="N16" si="11">K16-L16</f>
        <v>1.3270648342753853E-2</v>
      </c>
      <c r="O16" s="10"/>
    </row>
    <row r="17" spans="1:14">
      <c r="K17" s="4"/>
    </row>
    <row r="18" spans="1:14">
      <c r="K18" s="4" t="s">
        <v>43</v>
      </c>
    </row>
    <row r="19" spans="1:14">
      <c r="A19" s="2" t="s">
        <v>0</v>
      </c>
      <c r="B19" s="8" t="s">
        <v>49</v>
      </c>
      <c r="C19" s="2" t="s">
        <v>1</v>
      </c>
      <c r="D19" s="15"/>
      <c r="K19" s="11" t="s">
        <v>60</v>
      </c>
    </row>
    <row r="20" spans="1:14" ht="20">
      <c r="A20" s="3" t="s">
        <v>3</v>
      </c>
      <c r="B20" s="6">
        <v>8.9999999999999993E-3</v>
      </c>
      <c r="C20" s="3">
        <v>20.823428571428568</v>
      </c>
      <c r="D20" s="3"/>
      <c r="K20" t="s">
        <v>61</v>
      </c>
    </row>
    <row r="21" spans="1:14" ht="20">
      <c r="A21" s="3" t="s">
        <v>4</v>
      </c>
      <c r="B21" s="6">
        <v>1.0999999999999999E-2</v>
      </c>
      <c r="C21" s="3">
        <v>26.68628571428571</v>
      </c>
      <c r="D21" s="3"/>
    </row>
    <row r="22" spans="1:14" ht="20">
      <c r="A22" s="3" t="s">
        <v>5</v>
      </c>
      <c r="B22" s="6">
        <v>1.0999999999999999E-2</v>
      </c>
      <c r="C22" s="3">
        <v>26.68628571428571</v>
      </c>
      <c r="D22" s="3"/>
    </row>
    <row r="23" spans="1:14" ht="20">
      <c r="A23" s="3" t="s">
        <v>6</v>
      </c>
      <c r="B23" s="6">
        <v>1.0500000000000001E-2</v>
      </c>
      <c r="C23" s="3">
        <v>26.036714285714289</v>
      </c>
      <c r="D23" s="3"/>
    </row>
    <row r="24" spans="1:14" ht="20">
      <c r="A24" s="3" t="s">
        <v>7</v>
      </c>
      <c r="B24" s="6">
        <v>1.125E-2</v>
      </c>
      <c r="C24" s="3">
        <v>30.117428571428569</v>
      </c>
      <c r="D24" s="3"/>
    </row>
    <row r="25" spans="1:14" ht="20">
      <c r="A25" s="3" t="s">
        <v>8</v>
      </c>
      <c r="B25" s="6">
        <v>1.35E-2</v>
      </c>
      <c r="C25" s="3">
        <v>33.341000000000001</v>
      </c>
      <c r="D25" s="3"/>
    </row>
    <row r="26" spans="1:14" ht="20">
      <c r="A26" s="3" t="s">
        <v>9</v>
      </c>
      <c r="B26" s="6">
        <v>1.4749999999999999E-2</v>
      </c>
      <c r="C26" s="3">
        <v>35.186999999999998</v>
      </c>
      <c r="D26" s="3"/>
    </row>
    <row r="27" spans="1:14" ht="20">
      <c r="A27" s="3" t="s">
        <v>10</v>
      </c>
      <c r="B27" s="6">
        <v>1.6250000000000001E-2</v>
      </c>
      <c r="C27" s="3">
        <v>40.083428571428577</v>
      </c>
      <c r="D27" s="3"/>
    </row>
    <row r="28" spans="1:14" ht="20">
      <c r="A28" s="3" t="s">
        <v>11</v>
      </c>
      <c r="B28" s="6">
        <v>1.325E-2</v>
      </c>
      <c r="C28" s="3">
        <v>32.985142857142847</v>
      </c>
      <c r="D28" s="3"/>
    </row>
    <row r="29" spans="1:14" ht="20">
      <c r="A29" s="3" t="s">
        <v>12</v>
      </c>
      <c r="B29" s="6">
        <v>1.4E-2</v>
      </c>
      <c r="C29" s="3">
        <v>35.019285714285722</v>
      </c>
      <c r="D29" s="3"/>
    </row>
    <row r="30" spans="1:14" ht="20">
      <c r="A30" s="3" t="s">
        <v>13</v>
      </c>
      <c r="B30" s="6">
        <v>9.75E-3</v>
      </c>
      <c r="C30" s="3">
        <v>32.48085714285714</v>
      </c>
      <c r="D30" s="3"/>
      <c r="M30" t="s">
        <v>56</v>
      </c>
      <c r="N30" t="s">
        <v>57</v>
      </c>
    </row>
    <row r="31" spans="1:14" ht="20">
      <c r="A31" s="3" t="s">
        <v>14</v>
      </c>
      <c r="B31" s="6">
        <v>1.175E-2</v>
      </c>
      <c r="C31" s="3">
        <v>41.780714285714289</v>
      </c>
      <c r="D31" s="3"/>
      <c r="M31" s="9">
        <f>M15</f>
        <v>1.1733639092269311E-2</v>
      </c>
      <c r="N31">
        <v>2</v>
      </c>
    </row>
    <row r="32" spans="1:14" ht="20">
      <c r="A32" s="3" t="s">
        <v>15</v>
      </c>
      <c r="B32" s="6">
        <v>1.175E-2</v>
      </c>
      <c r="C32" s="3">
        <v>41.855714285714278</v>
      </c>
      <c r="D32" s="3"/>
      <c r="M32" s="9">
        <f>N15</f>
        <v>9.9163609077306848E-3</v>
      </c>
      <c r="N32">
        <v>2</v>
      </c>
    </row>
    <row r="33" spans="1:14" ht="20">
      <c r="A33" s="3" t="s">
        <v>16</v>
      </c>
      <c r="B33" s="6">
        <v>1.025E-2</v>
      </c>
      <c r="C33" s="3">
        <v>36.361428571428583</v>
      </c>
      <c r="D33" s="3"/>
      <c r="M33" s="9">
        <f>M16</f>
        <v>1.5429351657246144E-2</v>
      </c>
      <c r="N33">
        <v>4</v>
      </c>
    </row>
    <row r="34" spans="1:14" ht="20">
      <c r="A34" s="3" t="s">
        <v>17</v>
      </c>
      <c r="B34" s="6">
        <v>1.2E-2</v>
      </c>
      <c r="C34" s="3">
        <v>44.071285714285708</v>
      </c>
      <c r="D34" s="3"/>
      <c r="M34" s="9">
        <f>N16</f>
        <v>1.3270648342753853E-2</v>
      </c>
      <c r="N34">
        <v>4</v>
      </c>
    </row>
  </sheetData>
  <phoneticPr fontId="3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9A67-0790-0D49-B7FE-50D2D08D156E}">
  <dimension ref="A1"/>
  <sheetViews>
    <sheetView workbookViewId="0"/>
  </sheetViews>
  <sheetFormatPr baseColWidth="10" defaultRowHeight="14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0C23-693D-1F4F-8D5E-960FDA094FD1}">
  <dimension ref="A1:G16"/>
  <sheetViews>
    <sheetView workbookViewId="0">
      <selection activeCell="F16" sqref="F16"/>
    </sheetView>
  </sheetViews>
  <sheetFormatPr baseColWidth="10" defaultColWidth="8.83203125" defaultRowHeight="19"/>
  <cols>
    <col min="1" max="1" width="41" style="4" bestFit="1" customWidth="1"/>
    <col min="2" max="5" width="8.33203125" style="4" customWidth="1"/>
    <col min="6" max="6" width="20.1640625" style="4" bestFit="1" customWidth="1"/>
    <col min="7" max="7" width="20.83203125" style="4" bestFit="1" customWidth="1"/>
  </cols>
  <sheetData>
    <row r="1" spans="1:7">
      <c r="A1" s="2" t="s">
        <v>0</v>
      </c>
      <c r="B1" s="2" t="s">
        <v>40</v>
      </c>
      <c r="C1" s="2" t="s">
        <v>39</v>
      </c>
      <c r="D1" s="2" t="s">
        <v>41</v>
      </c>
      <c r="E1" s="2" t="s">
        <v>42</v>
      </c>
      <c r="F1" s="2" t="s">
        <v>1</v>
      </c>
      <c r="G1" s="2" t="s">
        <v>2</v>
      </c>
    </row>
    <row r="2" spans="1:7">
      <c r="A2" s="3" t="s">
        <v>3</v>
      </c>
      <c r="B2" s="3">
        <v>1.95</v>
      </c>
      <c r="C2" s="3">
        <v>37</v>
      </c>
      <c r="D2" s="3">
        <v>0.19</v>
      </c>
      <c r="E2" s="3">
        <v>18.8</v>
      </c>
      <c r="F2" s="3">
        <v>20.823428571428568</v>
      </c>
      <c r="G2" s="3">
        <v>2630.3430995671001</v>
      </c>
    </row>
    <row r="3" spans="1:7">
      <c r="A3" s="3" t="s">
        <v>4</v>
      </c>
      <c r="B3" s="3">
        <v>1.95</v>
      </c>
      <c r="C3" s="3">
        <v>37</v>
      </c>
      <c r="D3" s="3">
        <v>0.19</v>
      </c>
      <c r="E3" s="3">
        <v>37.6</v>
      </c>
      <c r="F3" s="3">
        <v>26.68628571428571</v>
      </c>
      <c r="G3" s="3">
        <v>2630.343142857143</v>
      </c>
    </row>
    <row r="4" spans="1:7">
      <c r="A4" s="3" t="s">
        <v>5</v>
      </c>
      <c r="B4" s="3">
        <v>1.95</v>
      </c>
      <c r="C4" s="3">
        <v>37</v>
      </c>
      <c r="D4" s="3">
        <v>0.19</v>
      </c>
      <c r="E4" s="3">
        <v>50</v>
      </c>
      <c r="F4" s="3">
        <v>26.68628571428571</v>
      </c>
      <c r="G4" s="3">
        <v>2630.3430995671001</v>
      </c>
    </row>
    <row r="5" spans="1:7">
      <c r="A5" s="3" t="s">
        <v>6</v>
      </c>
      <c r="B5" s="3">
        <v>1.95</v>
      </c>
      <c r="C5" s="3">
        <v>37</v>
      </c>
      <c r="D5" s="3">
        <v>0.38</v>
      </c>
      <c r="E5" s="3">
        <v>37.6</v>
      </c>
      <c r="F5" s="3">
        <v>26.036714285714289</v>
      </c>
      <c r="G5" s="3">
        <v>2763.8783809523811</v>
      </c>
    </row>
    <row r="6" spans="1:7">
      <c r="A6" s="3" t="s">
        <v>7</v>
      </c>
      <c r="B6" s="3">
        <v>1.95</v>
      </c>
      <c r="C6" s="3">
        <v>37</v>
      </c>
      <c r="D6" s="3">
        <v>0.38</v>
      </c>
      <c r="E6" s="3">
        <v>50</v>
      </c>
      <c r="F6" s="3">
        <v>30.117428571428569</v>
      </c>
      <c r="G6" s="3">
        <v>2763.8783809523811</v>
      </c>
    </row>
    <row r="7" spans="1:7">
      <c r="A7" s="3" t="s">
        <v>8</v>
      </c>
      <c r="B7" s="3">
        <v>1.95</v>
      </c>
      <c r="C7" s="3">
        <v>74</v>
      </c>
      <c r="D7" s="3">
        <v>0.19</v>
      </c>
      <c r="E7" s="3">
        <v>18.8</v>
      </c>
      <c r="F7" s="3">
        <v>33.341000000000001</v>
      </c>
      <c r="G7" s="3">
        <v>2630.3430995671001</v>
      </c>
    </row>
    <row r="8" spans="1:7">
      <c r="A8" s="3" t="s">
        <v>9</v>
      </c>
      <c r="B8" s="3">
        <v>1.95</v>
      </c>
      <c r="C8" s="3">
        <v>74</v>
      </c>
      <c r="D8" s="3">
        <v>0.19</v>
      </c>
      <c r="E8" s="3">
        <v>37.6</v>
      </c>
      <c r="F8" s="3">
        <v>35.186999999999998</v>
      </c>
      <c r="G8" s="3">
        <v>2630.343142857143</v>
      </c>
    </row>
    <row r="9" spans="1:7">
      <c r="A9" s="3" t="s">
        <v>10</v>
      </c>
      <c r="B9" s="3">
        <v>1.95</v>
      </c>
      <c r="C9" s="3">
        <v>74</v>
      </c>
      <c r="D9" s="3">
        <v>0.19</v>
      </c>
      <c r="E9" s="3">
        <v>50</v>
      </c>
      <c r="F9" s="3">
        <v>40.083428571428577</v>
      </c>
      <c r="G9" s="3">
        <v>2630.343142857143</v>
      </c>
    </row>
    <row r="10" spans="1:7">
      <c r="A10" s="3" t="s">
        <v>11</v>
      </c>
      <c r="B10" s="3">
        <v>1.95</v>
      </c>
      <c r="C10" s="3">
        <v>74</v>
      </c>
      <c r="D10" s="3">
        <v>0.38</v>
      </c>
      <c r="E10" s="3">
        <v>37.6</v>
      </c>
      <c r="F10" s="3">
        <v>32.985142857142847</v>
      </c>
      <c r="G10" s="3">
        <v>2763.8783809523811</v>
      </c>
    </row>
    <row r="11" spans="1:7">
      <c r="A11" s="3" t="s">
        <v>12</v>
      </c>
      <c r="B11" s="3">
        <v>1.95</v>
      </c>
      <c r="C11" s="3">
        <v>74</v>
      </c>
      <c r="D11" s="3">
        <v>0.38</v>
      </c>
      <c r="E11" s="3">
        <v>50</v>
      </c>
      <c r="F11" s="3">
        <v>35.019285714285722</v>
      </c>
      <c r="G11" s="3">
        <v>2763.8794805194798</v>
      </c>
    </row>
    <row r="12" spans="1:7">
      <c r="A12" s="3" t="s">
        <v>13</v>
      </c>
      <c r="B12" s="3">
        <v>3.9</v>
      </c>
      <c r="C12" s="3">
        <v>74</v>
      </c>
      <c r="D12" s="3">
        <v>0.19</v>
      </c>
      <c r="E12" s="3">
        <v>18.8</v>
      </c>
      <c r="F12" s="3">
        <v>32.48085714285714</v>
      </c>
      <c r="G12" s="3">
        <v>3662.7196190476188</v>
      </c>
    </row>
    <row r="13" spans="1:7">
      <c r="A13" s="3" t="s">
        <v>14</v>
      </c>
      <c r="B13" s="3">
        <v>3.9</v>
      </c>
      <c r="C13" s="3">
        <v>74</v>
      </c>
      <c r="D13" s="3">
        <v>0.19</v>
      </c>
      <c r="E13" s="3">
        <v>37.6</v>
      </c>
      <c r="F13" s="3">
        <v>41.780714285714289</v>
      </c>
      <c r="G13" s="3">
        <v>3662.7196190476188</v>
      </c>
    </row>
    <row r="14" spans="1:7">
      <c r="A14" s="3" t="s">
        <v>15</v>
      </c>
      <c r="B14" s="3">
        <v>3.9</v>
      </c>
      <c r="C14" s="3">
        <v>74</v>
      </c>
      <c r="D14" s="3">
        <v>0.19</v>
      </c>
      <c r="E14" s="3">
        <v>50</v>
      </c>
      <c r="F14" s="3">
        <v>41.855714285714278</v>
      </c>
      <c r="G14" s="3">
        <v>3662.7198614718609</v>
      </c>
    </row>
    <row r="15" spans="1:7">
      <c r="A15" s="3" t="s">
        <v>16</v>
      </c>
      <c r="B15" s="3">
        <v>3.9</v>
      </c>
      <c r="C15" s="3">
        <v>74</v>
      </c>
      <c r="D15" s="3">
        <v>0.38</v>
      </c>
      <c r="E15" s="3">
        <v>37.6</v>
      </c>
      <c r="F15" s="3">
        <v>36.361428571428583</v>
      </c>
      <c r="G15" s="3">
        <v>3789.3376277056282</v>
      </c>
    </row>
    <row r="16" spans="1:7">
      <c r="A16" s="3" t="s">
        <v>17</v>
      </c>
      <c r="B16" s="3">
        <v>3.9</v>
      </c>
      <c r="C16" s="3">
        <v>74</v>
      </c>
      <c r="D16" s="3">
        <v>0.38</v>
      </c>
      <c r="E16" s="3">
        <v>50</v>
      </c>
      <c r="F16" s="3">
        <v>44.071285714285708</v>
      </c>
      <c r="G16" s="3">
        <v>3789.3384761904758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22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20.823428571428568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</v>
      </c>
      <c r="C26">
        <v>6.2500000000000003E-3</v>
      </c>
      <c r="D26">
        <v>16.428571428571431</v>
      </c>
    </row>
    <row r="27" spans="1:4">
      <c r="A27">
        <v>0.52</v>
      </c>
      <c r="B27">
        <v>1193.8900000000001</v>
      </c>
      <c r="C27">
        <v>6.5000000000000006E-3</v>
      </c>
      <c r="D27">
        <v>17.055571428571429</v>
      </c>
    </row>
    <row r="28" spans="1:4">
      <c r="A28">
        <v>0.54</v>
      </c>
      <c r="B28">
        <v>1235.5999999999999</v>
      </c>
      <c r="C28">
        <v>6.7499999999999999E-3</v>
      </c>
      <c r="D28">
        <v>17.651428571428571</v>
      </c>
    </row>
    <row r="29" spans="1:4">
      <c r="A29">
        <v>0.56000000000000005</v>
      </c>
      <c r="B29">
        <v>1274.43</v>
      </c>
      <c r="C29">
        <v>7.000000000000001E-3</v>
      </c>
      <c r="D29">
        <v>18.206142857142861</v>
      </c>
    </row>
    <row r="30" spans="1:4">
      <c r="A30">
        <v>0.57999999999999996</v>
      </c>
      <c r="B30">
        <v>1309.49</v>
      </c>
      <c r="C30">
        <v>7.2500000000000004E-3</v>
      </c>
      <c r="D30">
        <v>18.707000000000001</v>
      </c>
    </row>
    <row r="31" spans="1:4">
      <c r="A31">
        <v>0.6</v>
      </c>
      <c r="B31">
        <v>1348.24</v>
      </c>
      <c r="C31">
        <v>7.4999999999999989E-3</v>
      </c>
      <c r="D31">
        <v>19.260571428571431</v>
      </c>
    </row>
    <row r="32" spans="1:4">
      <c r="A32">
        <v>0.62</v>
      </c>
      <c r="B32">
        <v>1386.54</v>
      </c>
      <c r="C32">
        <v>7.7499999999999999E-3</v>
      </c>
      <c r="D32">
        <v>19.80771428571429</v>
      </c>
    </row>
    <row r="33" spans="1:4">
      <c r="A33">
        <v>0.64</v>
      </c>
      <c r="B33">
        <v>1423.13</v>
      </c>
      <c r="C33">
        <v>8.0000000000000002E-3</v>
      </c>
      <c r="D33">
        <v>20.33042857142857</v>
      </c>
    </row>
    <row r="34" spans="1:4">
      <c r="A34">
        <v>0.66</v>
      </c>
      <c r="B34">
        <v>1454.18</v>
      </c>
      <c r="C34">
        <v>8.2500000000000004E-3</v>
      </c>
      <c r="D34">
        <v>20.774000000000001</v>
      </c>
    </row>
    <row r="35" spans="1:4">
      <c r="A35">
        <v>0.68</v>
      </c>
      <c r="B35">
        <v>1457.64</v>
      </c>
      <c r="C35">
        <v>8.5000000000000006E-3</v>
      </c>
      <c r="D35">
        <v>20.823428571428568</v>
      </c>
    </row>
    <row r="36" spans="1:4">
      <c r="A36">
        <v>0.7</v>
      </c>
      <c r="B36">
        <v>1440.57</v>
      </c>
      <c r="C36">
        <v>8.7499999999999991E-3</v>
      </c>
      <c r="D36">
        <v>20.57957142857143</v>
      </c>
    </row>
    <row r="37" spans="1:4">
      <c r="A37">
        <v>0.72</v>
      </c>
      <c r="B37">
        <v>1421.88</v>
      </c>
      <c r="C37">
        <v>8.9999999999999993E-3</v>
      </c>
      <c r="D37">
        <v>20.312571428571431</v>
      </c>
    </row>
    <row r="38" spans="1:4">
      <c r="A38">
        <v>0.74</v>
      </c>
      <c r="B38">
        <v>1386.64</v>
      </c>
      <c r="C38">
        <v>9.2499999999999995E-3</v>
      </c>
      <c r="D38">
        <v>19.809142857142859</v>
      </c>
    </row>
    <row r="39" spans="1:4">
      <c r="A39">
        <v>0.76</v>
      </c>
      <c r="B39">
        <v>1182.27</v>
      </c>
      <c r="C39">
        <v>9.4999999999999998E-3</v>
      </c>
      <c r="D39">
        <v>16.889571428571429</v>
      </c>
    </row>
    <row r="40" spans="1:4">
      <c r="A40">
        <v>0.78</v>
      </c>
      <c r="B40">
        <v>922.57600000000002</v>
      </c>
      <c r="C40">
        <v>9.7500000000000017E-3</v>
      </c>
      <c r="D40">
        <v>13.17965714285714</v>
      </c>
    </row>
    <row r="41" spans="1:4">
      <c r="A41">
        <v>0.8</v>
      </c>
      <c r="B41">
        <v>746.62800000000004</v>
      </c>
      <c r="C41">
        <v>0.01</v>
      </c>
      <c r="D41">
        <v>10.66611428571429</v>
      </c>
    </row>
    <row r="42" spans="1:4">
      <c r="A42">
        <v>0.82</v>
      </c>
      <c r="B42">
        <v>721.74800000000005</v>
      </c>
      <c r="C42">
        <v>1.025E-2</v>
      </c>
      <c r="D42">
        <v>10.310685714285709</v>
      </c>
    </row>
    <row r="43" spans="1:4">
      <c r="A43">
        <v>0.84</v>
      </c>
      <c r="B43">
        <v>670.01800000000003</v>
      </c>
      <c r="C43">
        <v>1.0500000000000001E-2</v>
      </c>
      <c r="D43">
        <v>9.5716857142857155</v>
      </c>
    </row>
    <row r="44" spans="1:4">
      <c r="A44">
        <v>0.86</v>
      </c>
      <c r="B44">
        <v>620.01099999999997</v>
      </c>
      <c r="C44">
        <v>1.0749999999999999E-2</v>
      </c>
      <c r="D44">
        <v>8.8573000000000004</v>
      </c>
    </row>
    <row r="45" spans="1:4">
      <c r="A45">
        <v>0.88</v>
      </c>
      <c r="B45">
        <v>600.97</v>
      </c>
      <c r="C45">
        <v>1.0999999999999999E-2</v>
      </c>
      <c r="D45">
        <v>8.585285714285714</v>
      </c>
    </row>
    <row r="46" spans="1:4">
      <c r="A46">
        <v>0.9</v>
      </c>
      <c r="B46">
        <v>600.09100000000001</v>
      </c>
      <c r="C46">
        <v>1.125E-2</v>
      </c>
      <c r="D46">
        <v>8.5727285714285717</v>
      </c>
    </row>
    <row r="47" spans="1:4">
      <c r="A47">
        <v>0.92</v>
      </c>
      <c r="B47">
        <v>607.72199999999998</v>
      </c>
      <c r="C47">
        <v>1.15E-2</v>
      </c>
      <c r="D47">
        <v>8.6817428571428561</v>
      </c>
    </row>
    <row r="48" spans="1:4">
      <c r="A48">
        <v>0.94</v>
      </c>
      <c r="B48">
        <v>617.38199999999995</v>
      </c>
      <c r="C48">
        <v>1.175E-2</v>
      </c>
      <c r="D48">
        <v>8.819742857142856</v>
      </c>
    </row>
    <row r="49" spans="1:4">
      <c r="A49">
        <v>0.96</v>
      </c>
      <c r="B49">
        <v>627.24800000000005</v>
      </c>
      <c r="C49">
        <v>1.2E-2</v>
      </c>
      <c r="D49">
        <v>8.9606857142857148</v>
      </c>
    </row>
    <row r="50" spans="1:4">
      <c r="A50">
        <v>0.98</v>
      </c>
      <c r="B50">
        <v>638.76199999999994</v>
      </c>
      <c r="C50">
        <v>1.225E-2</v>
      </c>
      <c r="D50">
        <v>9.1251714285714272</v>
      </c>
    </row>
    <row r="51" spans="1:4">
      <c r="A51">
        <v>1</v>
      </c>
      <c r="B51">
        <v>650.33500000000004</v>
      </c>
      <c r="C51">
        <v>1.2500000000000001E-2</v>
      </c>
      <c r="D51">
        <v>9.2904999999999998</v>
      </c>
    </row>
    <row r="52" spans="1:4">
      <c r="A52">
        <v>1.02</v>
      </c>
      <c r="B52">
        <v>599.44799999999998</v>
      </c>
      <c r="C52">
        <v>1.2749999999999999E-2</v>
      </c>
      <c r="D52">
        <v>8.5635428571428562</v>
      </c>
    </row>
    <row r="53" spans="1:4">
      <c r="A53">
        <v>1.04</v>
      </c>
      <c r="B53">
        <v>485.66500000000002</v>
      </c>
      <c r="C53">
        <v>1.2999999999999999E-2</v>
      </c>
      <c r="D53">
        <v>6.9380714285714289</v>
      </c>
    </row>
    <row r="54" spans="1:4">
      <c r="A54">
        <v>1.06</v>
      </c>
      <c r="B54">
        <v>441.15800000000002</v>
      </c>
      <c r="C54">
        <v>1.325E-2</v>
      </c>
      <c r="D54">
        <v>6.302257142857143</v>
      </c>
    </row>
    <row r="55" spans="1:4">
      <c r="A55">
        <v>1.08</v>
      </c>
      <c r="B55">
        <v>441.72</v>
      </c>
      <c r="C55">
        <v>1.35E-2</v>
      </c>
      <c r="D55">
        <v>6.3102857142857136</v>
      </c>
    </row>
    <row r="56" spans="1:4">
      <c r="A56">
        <v>1.1000000000000001</v>
      </c>
      <c r="B56">
        <v>444.69099999999997</v>
      </c>
      <c r="C56">
        <v>1.375E-2</v>
      </c>
      <c r="D56">
        <v>6.3527285714285711</v>
      </c>
    </row>
    <row r="57" spans="1:4">
      <c r="A57">
        <v>1.1200000000000001</v>
      </c>
      <c r="B57">
        <v>449.16199999999998</v>
      </c>
      <c r="C57">
        <v>1.4E-2</v>
      </c>
      <c r="D57">
        <v>6.4165999999999999</v>
      </c>
    </row>
    <row r="58" spans="1:4">
      <c r="A58">
        <v>1.1399999999999999</v>
      </c>
      <c r="B58">
        <v>453.91500000000002</v>
      </c>
      <c r="C58">
        <v>1.4250000000000001E-2</v>
      </c>
      <c r="D58">
        <v>6.4845000000000006</v>
      </c>
    </row>
    <row r="59" spans="1:4">
      <c r="A59">
        <v>1.1599999999999999</v>
      </c>
      <c r="B59">
        <v>459.20100000000002</v>
      </c>
      <c r="C59">
        <v>1.4500000000000001E-2</v>
      </c>
      <c r="D59">
        <v>6.5600142857142858</v>
      </c>
    </row>
    <row r="60" spans="1:4">
      <c r="A60">
        <v>1.18</v>
      </c>
      <c r="B60">
        <v>464.49599999999998</v>
      </c>
      <c r="C60">
        <v>1.4749999999999999E-2</v>
      </c>
      <c r="D60">
        <v>6.6356571428571423</v>
      </c>
    </row>
    <row r="61" spans="1:4">
      <c r="A61">
        <v>1.2</v>
      </c>
      <c r="B61">
        <v>469.74099999999999</v>
      </c>
      <c r="C61">
        <v>1.4999999999999999E-2</v>
      </c>
      <c r="D61">
        <v>6.7105857142857142</v>
      </c>
    </row>
    <row r="62" spans="1:4">
      <c r="A62">
        <v>1.22</v>
      </c>
      <c r="B62">
        <v>475.63400000000001</v>
      </c>
      <c r="C62">
        <v>1.525E-2</v>
      </c>
      <c r="D62">
        <v>6.7947714285714289</v>
      </c>
    </row>
    <row r="63" spans="1:4">
      <c r="A63">
        <v>1.24</v>
      </c>
      <c r="B63">
        <v>480.52</v>
      </c>
      <c r="C63">
        <v>1.55E-2</v>
      </c>
      <c r="D63">
        <v>6.8645714285714279</v>
      </c>
    </row>
    <row r="64" spans="1:4">
      <c r="A64">
        <v>1.26</v>
      </c>
      <c r="B64">
        <v>485.37799999999999</v>
      </c>
      <c r="C64">
        <v>1.575E-2</v>
      </c>
      <c r="D64">
        <v>6.9339714285714287</v>
      </c>
    </row>
    <row r="65" spans="1:4">
      <c r="A65">
        <v>1.28</v>
      </c>
      <c r="B65">
        <v>487.54199999999997</v>
      </c>
      <c r="C65">
        <v>1.6E-2</v>
      </c>
      <c r="D65">
        <v>6.9648857142857139</v>
      </c>
    </row>
    <row r="66" spans="1:4">
      <c r="A66">
        <v>1.3</v>
      </c>
      <c r="B66">
        <v>462.45499999999998</v>
      </c>
      <c r="C66">
        <v>1.6250000000000001E-2</v>
      </c>
      <c r="D66">
        <v>6.6064999999999996</v>
      </c>
    </row>
    <row r="67" spans="1:4">
      <c r="A67">
        <v>1.32</v>
      </c>
      <c r="B67">
        <v>382.48500000000001</v>
      </c>
      <c r="C67">
        <v>1.6500000000000001E-2</v>
      </c>
      <c r="D67">
        <v>5.4640714285714287</v>
      </c>
    </row>
    <row r="68" spans="1:4">
      <c r="A68">
        <v>1.34</v>
      </c>
      <c r="B68">
        <v>326.50299999999999</v>
      </c>
      <c r="C68">
        <v>1.6750000000000001E-2</v>
      </c>
      <c r="D68">
        <v>4.6643285714285714</v>
      </c>
    </row>
    <row r="69" spans="1:4">
      <c r="A69">
        <v>1.36</v>
      </c>
      <c r="B69">
        <v>323.81299999999999</v>
      </c>
      <c r="C69">
        <v>1.7000000000000001E-2</v>
      </c>
      <c r="D69">
        <v>4.6258999999999997</v>
      </c>
    </row>
    <row r="70" spans="1:4">
      <c r="A70">
        <v>1.38</v>
      </c>
      <c r="B70">
        <v>325.66300000000001</v>
      </c>
      <c r="C70">
        <v>1.7250000000000001E-2</v>
      </c>
      <c r="D70">
        <v>4.6523285714285718</v>
      </c>
    </row>
    <row r="71" spans="1:4">
      <c r="A71">
        <v>1.4</v>
      </c>
      <c r="B71">
        <v>327.69400000000002</v>
      </c>
      <c r="C71">
        <v>1.7500000000000002E-2</v>
      </c>
      <c r="D71">
        <v>4.681342857142857</v>
      </c>
    </row>
    <row r="72" spans="1:4">
      <c r="A72">
        <v>1.42</v>
      </c>
      <c r="B72">
        <v>330.91500000000002</v>
      </c>
      <c r="C72">
        <v>1.7749999999999998E-2</v>
      </c>
      <c r="D72">
        <v>4.7273571428571426</v>
      </c>
    </row>
    <row r="73" spans="1:4">
      <c r="A73">
        <v>1.44</v>
      </c>
      <c r="B73">
        <v>333.334</v>
      </c>
      <c r="C73">
        <v>1.7999999999999999E-2</v>
      </c>
      <c r="D73">
        <v>4.761914285714286</v>
      </c>
    </row>
    <row r="74" spans="1:4">
      <c r="A74">
        <v>1.46</v>
      </c>
      <c r="B74">
        <v>335.99599999999998</v>
      </c>
      <c r="C74">
        <v>1.8249999999999999E-2</v>
      </c>
      <c r="D74">
        <v>4.7999428571428568</v>
      </c>
    </row>
    <row r="75" spans="1:4">
      <c r="A75">
        <v>1.48</v>
      </c>
      <c r="B75">
        <v>339.25</v>
      </c>
      <c r="C75">
        <v>1.8499999999999999E-2</v>
      </c>
      <c r="D75">
        <v>4.8464285714285724</v>
      </c>
    </row>
    <row r="76" spans="1:4">
      <c r="A76">
        <v>1.5</v>
      </c>
      <c r="B76">
        <v>342.50200000000001</v>
      </c>
      <c r="C76">
        <v>1.8749999999999999E-2</v>
      </c>
      <c r="D76">
        <v>4.8928857142857147</v>
      </c>
    </row>
    <row r="77" spans="1:4">
      <c r="A77">
        <v>1.52</v>
      </c>
      <c r="B77">
        <v>345.73700000000002</v>
      </c>
      <c r="C77">
        <v>1.9E-2</v>
      </c>
      <c r="D77">
        <v>4.9391000000000007</v>
      </c>
    </row>
    <row r="78" spans="1:4">
      <c r="A78">
        <v>1.54</v>
      </c>
      <c r="B78">
        <v>348.93799999999999</v>
      </c>
      <c r="C78">
        <v>1.925E-2</v>
      </c>
      <c r="D78">
        <v>4.9848285714285714</v>
      </c>
    </row>
    <row r="79" spans="1:4">
      <c r="A79">
        <v>1.56</v>
      </c>
      <c r="B79">
        <v>352.43099999999998</v>
      </c>
      <c r="C79">
        <v>1.95E-2</v>
      </c>
      <c r="D79">
        <v>5.0347285714285714</v>
      </c>
    </row>
    <row r="80" spans="1:4">
      <c r="A80">
        <v>1.58</v>
      </c>
      <c r="B80">
        <v>355.851</v>
      </c>
      <c r="C80">
        <v>1.975E-2</v>
      </c>
      <c r="D80">
        <v>5.0835857142857144</v>
      </c>
    </row>
    <row r="81" spans="1:4">
      <c r="A81">
        <v>1.6</v>
      </c>
      <c r="B81">
        <v>359.77699999999999</v>
      </c>
      <c r="C81">
        <v>0.02</v>
      </c>
      <c r="D81">
        <v>5.139671428571428</v>
      </c>
    </row>
    <row r="82" spans="1:4">
      <c r="A82">
        <v>1.62</v>
      </c>
      <c r="B82">
        <v>363.40100000000001</v>
      </c>
      <c r="C82">
        <v>2.0250000000000001E-2</v>
      </c>
      <c r="D82">
        <v>5.1914428571428566</v>
      </c>
    </row>
    <row r="83" spans="1:4">
      <c r="A83">
        <v>1.64</v>
      </c>
      <c r="B83">
        <v>357.47899999999998</v>
      </c>
      <c r="C83">
        <v>2.0500000000000001E-2</v>
      </c>
      <c r="D83">
        <v>5.1068428571428566</v>
      </c>
    </row>
    <row r="84" spans="1:4">
      <c r="A84">
        <v>1.66</v>
      </c>
      <c r="B84">
        <v>337.99</v>
      </c>
      <c r="C84">
        <v>2.0750000000000001E-2</v>
      </c>
      <c r="D84">
        <v>4.8284285714285717</v>
      </c>
    </row>
    <row r="85" spans="1:4">
      <c r="A85">
        <v>1.68</v>
      </c>
      <c r="B85">
        <v>303.589</v>
      </c>
      <c r="C85">
        <v>2.1000000000000001E-2</v>
      </c>
      <c r="D85">
        <v>4.3369857142857144</v>
      </c>
    </row>
    <row r="86" spans="1:4">
      <c r="A86">
        <v>1.7</v>
      </c>
      <c r="B86">
        <v>278.80700000000002</v>
      </c>
      <c r="C86">
        <v>2.1250000000000002E-2</v>
      </c>
      <c r="D86">
        <v>3.9829571428571429</v>
      </c>
    </row>
    <row r="87" spans="1:4">
      <c r="A87">
        <v>1.72</v>
      </c>
      <c r="B87">
        <v>230.154</v>
      </c>
      <c r="C87">
        <v>2.1499999999999998E-2</v>
      </c>
      <c r="D87">
        <v>3.2879142857142858</v>
      </c>
    </row>
    <row r="88" spans="1:4">
      <c r="A88">
        <v>1.74</v>
      </c>
      <c r="B88">
        <v>226.661</v>
      </c>
      <c r="C88">
        <v>2.1749999999999999E-2</v>
      </c>
      <c r="D88">
        <v>3.2380142857142862</v>
      </c>
    </row>
    <row r="89" spans="1:4">
      <c r="A89">
        <v>1.76</v>
      </c>
      <c r="B89">
        <v>227.98699999999999</v>
      </c>
      <c r="C89">
        <v>2.1999999999999999E-2</v>
      </c>
      <c r="D89">
        <v>3.2569571428571429</v>
      </c>
    </row>
    <row r="90" spans="1:4">
      <c r="A90">
        <v>1.78</v>
      </c>
      <c r="B90">
        <v>230.12899999999999</v>
      </c>
      <c r="C90">
        <v>2.2249999999999999E-2</v>
      </c>
      <c r="D90">
        <v>3.2875571428571431</v>
      </c>
    </row>
    <row r="91" spans="1:4">
      <c r="A91">
        <v>1.8</v>
      </c>
      <c r="B91">
        <v>232.37700000000001</v>
      </c>
      <c r="C91">
        <v>2.2499999999999999E-2</v>
      </c>
      <c r="D91">
        <v>3.3196714285714291</v>
      </c>
    </row>
    <row r="92" spans="1:4">
      <c r="A92">
        <v>1.82</v>
      </c>
      <c r="B92">
        <v>234.72200000000001</v>
      </c>
      <c r="C92">
        <v>2.2749999999999999E-2</v>
      </c>
      <c r="D92">
        <v>3.3531714285714291</v>
      </c>
    </row>
    <row r="93" spans="1:4">
      <c r="A93">
        <v>1.84</v>
      </c>
      <c r="B93">
        <v>237.203</v>
      </c>
      <c r="C93">
        <v>2.3E-2</v>
      </c>
      <c r="D93">
        <v>3.388614285714286</v>
      </c>
    </row>
    <row r="94" spans="1:4">
      <c r="A94">
        <v>1.86</v>
      </c>
      <c r="B94">
        <v>239.51599999999999</v>
      </c>
      <c r="C94">
        <v>2.325E-2</v>
      </c>
      <c r="D94">
        <v>3.4216571428571432</v>
      </c>
    </row>
    <row r="95" spans="1:4">
      <c r="A95">
        <v>1.88</v>
      </c>
      <c r="B95">
        <v>241.744</v>
      </c>
      <c r="C95">
        <v>2.35E-2</v>
      </c>
      <c r="D95">
        <v>3.4534857142857138</v>
      </c>
    </row>
    <row r="96" spans="1:4">
      <c r="A96">
        <v>1.9</v>
      </c>
      <c r="B96">
        <v>243.90899999999999</v>
      </c>
      <c r="C96">
        <v>2.375E-2</v>
      </c>
      <c r="D96">
        <v>3.4844142857142861</v>
      </c>
    </row>
    <row r="97" spans="1:4">
      <c r="A97">
        <v>1.92</v>
      </c>
      <c r="B97">
        <v>246.09899999999999</v>
      </c>
      <c r="C97">
        <v>2.4E-2</v>
      </c>
      <c r="D97">
        <v>3.5156999999999998</v>
      </c>
    </row>
    <row r="98" spans="1:4">
      <c r="A98">
        <v>1.94</v>
      </c>
      <c r="B98">
        <v>248.42599999999999</v>
      </c>
      <c r="C98">
        <v>2.4250000000000001E-2</v>
      </c>
      <c r="D98">
        <v>3.548942857142857</v>
      </c>
    </row>
    <row r="99" spans="1:4">
      <c r="A99">
        <v>1.96</v>
      </c>
      <c r="B99">
        <v>250.50899999999999</v>
      </c>
      <c r="C99">
        <v>2.4500000000000001E-2</v>
      </c>
      <c r="D99">
        <v>3.5787</v>
      </c>
    </row>
    <row r="100" spans="1:4">
      <c r="A100">
        <v>1.98</v>
      </c>
      <c r="B100">
        <v>252.50899999999999</v>
      </c>
      <c r="C100">
        <v>2.4750000000000001E-2</v>
      </c>
      <c r="D100">
        <v>3.607271428571428</v>
      </c>
    </row>
    <row r="101" spans="1:4">
      <c r="A101">
        <v>1.99</v>
      </c>
      <c r="B101">
        <v>253.68799999999999</v>
      </c>
      <c r="C101">
        <v>2.4875000000000001E-2</v>
      </c>
      <c r="D101">
        <v>3.6241142857142861</v>
      </c>
    </row>
    <row r="102" spans="1:4">
      <c r="A102">
        <v>1.9950000000000001</v>
      </c>
      <c r="B102">
        <v>254.14099999999999</v>
      </c>
      <c r="C102">
        <v>2.4937500000000001E-2</v>
      </c>
      <c r="D102">
        <v>3.6305857142857141</v>
      </c>
    </row>
    <row r="103" spans="1:4">
      <c r="A103">
        <v>1.9970000000000001</v>
      </c>
      <c r="B103">
        <v>254.18100000000001</v>
      </c>
      <c r="C103">
        <v>2.4962499999999999E-2</v>
      </c>
      <c r="D103">
        <v>3.631157142857143</v>
      </c>
    </row>
    <row r="104" spans="1:4">
      <c r="A104">
        <v>1.9984999999999999</v>
      </c>
      <c r="B104">
        <v>253.83600000000001</v>
      </c>
      <c r="C104">
        <v>2.498125E-2</v>
      </c>
      <c r="D104">
        <v>3.6262285714285718</v>
      </c>
    </row>
    <row r="105" spans="1:4">
      <c r="A105">
        <v>2</v>
      </c>
      <c r="B105">
        <v>253.495</v>
      </c>
      <c r="C105">
        <v>2.5000000000000001E-2</v>
      </c>
      <c r="D105">
        <v>3.6213571428571432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>
      <selection activeCell="I2" sqref="I2"/>
    </sheetView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25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26.68628571428571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2630.343142857143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1150.77</v>
      </c>
      <c r="C26">
        <v>6.2500000000000003E-3</v>
      </c>
      <c r="D26">
        <v>16.43957142857143</v>
      </c>
    </row>
    <row r="27" spans="1:4">
      <c r="A27">
        <v>0.52</v>
      </c>
      <c r="B27">
        <v>1196.81</v>
      </c>
      <c r="C27">
        <v>6.5000000000000006E-3</v>
      </c>
      <c r="D27">
        <v>17.097285714285711</v>
      </c>
    </row>
    <row r="28" spans="1:4">
      <c r="A28">
        <v>0.54</v>
      </c>
      <c r="B28">
        <v>1242.8399999999999</v>
      </c>
      <c r="C28">
        <v>6.7499999999999999E-3</v>
      </c>
      <c r="D28">
        <v>17.754857142857141</v>
      </c>
    </row>
    <row r="29" spans="1:4">
      <c r="A29">
        <v>0.56000000000000005</v>
      </c>
      <c r="B29">
        <v>1288.8699999999999</v>
      </c>
      <c r="C29">
        <v>7.000000000000001E-3</v>
      </c>
      <c r="D29">
        <v>18.41242857142857</v>
      </c>
    </row>
    <row r="30" spans="1:4">
      <c r="A30">
        <v>0.57999999999999996</v>
      </c>
      <c r="B30">
        <v>1334.9</v>
      </c>
      <c r="C30">
        <v>7.2500000000000004E-3</v>
      </c>
      <c r="D30">
        <v>19.07</v>
      </c>
    </row>
    <row r="31" spans="1:4">
      <c r="A31">
        <v>0.6</v>
      </c>
      <c r="B31">
        <v>1380.93</v>
      </c>
      <c r="C31">
        <v>7.4999999999999989E-3</v>
      </c>
      <c r="D31">
        <v>19.72757142857143</v>
      </c>
    </row>
    <row r="32" spans="1:4">
      <c r="A32">
        <v>0.62</v>
      </c>
      <c r="B32">
        <v>1426.96</v>
      </c>
      <c r="C32">
        <v>7.7499999999999999E-3</v>
      </c>
      <c r="D32">
        <v>20.38514285714286</v>
      </c>
    </row>
    <row r="33" spans="1:4">
      <c r="A33">
        <v>0.64</v>
      </c>
      <c r="B33">
        <v>1472.99</v>
      </c>
      <c r="C33">
        <v>8.0000000000000002E-3</v>
      </c>
      <c r="D33">
        <v>21.04271428571429</v>
      </c>
    </row>
    <row r="34" spans="1:4">
      <c r="A34">
        <v>0.66</v>
      </c>
      <c r="B34">
        <v>1519.02</v>
      </c>
      <c r="C34">
        <v>8.2500000000000004E-3</v>
      </c>
      <c r="D34">
        <v>21.700285714285709</v>
      </c>
    </row>
    <row r="35" spans="1:4">
      <c r="A35">
        <v>0.68</v>
      </c>
      <c r="B35">
        <v>1565.05</v>
      </c>
      <c r="C35">
        <v>8.5000000000000006E-3</v>
      </c>
      <c r="D35">
        <v>22.357857142857139</v>
      </c>
    </row>
    <row r="36" spans="1:4">
      <c r="A36">
        <v>0.7</v>
      </c>
      <c r="B36">
        <v>1611.08</v>
      </c>
      <c r="C36">
        <v>8.7499999999999991E-3</v>
      </c>
      <c r="D36">
        <v>23.015428571428568</v>
      </c>
    </row>
    <row r="37" spans="1:4">
      <c r="A37">
        <v>0.72</v>
      </c>
      <c r="B37">
        <v>1657.12</v>
      </c>
      <c r="C37">
        <v>8.9999999999999993E-3</v>
      </c>
      <c r="D37">
        <v>23.67314285714286</v>
      </c>
    </row>
    <row r="38" spans="1:4">
      <c r="A38">
        <v>0.74</v>
      </c>
      <c r="B38">
        <v>1703.15</v>
      </c>
      <c r="C38">
        <v>9.2499999999999995E-3</v>
      </c>
      <c r="D38">
        <v>24.33071428571429</v>
      </c>
    </row>
    <row r="39" spans="1:4">
      <c r="A39">
        <v>0.76</v>
      </c>
      <c r="B39">
        <v>1749.1</v>
      </c>
      <c r="C39">
        <v>9.4999999999999998E-3</v>
      </c>
      <c r="D39">
        <v>24.98714285714286</v>
      </c>
    </row>
    <row r="40" spans="1:4">
      <c r="A40">
        <v>0.78</v>
      </c>
      <c r="B40">
        <v>1793.53</v>
      </c>
      <c r="C40">
        <v>9.7500000000000017E-3</v>
      </c>
      <c r="D40">
        <v>25.621857142857142</v>
      </c>
    </row>
    <row r="41" spans="1:4">
      <c r="A41">
        <v>0.8</v>
      </c>
      <c r="B41">
        <v>1833.13</v>
      </c>
      <c r="C41">
        <v>0.01</v>
      </c>
      <c r="D41">
        <v>26.187571428571431</v>
      </c>
    </row>
    <row r="42" spans="1:4">
      <c r="A42">
        <v>0.82</v>
      </c>
      <c r="B42">
        <v>1864.16</v>
      </c>
      <c r="C42">
        <v>1.025E-2</v>
      </c>
      <c r="D42">
        <v>26.630857142857149</v>
      </c>
    </row>
    <row r="43" spans="1:4">
      <c r="A43">
        <v>0.84</v>
      </c>
      <c r="B43">
        <v>1868.04</v>
      </c>
      <c r="C43">
        <v>1.0500000000000001E-2</v>
      </c>
      <c r="D43">
        <v>26.68628571428571</v>
      </c>
    </row>
    <row r="44" spans="1:4">
      <c r="A44">
        <v>0.86</v>
      </c>
      <c r="B44">
        <v>1857.4</v>
      </c>
      <c r="C44">
        <v>1.0749999999999999E-2</v>
      </c>
      <c r="D44">
        <v>26.534285714285719</v>
      </c>
    </row>
    <row r="45" spans="1:4">
      <c r="A45">
        <v>0.88</v>
      </c>
      <c r="B45">
        <v>1824.42</v>
      </c>
      <c r="C45">
        <v>1.0999999999999999E-2</v>
      </c>
      <c r="D45">
        <v>26.063142857142861</v>
      </c>
    </row>
    <row r="46" spans="1:4">
      <c r="A46">
        <v>0.9</v>
      </c>
      <c r="B46">
        <v>1484.38</v>
      </c>
      <c r="C46">
        <v>1.125E-2</v>
      </c>
      <c r="D46">
        <v>21.20542857142857</v>
      </c>
    </row>
    <row r="47" spans="1:4">
      <c r="A47">
        <v>0.92</v>
      </c>
      <c r="B47">
        <v>1418.85</v>
      </c>
      <c r="C47">
        <v>1.15E-2</v>
      </c>
      <c r="D47">
        <v>20.269285714285711</v>
      </c>
    </row>
    <row r="48" spans="1:4">
      <c r="A48">
        <v>0.94</v>
      </c>
      <c r="B48">
        <v>1368.29</v>
      </c>
      <c r="C48">
        <v>1.175E-2</v>
      </c>
      <c r="D48">
        <v>19.547000000000001</v>
      </c>
    </row>
    <row r="49" spans="1:4">
      <c r="A49">
        <v>0.96</v>
      </c>
      <c r="B49">
        <v>1351.8</v>
      </c>
      <c r="C49">
        <v>1.2E-2</v>
      </c>
      <c r="D49">
        <v>19.311428571428571</v>
      </c>
    </row>
    <row r="50" spans="1:4">
      <c r="A50">
        <v>0.98</v>
      </c>
      <c r="B50">
        <v>1344.74</v>
      </c>
      <c r="C50">
        <v>1.225E-2</v>
      </c>
      <c r="D50">
        <v>19.210571428571431</v>
      </c>
    </row>
    <row r="51" spans="1:4">
      <c r="A51">
        <v>1</v>
      </c>
      <c r="B51">
        <v>1326.31</v>
      </c>
      <c r="C51">
        <v>1.2500000000000001E-2</v>
      </c>
      <c r="D51">
        <v>18.947285714285709</v>
      </c>
    </row>
    <row r="52" spans="1:4">
      <c r="A52">
        <v>1.02</v>
      </c>
      <c r="B52">
        <v>1285.32</v>
      </c>
      <c r="C52">
        <v>1.2749999999999999E-2</v>
      </c>
      <c r="D52">
        <v>18.361714285714289</v>
      </c>
    </row>
    <row r="53" spans="1:4">
      <c r="A53">
        <v>1.04</v>
      </c>
      <c r="B53">
        <v>1222.17</v>
      </c>
      <c r="C53">
        <v>1.2999999999999999E-2</v>
      </c>
      <c r="D53">
        <v>17.459571428571429</v>
      </c>
    </row>
    <row r="54" spans="1:4">
      <c r="A54">
        <v>1.06</v>
      </c>
      <c r="B54">
        <v>1125.75</v>
      </c>
      <c r="C54">
        <v>1.325E-2</v>
      </c>
      <c r="D54">
        <v>16.082142857142859</v>
      </c>
    </row>
    <row r="55" spans="1:4">
      <c r="A55">
        <v>1.08</v>
      </c>
      <c r="B55">
        <v>1004.2</v>
      </c>
      <c r="C55">
        <v>1.35E-2</v>
      </c>
      <c r="D55">
        <v>14.345714285714291</v>
      </c>
    </row>
    <row r="56" spans="1:4">
      <c r="A56">
        <v>1.1000000000000001</v>
      </c>
      <c r="B56">
        <v>922.72199999999998</v>
      </c>
      <c r="C56">
        <v>1.375E-2</v>
      </c>
      <c r="D56">
        <v>13.18174285714286</v>
      </c>
    </row>
    <row r="57" spans="1:4">
      <c r="A57">
        <v>1.1200000000000001</v>
      </c>
      <c r="B57">
        <v>856.95</v>
      </c>
      <c r="C57">
        <v>1.4E-2</v>
      </c>
      <c r="D57">
        <v>12.242142857142859</v>
      </c>
    </row>
    <row r="58" spans="1:4">
      <c r="A58">
        <v>1.1399999999999999</v>
      </c>
      <c r="B58">
        <v>727.69799999999998</v>
      </c>
      <c r="C58">
        <v>1.4250000000000001E-2</v>
      </c>
      <c r="D58">
        <v>10.39568571428571</v>
      </c>
    </row>
    <row r="59" spans="1:4">
      <c r="A59">
        <v>1.1599999999999999</v>
      </c>
      <c r="B59">
        <v>531.02499999999998</v>
      </c>
      <c r="C59">
        <v>1.4500000000000001E-2</v>
      </c>
      <c r="D59">
        <v>7.5860714285714286</v>
      </c>
    </row>
    <row r="60" spans="1:4">
      <c r="A60">
        <v>1.18</v>
      </c>
      <c r="B60">
        <v>345.35700000000003</v>
      </c>
      <c r="C60">
        <v>1.4749999999999999E-2</v>
      </c>
      <c r="D60">
        <v>4.9336714285714294</v>
      </c>
    </row>
    <row r="61" spans="1:4">
      <c r="A61">
        <v>1.2</v>
      </c>
      <c r="B61">
        <v>266.01400000000001</v>
      </c>
      <c r="C61">
        <v>1.4999999999999999E-2</v>
      </c>
      <c r="D61">
        <v>3.8001999999999998</v>
      </c>
    </row>
    <row r="62" spans="1:4">
      <c r="A62">
        <v>1.22</v>
      </c>
      <c r="B62">
        <v>252.78899999999999</v>
      </c>
      <c r="C62">
        <v>1.525E-2</v>
      </c>
      <c r="D62">
        <v>3.611271428571428</v>
      </c>
    </row>
    <row r="63" spans="1:4">
      <c r="A63">
        <v>1.24</v>
      </c>
      <c r="B63">
        <v>251.197</v>
      </c>
      <c r="C63">
        <v>1.55E-2</v>
      </c>
      <c r="D63">
        <v>3.5885285714285708</v>
      </c>
    </row>
    <row r="64" spans="1:4">
      <c r="A64">
        <v>1.26</v>
      </c>
      <c r="B64">
        <v>250.35900000000001</v>
      </c>
      <c r="C64">
        <v>1.575E-2</v>
      </c>
      <c r="D64">
        <v>3.5765571428571432</v>
      </c>
    </row>
    <row r="65" spans="1:4">
      <c r="A65">
        <v>1.28</v>
      </c>
      <c r="B65">
        <v>251.46600000000001</v>
      </c>
      <c r="C65">
        <v>1.6E-2</v>
      </c>
      <c r="D65">
        <v>3.592371428571429</v>
      </c>
    </row>
    <row r="66" spans="1:4">
      <c r="A66">
        <v>1.3</v>
      </c>
      <c r="B66">
        <v>254.41300000000001</v>
      </c>
      <c r="C66">
        <v>1.6250000000000001E-2</v>
      </c>
      <c r="D66">
        <v>3.634471428571429</v>
      </c>
    </row>
    <row r="67" spans="1:4">
      <c r="A67">
        <v>1.32</v>
      </c>
      <c r="B67">
        <v>256.32400000000001</v>
      </c>
      <c r="C67">
        <v>1.6500000000000001E-2</v>
      </c>
      <c r="D67">
        <v>3.6617714285714289</v>
      </c>
    </row>
    <row r="68" spans="1:4">
      <c r="A68">
        <v>1.34</v>
      </c>
      <c r="B68">
        <v>257.30799999999999</v>
      </c>
      <c r="C68">
        <v>1.6750000000000001E-2</v>
      </c>
      <c r="D68">
        <v>3.6758285714285708</v>
      </c>
    </row>
    <row r="69" spans="1:4">
      <c r="A69">
        <v>1.36</v>
      </c>
      <c r="B69">
        <v>260.63799999999998</v>
      </c>
      <c r="C69">
        <v>1.7000000000000001E-2</v>
      </c>
      <c r="D69">
        <v>3.7233999999999998</v>
      </c>
    </row>
    <row r="70" spans="1:4">
      <c r="A70">
        <v>1.38</v>
      </c>
      <c r="B70">
        <v>262.39100000000002</v>
      </c>
      <c r="C70">
        <v>1.7250000000000001E-2</v>
      </c>
      <c r="D70">
        <v>3.748442857142857</v>
      </c>
    </row>
    <row r="71" spans="1:4">
      <c r="A71">
        <v>1.4</v>
      </c>
      <c r="B71">
        <v>263.73099999999999</v>
      </c>
      <c r="C71">
        <v>1.7500000000000002E-2</v>
      </c>
      <c r="D71">
        <v>3.7675857142857141</v>
      </c>
    </row>
    <row r="72" spans="1:4">
      <c r="A72">
        <v>1.42</v>
      </c>
      <c r="B72">
        <v>266.54000000000002</v>
      </c>
      <c r="C72">
        <v>1.7749999999999998E-2</v>
      </c>
      <c r="D72">
        <v>3.8077142857142858</v>
      </c>
    </row>
    <row r="73" spans="1:4">
      <c r="A73">
        <v>1.44</v>
      </c>
      <c r="B73">
        <v>267.53699999999998</v>
      </c>
      <c r="C73">
        <v>1.7999999999999999E-2</v>
      </c>
      <c r="D73">
        <v>3.8219571428571419</v>
      </c>
    </row>
    <row r="74" spans="1:4">
      <c r="A74">
        <v>1.46</v>
      </c>
      <c r="B74">
        <v>267.43599999999998</v>
      </c>
      <c r="C74">
        <v>1.8249999999999999E-2</v>
      </c>
      <c r="D74">
        <v>3.8205142857142849</v>
      </c>
    </row>
    <row r="75" spans="1:4">
      <c r="A75">
        <v>1.48</v>
      </c>
      <c r="B75">
        <v>269.76600000000002</v>
      </c>
      <c r="C75">
        <v>1.8499999999999999E-2</v>
      </c>
      <c r="D75">
        <v>3.8538000000000001</v>
      </c>
    </row>
    <row r="76" spans="1:4">
      <c r="A76">
        <v>1.5</v>
      </c>
      <c r="B76">
        <v>271.16300000000001</v>
      </c>
      <c r="C76">
        <v>1.8749999999999999E-2</v>
      </c>
      <c r="D76">
        <v>3.8737571428571429</v>
      </c>
    </row>
    <row r="77" spans="1:4">
      <c r="A77">
        <v>1.52</v>
      </c>
      <c r="B77">
        <v>274.58499999999998</v>
      </c>
      <c r="C77">
        <v>1.9E-2</v>
      </c>
      <c r="D77">
        <v>3.9226428571428569</v>
      </c>
    </row>
    <row r="78" spans="1:4">
      <c r="A78">
        <v>1.54</v>
      </c>
      <c r="B78">
        <v>277.05</v>
      </c>
      <c r="C78">
        <v>1.925E-2</v>
      </c>
      <c r="D78">
        <v>3.9578571428571432</v>
      </c>
    </row>
    <row r="79" spans="1:4">
      <c r="A79">
        <v>1.56</v>
      </c>
      <c r="B79">
        <v>277.10500000000002</v>
      </c>
      <c r="C79">
        <v>1.95E-2</v>
      </c>
      <c r="D79">
        <v>3.9586428571428569</v>
      </c>
    </row>
    <row r="80" spans="1:4">
      <c r="A80">
        <v>1.58</v>
      </c>
      <c r="B80">
        <v>279.55500000000001</v>
      </c>
      <c r="C80">
        <v>1.975E-2</v>
      </c>
      <c r="D80">
        <v>3.993642857142857</v>
      </c>
    </row>
    <row r="81" spans="1:4">
      <c r="A81">
        <v>1.6</v>
      </c>
      <c r="B81">
        <v>281.67399999999998</v>
      </c>
      <c r="C81">
        <v>0.02</v>
      </c>
      <c r="D81">
        <v>4.0239142857142864</v>
      </c>
    </row>
    <row r="82" spans="1:4">
      <c r="A82">
        <v>1.62</v>
      </c>
      <c r="B82">
        <v>283.33100000000002</v>
      </c>
      <c r="C82">
        <v>2.0250000000000001E-2</v>
      </c>
      <c r="D82">
        <v>4.0475857142857148</v>
      </c>
    </row>
    <row r="83" spans="1:4">
      <c r="A83">
        <v>1.64</v>
      </c>
      <c r="B83">
        <v>284.767</v>
      </c>
      <c r="C83">
        <v>2.0500000000000001E-2</v>
      </c>
      <c r="D83">
        <v>4.0681000000000003</v>
      </c>
    </row>
    <row r="84" spans="1:4">
      <c r="A84">
        <v>1.66</v>
      </c>
      <c r="B84">
        <v>286.85700000000003</v>
      </c>
      <c r="C84">
        <v>2.0750000000000001E-2</v>
      </c>
      <c r="D84">
        <v>4.0979571428571431</v>
      </c>
    </row>
    <row r="85" spans="1:4">
      <c r="A85">
        <v>1.68</v>
      </c>
      <c r="B85">
        <v>287.697</v>
      </c>
      <c r="C85">
        <v>2.1000000000000001E-2</v>
      </c>
      <c r="D85">
        <v>4.1099571428571426</v>
      </c>
    </row>
    <row r="86" spans="1:4">
      <c r="A86">
        <v>1.7</v>
      </c>
      <c r="B86">
        <v>289.64800000000002</v>
      </c>
      <c r="C86">
        <v>2.1250000000000002E-2</v>
      </c>
      <c r="D86">
        <v>4.1378285714285719</v>
      </c>
    </row>
    <row r="87" spans="1:4">
      <c r="A87">
        <v>1.72</v>
      </c>
      <c r="B87">
        <v>292.13099999999997</v>
      </c>
      <c r="C87">
        <v>2.1499999999999998E-2</v>
      </c>
      <c r="D87">
        <v>4.1732999999999993</v>
      </c>
    </row>
    <row r="88" spans="1:4">
      <c r="A88">
        <v>1.74</v>
      </c>
      <c r="B88">
        <v>293.697</v>
      </c>
      <c r="C88">
        <v>2.1749999999999999E-2</v>
      </c>
      <c r="D88">
        <v>4.1956714285714289</v>
      </c>
    </row>
    <row r="89" spans="1:4">
      <c r="A89">
        <v>1.76</v>
      </c>
      <c r="B89">
        <v>296.61700000000002</v>
      </c>
      <c r="C89">
        <v>2.1999999999999999E-2</v>
      </c>
      <c r="D89">
        <v>4.2373857142857148</v>
      </c>
    </row>
    <row r="90" spans="1:4">
      <c r="A90">
        <v>1.78</v>
      </c>
      <c r="B90">
        <v>299.17</v>
      </c>
      <c r="C90">
        <v>2.2249999999999999E-2</v>
      </c>
      <c r="D90">
        <v>4.2738571428571426</v>
      </c>
    </row>
    <row r="91" spans="1:4">
      <c r="A91">
        <v>1.8</v>
      </c>
      <c r="B91">
        <v>302.20800000000003</v>
      </c>
      <c r="C91">
        <v>2.2499999999999999E-2</v>
      </c>
      <c r="D91">
        <v>4.3172571428571436</v>
      </c>
    </row>
    <row r="92" spans="1:4">
      <c r="A92">
        <v>1.82</v>
      </c>
      <c r="B92">
        <v>305.16699999999997</v>
      </c>
      <c r="C92">
        <v>2.2749999999999999E-2</v>
      </c>
      <c r="D92">
        <v>4.3595285714285712</v>
      </c>
    </row>
    <row r="93" spans="1:4">
      <c r="A93">
        <v>1.84</v>
      </c>
      <c r="B93">
        <v>307.83999999999997</v>
      </c>
      <c r="C93">
        <v>2.3E-2</v>
      </c>
      <c r="D93">
        <v>4.3977142857142857</v>
      </c>
    </row>
    <row r="94" spans="1:4">
      <c r="A94">
        <v>1.86</v>
      </c>
      <c r="B94">
        <v>309.53100000000001</v>
      </c>
      <c r="C94">
        <v>2.325E-2</v>
      </c>
      <c r="D94">
        <v>4.4218714285714276</v>
      </c>
    </row>
    <row r="95" spans="1:4">
      <c r="A95">
        <v>1.88</v>
      </c>
      <c r="B95">
        <v>311.86399999999998</v>
      </c>
      <c r="C95">
        <v>2.35E-2</v>
      </c>
      <c r="D95">
        <v>4.4551999999999996</v>
      </c>
    </row>
    <row r="96" spans="1:4">
      <c r="A96">
        <v>1.9</v>
      </c>
      <c r="B96">
        <v>314.85599999999999</v>
      </c>
      <c r="C96">
        <v>2.375E-2</v>
      </c>
      <c r="D96">
        <v>4.4979428571428572</v>
      </c>
    </row>
    <row r="97" spans="1:4">
      <c r="A97">
        <v>1.92</v>
      </c>
      <c r="B97">
        <v>317.88</v>
      </c>
      <c r="C97">
        <v>2.4E-2</v>
      </c>
      <c r="D97">
        <v>4.5411428571428569</v>
      </c>
    </row>
    <row r="98" spans="1:4">
      <c r="A98">
        <v>1.94</v>
      </c>
      <c r="B98">
        <v>319.42899999999997</v>
      </c>
      <c r="C98">
        <v>2.4250000000000001E-2</v>
      </c>
      <c r="D98">
        <v>4.5632714285714284</v>
      </c>
    </row>
    <row r="99" spans="1:4">
      <c r="A99">
        <v>1.96</v>
      </c>
      <c r="B99">
        <v>321.58199999999999</v>
      </c>
      <c r="C99">
        <v>2.4500000000000001E-2</v>
      </c>
      <c r="D99">
        <v>4.5940285714285709</v>
      </c>
    </row>
    <row r="100" spans="1:4">
      <c r="A100">
        <v>1.98</v>
      </c>
      <c r="B100">
        <v>322.89600000000002</v>
      </c>
      <c r="C100">
        <v>2.4750000000000001E-2</v>
      </c>
      <c r="D100">
        <v>4.6128</v>
      </c>
    </row>
    <row r="101" spans="1:4">
      <c r="A101">
        <v>2</v>
      </c>
      <c r="B101">
        <v>317.23599999999999</v>
      </c>
      <c r="C101">
        <v>2.5000000000000001E-2</v>
      </c>
      <c r="D101">
        <v>4.5319428571428571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26</v>
      </c>
    </row>
    <row r="2" spans="1:7">
      <c r="A2">
        <v>0.02</v>
      </c>
      <c r="B2">
        <v>46.030999999999999</v>
      </c>
      <c r="C2">
        <v>2.5000000000000001E-4</v>
      </c>
      <c r="D2">
        <v>0.65758571428571422</v>
      </c>
      <c r="F2" t="s">
        <v>23</v>
      </c>
      <c r="G2">
        <v>26.68628571428571</v>
      </c>
    </row>
    <row r="3" spans="1:7">
      <c r="A3">
        <v>0.04</v>
      </c>
      <c r="B3">
        <v>92.061899999999994</v>
      </c>
      <c r="C3">
        <v>5.0000000000000001E-4</v>
      </c>
      <c r="D3">
        <v>1.31517</v>
      </c>
      <c r="F3" t="s">
        <v>24</v>
      </c>
      <c r="G3">
        <v>2630.3430995671001</v>
      </c>
    </row>
    <row r="4" spans="1:7">
      <c r="A4">
        <v>0.06</v>
      </c>
      <c r="B4">
        <v>138.09299999999999</v>
      </c>
      <c r="C4">
        <v>7.5000000000000002E-4</v>
      </c>
      <c r="D4">
        <v>1.9727571428571431</v>
      </c>
    </row>
    <row r="5" spans="1:7">
      <c r="A5">
        <v>0.08</v>
      </c>
      <c r="B5">
        <v>184.124</v>
      </c>
      <c r="C5">
        <v>1E-3</v>
      </c>
      <c r="D5">
        <v>2.6303428571428569</v>
      </c>
    </row>
    <row r="6" spans="1:7">
      <c r="A6">
        <v>0.1</v>
      </c>
      <c r="B6">
        <v>230.155</v>
      </c>
      <c r="C6">
        <v>1.25E-3</v>
      </c>
      <c r="D6">
        <v>3.287928571428572</v>
      </c>
    </row>
    <row r="7" spans="1:7">
      <c r="A7">
        <v>0.12</v>
      </c>
      <c r="B7">
        <v>276.18599999999998</v>
      </c>
      <c r="C7">
        <v>1.5E-3</v>
      </c>
      <c r="D7">
        <v>3.9455142857142849</v>
      </c>
    </row>
    <row r="8" spans="1:7">
      <c r="A8">
        <v>0.14000000000000001</v>
      </c>
      <c r="B8">
        <v>322.21699999999998</v>
      </c>
      <c r="C8">
        <v>1.75E-3</v>
      </c>
      <c r="D8">
        <v>4.6031000000000004</v>
      </c>
    </row>
    <row r="9" spans="1:7">
      <c r="A9">
        <v>0.16</v>
      </c>
      <c r="B9">
        <v>368.24799999999999</v>
      </c>
      <c r="C9">
        <v>2E-3</v>
      </c>
      <c r="D9">
        <v>5.2606857142857137</v>
      </c>
    </row>
    <row r="10" spans="1:7">
      <c r="A10">
        <v>0.18</v>
      </c>
      <c r="B10">
        <v>414.279</v>
      </c>
      <c r="C10">
        <v>2.2499999999999998E-3</v>
      </c>
      <c r="D10">
        <v>5.9182714285714288</v>
      </c>
    </row>
    <row r="11" spans="1:7">
      <c r="A11">
        <v>0.2</v>
      </c>
      <c r="B11">
        <v>460.31</v>
      </c>
      <c r="C11">
        <v>2.5000000000000001E-3</v>
      </c>
      <c r="D11">
        <v>6.5758571428571431</v>
      </c>
    </row>
    <row r="12" spans="1:7">
      <c r="A12">
        <v>0.22</v>
      </c>
      <c r="B12">
        <v>506.34100000000001</v>
      </c>
      <c r="C12">
        <v>2.7499999999999998E-3</v>
      </c>
      <c r="D12">
        <v>7.2334428571428573</v>
      </c>
    </row>
    <row r="13" spans="1:7">
      <c r="A13">
        <v>0.24</v>
      </c>
      <c r="B13">
        <v>552.37199999999996</v>
      </c>
      <c r="C13">
        <v>3.0000000000000001E-3</v>
      </c>
      <c r="D13">
        <v>7.8910285714285706</v>
      </c>
    </row>
    <row r="14" spans="1:7">
      <c r="A14">
        <v>0.26</v>
      </c>
      <c r="B14">
        <v>598.40300000000002</v>
      </c>
      <c r="C14">
        <v>3.2499999999999999E-3</v>
      </c>
      <c r="D14">
        <v>8.5486142857142866</v>
      </c>
    </row>
    <row r="15" spans="1:7">
      <c r="A15">
        <v>0.28000000000000003</v>
      </c>
      <c r="B15">
        <v>644.43399999999997</v>
      </c>
      <c r="C15">
        <v>3.5000000000000009E-3</v>
      </c>
      <c r="D15">
        <v>9.2061999999999991</v>
      </c>
    </row>
    <row r="16" spans="1:7">
      <c r="A16">
        <v>0.3</v>
      </c>
      <c r="B16">
        <v>690.46500000000003</v>
      </c>
      <c r="C16">
        <v>3.749999999999999E-3</v>
      </c>
      <c r="D16">
        <v>9.863785714285715</v>
      </c>
    </row>
    <row r="17" spans="1:4">
      <c r="A17">
        <v>0.32</v>
      </c>
      <c r="B17">
        <v>736.49599999999998</v>
      </c>
      <c r="C17">
        <v>4.0000000000000001E-3</v>
      </c>
      <c r="D17">
        <v>10.521371428571429</v>
      </c>
    </row>
    <row r="18" spans="1:4">
      <c r="A18">
        <v>0.34</v>
      </c>
      <c r="B18">
        <v>782.52700000000004</v>
      </c>
      <c r="C18">
        <v>4.2500000000000003E-3</v>
      </c>
      <c r="D18">
        <v>11.17895714285714</v>
      </c>
    </row>
    <row r="19" spans="1:4">
      <c r="A19">
        <v>0.36</v>
      </c>
      <c r="B19">
        <v>828.55799999999999</v>
      </c>
      <c r="C19">
        <v>4.4999999999999997E-3</v>
      </c>
      <c r="D19">
        <v>11.836542857142859</v>
      </c>
    </row>
    <row r="20" spans="1:4">
      <c r="A20">
        <v>0.38</v>
      </c>
      <c r="B20">
        <v>874.58900000000006</v>
      </c>
      <c r="C20">
        <v>4.7499999999999999E-3</v>
      </c>
      <c r="D20">
        <v>12.49412857142857</v>
      </c>
    </row>
    <row r="21" spans="1:4">
      <c r="A21">
        <v>0.4</v>
      </c>
      <c r="B21">
        <v>920.61900000000003</v>
      </c>
      <c r="C21">
        <v>5.0000000000000001E-3</v>
      </c>
      <c r="D21">
        <v>13.1517</v>
      </c>
    </row>
    <row r="22" spans="1:4">
      <c r="A22">
        <v>0.42</v>
      </c>
      <c r="B22">
        <v>966.65</v>
      </c>
      <c r="C22">
        <v>5.2500000000000003E-3</v>
      </c>
      <c r="D22">
        <v>13.809285714285711</v>
      </c>
    </row>
    <row r="23" spans="1:4">
      <c r="A23">
        <v>0.44</v>
      </c>
      <c r="B23">
        <v>1012.68</v>
      </c>
      <c r="C23">
        <v>5.4999999999999997E-3</v>
      </c>
      <c r="D23">
        <v>14.46685714285714</v>
      </c>
    </row>
    <row r="24" spans="1:4">
      <c r="A24">
        <v>0.46</v>
      </c>
      <c r="B24">
        <v>1058.71</v>
      </c>
      <c r="C24">
        <v>5.7499999999999999E-3</v>
      </c>
      <c r="D24">
        <v>15.12442857142857</v>
      </c>
    </row>
    <row r="25" spans="1:4">
      <c r="A25">
        <v>0.48</v>
      </c>
      <c r="B25">
        <v>1104.74</v>
      </c>
      <c r="C25">
        <v>6.0000000000000001E-3</v>
      </c>
      <c r="D25">
        <v>15.782</v>
      </c>
    </row>
    <row r="26" spans="1:4">
      <c r="A26">
        <v>0.5</v>
      </c>
      <c r="B26">
        <v>1150.77</v>
      </c>
      <c r="C26">
        <v>6.2500000000000003E-3</v>
      </c>
      <c r="D26">
        <v>16.43957142857143</v>
      </c>
    </row>
    <row r="27" spans="1:4">
      <c r="A27">
        <v>0.52</v>
      </c>
      <c r="B27">
        <v>1196.81</v>
      </c>
      <c r="C27">
        <v>6.5000000000000006E-3</v>
      </c>
      <c r="D27">
        <v>17.097285714285711</v>
      </c>
    </row>
    <row r="28" spans="1:4">
      <c r="A28">
        <v>0.54</v>
      </c>
      <c r="B28">
        <v>1242.8399999999999</v>
      </c>
      <c r="C28">
        <v>6.7499999999999999E-3</v>
      </c>
      <c r="D28">
        <v>17.754857142857141</v>
      </c>
    </row>
    <row r="29" spans="1:4">
      <c r="A29">
        <v>0.56000000000000005</v>
      </c>
      <c r="B29">
        <v>1288.8699999999999</v>
      </c>
      <c r="C29">
        <v>7.000000000000001E-3</v>
      </c>
      <c r="D29">
        <v>18.41242857142857</v>
      </c>
    </row>
    <row r="30" spans="1:4">
      <c r="A30">
        <v>0.57999999999999996</v>
      </c>
      <c r="B30">
        <v>1334.9</v>
      </c>
      <c r="C30">
        <v>7.2500000000000004E-3</v>
      </c>
      <c r="D30">
        <v>19.07</v>
      </c>
    </row>
    <row r="31" spans="1:4">
      <c r="A31">
        <v>0.6</v>
      </c>
      <c r="B31">
        <v>1380.93</v>
      </c>
      <c r="C31">
        <v>7.4999999999999989E-3</v>
      </c>
      <c r="D31">
        <v>19.72757142857143</v>
      </c>
    </row>
    <row r="32" spans="1:4">
      <c r="A32">
        <v>0.62</v>
      </c>
      <c r="B32">
        <v>1426.96</v>
      </c>
      <c r="C32">
        <v>7.7499999999999999E-3</v>
      </c>
      <c r="D32">
        <v>20.38514285714286</v>
      </c>
    </row>
    <row r="33" spans="1:4">
      <c r="A33">
        <v>0.64</v>
      </c>
      <c r="B33">
        <v>1472.99</v>
      </c>
      <c r="C33">
        <v>8.0000000000000002E-3</v>
      </c>
      <c r="D33">
        <v>21.04271428571429</v>
      </c>
    </row>
    <row r="34" spans="1:4">
      <c r="A34">
        <v>0.66</v>
      </c>
      <c r="B34">
        <v>1519.02</v>
      </c>
      <c r="C34">
        <v>8.2500000000000004E-3</v>
      </c>
      <c r="D34">
        <v>21.700285714285709</v>
      </c>
    </row>
    <row r="35" spans="1:4">
      <c r="A35">
        <v>0.68</v>
      </c>
      <c r="B35">
        <v>1565.05</v>
      </c>
      <c r="C35">
        <v>8.5000000000000006E-3</v>
      </c>
      <c r="D35">
        <v>22.357857142857139</v>
      </c>
    </row>
    <row r="36" spans="1:4">
      <c r="A36">
        <v>0.7</v>
      </c>
      <c r="B36">
        <v>1611.08</v>
      </c>
      <c r="C36">
        <v>8.7499999999999991E-3</v>
      </c>
      <c r="D36">
        <v>23.015428571428568</v>
      </c>
    </row>
    <row r="37" spans="1:4">
      <c r="A37">
        <v>0.72</v>
      </c>
      <c r="B37">
        <v>1657.12</v>
      </c>
      <c r="C37">
        <v>8.9999999999999993E-3</v>
      </c>
      <c r="D37">
        <v>23.67314285714286</v>
      </c>
    </row>
    <row r="38" spans="1:4">
      <c r="A38">
        <v>0.74</v>
      </c>
      <c r="B38">
        <v>1703.15</v>
      </c>
      <c r="C38">
        <v>9.2499999999999995E-3</v>
      </c>
      <c r="D38">
        <v>24.33071428571429</v>
      </c>
    </row>
    <row r="39" spans="1:4">
      <c r="A39">
        <v>0.76</v>
      </c>
      <c r="B39">
        <v>1749.1</v>
      </c>
      <c r="C39">
        <v>9.4999999999999998E-3</v>
      </c>
      <c r="D39">
        <v>24.98714285714286</v>
      </c>
    </row>
    <row r="40" spans="1:4">
      <c r="A40">
        <v>0.78</v>
      </c>
      <c r="B40">
        <v>1793.53</v>
      </c>
      <c r="C40">
        <v>9.7500000000000017E-3</v>
      </c>
      <c r="D40">
        <v>25.621857142857142</v>
      </c>
    </row>
    <row r="41" spans="1:4">
      <c r="A41">
        <v>0.8</v>
      </c>
      <c r="B41">
        <v>1833.13</v>
      </c>
      <c r="C41">
        <v>0.01</v>
      </c>
      <c r="D41">
        <v>26.187571428571431</v>
      </c>
    </row>
    <row r="42" spans="1:4">
      <c r="A42">
        <v>0.82</v>
      </c>
      <c r="B42">
        <v>1864.16</v>
      </c>
      <c r="C42">
        <v>1.025E-2</v>
      </c>
      <c r="D42">
        <v>26.630857142857149</v>
      </c>
    </row>
    <row r="43" spans="1:4">
      <c r="A43">
        <v>0.84</v>
      </c>
      <c r="B43">
        <v>1868.04</v>
      </c>
      <c r="C43">
        <v>1.0500000000000001E-2</v>
      </c>
      <c r="D43">
        <v>26.68628571428571</v>
      </c>
    </row>
    <row r="44" spans="1:4">
      <c r="A44">
        <v>0.86</v>
      </c>
      <c r="B44">
        <v>1858.75</v>
      </c>
      <c r="C44">
        <v>1.0749999999999999E-2</v>
      </c>
      <c r="D44">
        <v>26.553571428571431</v>
      </c>
    </row>
    <row r="45" spans="1:4">
      <c r="A45">
        <v>0.88</v>
      </c>
      <c r="B45">
        <v>1830.61</v>
      </c>
      <c r="C45">
        <v>1.0999999999999999E-2</v>
      </c>
      <c r="D45">
        <v>26.15157142857143</v>
      </c>
    </row>
    <row r="46" spans="1:4">
      <c r="A46">
        <v>0.9</v>
      </c>
      <c r="B46">
        <v>1499.86</v>
      </c>
      <c r="C46">
        <v>1.125E-2</v>
      </c>
      <c r="D46">
        <v>21.426571428571432</v>
      </c>
    </row>
    <row r="47" spans="1:4">
      <c r="A47">
        <v>0.92</v>
      </c>
      <c r="B47">
        <v>1480.88</v>
      </c>
      <c r="C47">
        <v>1.15E-2</v>
      </c>
      <c r="D47">
        <v>21.155428571428569</v>
      </c>
    </row>
    <row r="48" spans="1:4">
      <c r="A48">
        <v>0.94</v>
      </c>
      <c r="B48">
        <v>1494.7</v>
      </c>
      <c r="C48">
        <v>1.175E-2</v>
      </c>
      <c r="D48">
        <v>21.35285714285714</v>
      </c>
    </row>
    <row r="49" spans="1:4">
      <c r="A49">
        <v>0.96</v>
      </c>
      <c r="B49">
        <v>1516.33</v>
      </c>
      <c r="C49">
        <v>1.2E-2</v>
      </c>
      <c r="D49">
        <v>21.661857142857141</v>
      </c>
    </row>
    <row r="50" spans="1:4">
      <c r="A50">
        <v>0.98</v>
      </c>
      <c r="B50">
        <v>1537.36</v>
      </c>
      <c r="C50">
        <v>1.225E-2</v>
      </c>
      <c r="D50">
        <v>21.962285714285709</v>
      </c>
    </row>
    <row r="51" spans="1:4">
      <c r="A51">
        <v>1</v>
      </c>
      <c r="B51">
        <v>1561.07</v>
      </c>
      <c r="C51">
        <v>1.2500000000000001E-2</v>
      </c>
      <c r="D51">
        <v>22.300999999999998</v>
      </c>
    </row>
    <row r="52" spans="1:4">
      <c r="A52">
        <v>1.02</v>
      </c>
      <c r="B52">
        <v>1584.48</v>
      </c>
      <c r="C52">
        <v>1.2749999999999999E-2</v>
      </c>
      <c r="D52">
        <v>22.635428571428569</v>
      </c>
    </row>
    <row r="53" spans="1:4">
      <c r="A53">
        <v>1.04</v>
      </c>
      <c r="B53">
        <v>1606.18</v>
      </c>
      <c r="C53">
        <v>1.2999999999999999E-2</v>
      </c>
      <c r="D53">
        <v>22.945428571428572</v>
      </c>
    </row>
    <row r="54" spans="1:4">
      <c r="A54">
        <v>1.06</v>
      </c>
      <c r="B54">
        <v>1628.94</v>
      </c>
      <c r="C54">
        <v>1.325E-2</v>
      </c>
      <c r="D54">
        <v>23.270571428571429</v>
      </c>
    </row>
    <row r="55" spans="1:4">
      <c r="A55">
        <v>1.08</v>
      </c>
      <c r="B55">
        <v>1651.03</v>
      </c>
      <c r="C55">
        <v>1.35E-2</v>
      </c>
      <c r="D55">
        <v>23.58614285714286</v>
      </c>
    </row>
    <row r="56" spans="1:4">
      <c r="A56">
        <v>1.1000000000000001</v>
      </c>
      <c r="B56">
        <v>1670.1</v>
      </c>
      <c r="C56">
        <v>1.375E-2</v>
      </c>
      <c r="D56">
        <v>23.85857142857143</v>
      </c>
    </row>
    <row r="57" spans="1:4">
      <c r="A57">
        <v>1.1200000000000001</v>
      </c>
      <c r="B57">
        <v>1684.73</v>
      </c>
      <c r="C57">
        <v>1.4E-2</v>
      </c>
      <c r="D57">
        <v>24.06757142857143</v>
      </c>
    </row>
    <row r="58" spans="1:4">
      <c r="A58">
        <v>1.1399999999999999</v>
      </c>
      <c r="B58">
        <v>1692.88</v>
      </c>
      <c r="C58">
        <v>1.4250000000000001E-2</v>
      </c>
      <c r="D58">
        <v>24.184000000000001</v>
      </c>
    </row>
    <row r="59" spans="1:4">
      <c r="A59">
        <v>1.1599999999999999</v>
      </c>
      <c r="B59">
        <v>1692.24</v>
      </c>
      <c r="C59">
        <v>1.4500000000000001E-2</v>
      </c>
      <c r="D59">
        <v>24.174857142857139</v>
      </c>
    </row>
    <row r="60" spans="1:4">
      <c r="A60">
        <v>1.18</v>
      </c>
      <c r="B60">
        <v>1680.84</v>
      </c>
      <c r="C60">
        <v>1.4749999999999999E-2</v>
      </c>
      <c r="D60">
        <v>24.012</v>
      </c>
    </row>
    <row r="61" spans="1:4">
      <c r="A61">
        <v>1.2</v>
      </c>
      <c r="B61">
        <v>1649.77</v>
      </c>
      <c r="C61">
        <v>1.4999999999999999E-2</v>
      </c>
      <c r="D61">
        <v>23.56814285714286</v>
      </c>
    </row>
    <row r="62" spans="1:4">
      <c r="A62">
        <v>1.22</v>
      </c>
      <c r="B62">
        <v>1635.27</v>
      </c>
      <c r="C62">
        <v>1.525E-2</v>
      </c>
      <c r="D62">
        <v>23.361000000000001</v>
      </c>
    </row>
    <row r="63" spans="1:4">
      <c r="A63">
        <v>1.24</v>
      </c>
      <c r="B63">
        <v>1612.89</v>
      </c>
      <c r="C63">
        <v>1.55E-2</v>
      </c>
      <c r="D63">
        <v>23.041285714285721</v>
      </c>
    </row>
    <row r="64" spans="1:4">
      <c r="A64">
        <v>1.26</v>
      </c>
      <c r="B64">
        <v>1577.34</v>
      </c>
      <c r="C64">
        <v>1.575E-2</v>
      </c>
      <c r="D64">
        <v>22.533428571428569</v>
      </c>
    </row>
    <row r="65" spans="1:4">
      <c r="A65">
        <v>1.28</v>
      </c>
      <c r="B65">
        <v>1514.65</v>
      </c>
      <c r="C65">
        <v>1.6E-2</v>
      </c>
      <c r="D65">
        <v>21.63785714285714</v>
      </c>
    </row>
    <row r="66" spans="1:4">
      <c r="A66">
        <v>1.3</v>
      </c>
      <c r="B66">
        <v>1391.61</v>
      </c>
      <c r="C66">
        <v>1.6250000000000001E-2</v>
      </c>
      <c r="D66">
        <v>19.880142857142861</v>
      </c>
    </row>
    <row r="67" spans="1:4">
      <c r="A67">
        <v>1.32</v>
      </c>
      <c r="B67">
        <v>1292</v>
      </c>
      <c r="C67">
        <v>1.6500000000000001E-2</v>
      </c>
      <c r="D67">
        <v>18.457142857142859</v>
      </c>
    </row>
    <row r="68" spans="1:4">
      <c r="A68">
        <v>1.34</v>
      </c>
      <c r="B68">
        <v>1179.76</v>
      </c>
      <c r="C68">
        <v>1.6750000000000001E-2</v>
      </c>
      <c r="D68">
        <v>16.85371428571429</v>
      </c>
    </row>
    <row r="69" spans="1:4">
      <c r="A69">
        <v>1.36</v>
      </c>
      <c r="B69">
        <v>958.85</v>
      </c>
      <c r="C69">
        <v>1.7000000000000001E-2</v>
      </c>
      <c r="D69">
        <v>13.69785714285714</v>
      </c>
    </row>
    <row r="70" spans="1:4">
      <c r="A70">
        <v>1.38</v>
      </c>
      <c r="B70">
        <v>450.78800000000001</v>
      </c>
      <c r="C70">
        <v>1.7250000000000001E-2</v>
      </c>
      <c r="D70">
        <v>6.4398285714285706</v>
      </c>
    </row>
    <row r="71" spans="1:4">
      <c r="A71">
        <v>1.4</v>
      </c>
      <c r="B71">
        <v>288.11500000000001</v>
      </c>
      <c r="C71">
        <v>1.7500000000000002E-2</v>
      </c>
      <c r="D71">
        <v>4.1159285714285714</v>
      </c>
    </row>
    <row r="72" spans="1:4">
      <c r="A72">
        <v>1.42</v>
      </c>
      <c r="B72">
        <v>195.18</v>
      </c>
      <c r="C72">
        <v>1.7749999999999998E-2</v>
      </c>
      <c r="D72">
        <v>2.7882857142857138</v>
      </c>
    </row>
    <row r="73" spans="1:4">
      <c r="A73">
        <v>1.44</v>
      </c>
      <c r="B73">
        <v>132.96299999999999</v>
      </c>
      <c r="C73">
        <v>1.7999999999999999E-2</v>
      </c>
      <c r="D73">
        <v>1.899471428571428</v>
      </c>
    </row>
    <row r="74" spans="1:4">
      <c r="A74">
        <v>1.46</v>
      </c>
      <c r="B74">
        <v>96.188100000000006</v>
      </c>
      <c r="C74">
        <v>1.8249999999999999E-2</v>
      </c>
      <c r="D74">
        <v>1.3741157142857141</v>
      </c>
    </row>
    <row r="75" spans="1:4">
      <c r="A75">
        <v>1.48</v>
      </c>
      <c r="B75">
        <v>61.094299999999997</v>
      </c>
      <c r="C75">
        <v>1.8499999999999999E-2</v>
      </c>
      <c r="D75">
        <v>0.87277571428571421</v>
      </c>
    </row>
    <row r="76" spans="1:4">
      <c r="A76">
        <v>1.5</v>
      </c>
      <c r="B76">
        <v>59.646999999999998</v>
      </c>
      <c r="C76">
        <v>1.8749999999999999E-2</v>
      </c>
      <c r="D76">
        <v>0.85209999999999997</v>
      </c>
    </row>
    <row r="77" spans="1:4">
      <c r="A77">
        <v>1.52</v>
      </c>
      <c r="B77">
        <v>59.018599999999999</v>
      </c>
      <c r="C77">
        <v>1.9E-2</v>
      </c>
      <c r="D77">
        <v>0.84312285714285717</v>
      </c>
    </row>
    <row r="78" spans="1:4">
      <c r="A78">
        <v>1.54</v>
      </c>
      <c r="B78">
        <v>59.787300000000002</v>
      </c>
      <c r="C78">
        <v>1.925E-2</v>
      </c>
      <c r="D78">
        <v>0.85410428571428576</v>
      </c>
    </row>
    <row r="79" spans="1:4">
      <c r="A79">
        <v>1.56</v>
      </c>
      <c r="B79">
        <v>60.549900000000001</v>
      </c>
      <c r="C79">
        <v>1.95E-2</v>
      </c>
      <c r="D79">
        <v>0.86499857142857139</v>
      </c>
    </row>
    <row r="80" spans="1:4">
      <c r="A80">
        <v>1.58</v>
      </c>
      <c r="B80">
        <v>61.3262</v>
      </c>
      <c r="C80">
        <v>1.975E-2</v>
      </c>
      <c r="D80">
        <v>0.87608857142857144</v>
      </c>
    </row>
    <row r="81" spans="1:4">
      <c r="A81">
        <v>1.6</v>
      </c>
      <c r="B81">
        <v>61.804499999999997</v>
      </c>
      <c r="C81">
        <v>0.02</v>
      </c>
      <c r="D81">
        <v>0.88292142857142852</v>
      </c>
    </row>
    <row r="82" spans="1:4">
      <c r="A82">
        <v>1.62</v>
      </c>
      <c r="B82">
        <v>62.572000000000003</v>
      </c>
      <c r="C82">
        <v>2.0250000000000001E-2</v>
      </c>
      <c r="D82">
        <v>0.89388571428571428</v>
      </c>
    </row>
    <row r="83" spans="1:4">
      <c r="A83">
        <v>1.64</v>
      </c>
      <c r="B83">
        <v>62.808500000000002</v>
      </c>
      <c r="C83">
        <v>2.0500000000000001E-2</v>
      </c>
      <c r="D83">
        <v>0.89726428571428574</v>
      </c>
    </row>
    <row r="84" spans="1:4">
      <c r="A84">
        <v>1.66</v>
      </c>
      <c r="B84">
        <v>61.094000000000001</v>
      </c>
      <c r="C84">
        <v>2.0750000000000001E-2</v>
      </c>
      <c r="D84">
        <v>0.87277142857142864</v>
      </c>
    </row>
    <row r="85" spans="1:4">
      <c r="A85">
        <v>1.68</v>
      </c>
      <c r="B85">
        <v>59.955199999999998</v>
      </c>
      <c r="C85">
        <v>2.1000000000000001E-2</v>
      </c>
      <c r="D85">
        <v>0.85650285714285712</v>
      </c>
    </row>
    <row r="86" spans="1:4">
      <c r="A86">
        <v>1.7</v>
      </c>
      <c r="B86">
        <v>58.4649</v>
      </c>
      <c r="C86">
        <v>2.1250000000000002E-2</v>
      </c>
      <c r="D86">
        <v>0.83521285714285709</v>
      </c>
    </row>
    <row r="87" spans="1:4">
      <c r="A87">
        <v>1.72</v>
      </c>
      <c r="B87">
        <v>56.664099999999998</v>
      </c>
      <c r="C87">
        <v>2.1499999999999998E-2</v>
      </c>
      <c r="D87">
        <v>0.80948714285714285</v>
      </c>
    </row>
    <row r="88" spans="1:4">
      <c r="A88">
        <v>1.74</v>
      </c>
      <c r="B88">
        <v>56.840499999999999</v>
      </c>
      <c r="C88">
        <v>2.1749999999999999E-2</v>
      </c>
      <c r="D88">
        <v>0.81200714285714282</v>
      </c>
    </row>
    <row r="89" spans="1:4">
      <c r="A89">
        <v>1.76</v>
      </c>
      <c r="B89">
        <v>56.195500000000003</v>
      </c>
      <c r="C89">
        <v>2.1999999999999999E-2</v>
      </c>
      <c r="D89">
        <v>0.8027928571428572</v>
      </c>
    </row>
    <row r="90" spans="1:4">
      <c r="A90">
        <v>1.78</v>
      </c>
      <c r="B90">
        <v>56.534500000000001</v>
      </c>
      <c r="C90">
        <v>2.2249999999999999E-2</v>
      </c>
      <c r="D90">
        <v>0.80763571428571435</v>
      </c>
    </row>
    <row r="91" spans="1:4">
      <c r="A91">
        <v>1.8</v>
      </c>
      <c r="B91">
        <v>56.2744</v>
      </c>
      <c r="C91">
        <v>2.2499999999999999E-2</v>
      </c>
      <c r="D91">
        <v>0.80391999999999997</v>
      </c>
    </row>
    <row r="92" spans="1:4">
      <c r="A92">
        <v>1.82</v>
      </c>
      <c r="B92">
        <v>56.095999999999997</v>
      </c>
      <c r="C92">
        <v>2.2749999999999999E-2</v>
      </c>
      <c r="D92">
        <v>0.80137142857142851</v>
      </c>
    </row>
    <row r="93" spans="1:4">
      <c r="A93">
        <v>1.84</v>
      </c>
      <c r="B93">
        <v>55.979900000000001</v>
      </c>
      <c r="C93">
        <v>2.3E-2</v>
      </c>
      <c r="D93">
        <v>0.79971285714285711</v>
      </c>
    </row>
    <row r="94" spans="1:4">
      <c r="A94">
        <v>1.86</v>
      </c>
      <c r="B94">
        <v>56.177999999999997</v>
      </c>
      <c r="C94">
        <v>2.325E-2</v>
      </c>
      <c r="D94">
        <v>0.80254285714285711</v>
      </c>
    </row>
    <row r="95" spans="1:4">
      <c r="A95">
        <v>1.88</v>
      </c>
      <c r="B95">
        <v>55.686100000000003</v>
      </c>
      <c r="C95">
        <v>2.35E-2</v>
      </c>
      <c r="D95">
        <v>0.79551571428571433</v>
      </c>
    </row>
    <row r="96" spans="1:4">
      <c r="A96">
        <v>1.9</v>
      </c>
      <c r="B96">
        <v>55.157600000000002</v>
      </c>
      <c r="C96">
        <v>2.375E-2</v>
      </c>
      <c r="D96">
        <v>0.78796571428571427</v>
      </c>
    </row>
    <row r="97" spans="1:4">
      <c r="A97">
        <v>1.92</v>
      </c>
      <c r="B97">
        <v>55.738199999999999</v>
      </c>
      <c r="C97">
        <v>2.4E-2</v>
      </c>
      <c r="D97">
        <v>0.79625999999999997</v>
      </c>
    </row>
    <row r="98" spans="1:4">
      <c r="A98">
        <v>1.94</v>
      </c>
      <c r="B98">
        <v>56.318800000000003</v>
      </c>
      <c r="C98">
        <v>2.4250000000000001E-2</v>
      </c>
      <c r="D98">
        <v>0.80455428571428578</v>
      </c>
    </row>
    <row r="99" spans="1:4">
      <c r="A99">
        <v>1.96</v>
      </c>
      <c r="B99">
        <v>56.552999999999997</v>
      </c>
      <c r="C99">
        <v>2.4500000000000001E-2</v>
      </c>
      <c r="D99">
        <v>0.80789999999999995</v>
      </c>
    </row>
    <row r="100" spans="1:4">
      <c r="A100">
        <v>1.98</v>
      </c>
      <c r="B100">
        <v>55.607999999999997</v>
      </c>
      <c r="C100">
        <v>2.4750000000000001E-2</v>
      </c>
      <c r="D100">
        <v>0.7944</v>
      </c>
    </row>
    <row r="101" spans="1:4">
      <c r="A101">
        <v>1.99</v>
      </c>
      <c r="B101">
        <v>53.319699999999997</v>
      </c>
      <c r="C101">
        <v>2.4875000000000001E-2</v>
      </c>
      <c r="D101">
        <v>0.76171</v>
      </c>
    </row>
    <row r="102" spans="1:4">
      <c r="A102">
        <v>1.9950000000000001</v>
      </c>
      <c r="B102">
        <v>51.3202</v>
      </c>
      <c r="C102">
        <v>2.4937500000000001E-2</v>
      </c>
      <c r="D102">
        <v>0.73314571428571429</v>
      </c>
    </row>
    <row r="103" spans="1:4">
      <c r="A103">
        <v>1.9970000000000001</v>
      </c>
      <c r="B103">
        <v>50.459899999999998</v>
      </c>
      <c r="C103">
        <v>2.4962499999999999E-2</v>
      </c>
      <c r="D103">
        <v>0.72085571428571427</v>
      </c>
    </row>
    <row r="104" spans="1:4">
      <c r="A104">
        <v>1.9984999999999999</v>
      </c>
      <c r="B104">
        <v>49.735900000000001</v>
      </c>
      <c r="C104">
        <v>2.498125E-2</v>
      </c>
      <c r="D104">
        <v>0.71051285714285717</v>
      </c>
    </row>
    <row r="105" spans="1:4">
      <c r="A105">
        <v>2</v>
      </c>
      <c r="B105">
        <v>49.711599999999997</v>
      </c>
      <c r="C105">
        <v>2.5000000000000001E-2</v>
      </c>
      <c r="D105">
        <v>0.71016571428571429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27</v>
      </c>
    </row>
    <row r="2" spans="1:7">
      <c r="A2">
        <v>0.02</v>
      </c>
      <c r="B2">
        <v>48.367899999999999</v>
      </c>
      <c r="C2">
        <v>2.5000000000000001E-4</v>
      </c>
      <c r="D2">
        <v>0.69096999999999997</v>
      </c>
      <c r="F2" t="s">
        <v>23</v>
      </c>
      <c r="G2">
        <v>26.036714285714289</v>
      </c>
    </row>
    <row r="3" spans="1:7">
      <c r="A3">
        <v>0.04</v>
      </c>
      <c r="B3">
        <v>96.735699999999994</v>
      </c>
      <c r="C3">
        <v>5.0000000000000001E-4</v>
      </c>
      <c r="D3">
        <v>1.381938571428571</v>
      </c>
      <c r="F3" t="s">
        <v>24</v>
      </c>
      <c r="G3">
        <v>2763.8783809523811</v>
      </c>
    </row>
    <row r="4" spans="1:7">
      <c r="A4">
        <v>0.06</v>
      </c>
      <c r="B4">
        <v>145.10400000000001</v>
      </c>
      <c r="C4">
        <v>7.5000000000000002E-4</v>
      </c>
      <c r="D4">
        <v>2.0729142857142859</v>
      </c>
    </row>
    <row r="5" spans="1:7">
      <c r="A5">
        <v>0.08</v>
      </c>
      <c r="B5">
        <v>193.471</v>
      </c>
      <c r="C5">
        <v>1E-3</v>
      </c>
      <c r="D5">
        <v>2.763871428571429</v>
      </c>
    </row>
    <row r="6" spans="1:7">
      <c r="A6">
        <v>0.1</v>
      </c>
      <c r="B6">
        <v>241.839</v>
      </c>
      <c r="C6">
        <v>1.25E-3</v>
      </c>
      <c r="D6">
        <v>3.4548428571428569</v>
      </c>
    </row>
    <row r="7" spans="1:7">
      <c r="A7">
        <v>0.12</v>
      </c>
      <c r="B7">
        <v>290.20699999999999</v>
      </c>
      <c r="C7">
        <v>1.5E-3</v>
      </c>
      <c r="D7">
        <v>4.1458142857142857</v>
      </c>
    </row>
    <row r="8" spans="1:7">
      <c r="A8">
        <v>0.14000000000000001</v>
      </c>
      <c r="B8">
        <v>338.57499999999999</v>
      </c>
      <c r="C8">
        <v>1.75E-3</v>
      </c>
      <c r="D8">
        <v>4.836785714285714</v>
      </c>
    </row>
    <row r="9" spans="1:7">
      <c r="A9">
        <v>0.16</v>
      </c>
      <c r="B9">
        <v>386.94299999999998</v>
      </c>
      <c r="C9">
        <v>2E-3</v>
      </c>
      <c r="D9">
        <v>5.5277571428571424</v>
      </c>
    </row>
    <row r="10" spans="1:7">
      <c r="A10">
        <v>0.18</v>
      </c>
      <c r="B10">
        <v>435.31099999999998</v>
      </c>
      <c r="C10">
        <v>2.2499999999999998E-3</v>
      </c>
      <c r="D10">
        <v>6.2187285714285707</v>
      </c>
    </row>
    <row r="11" spans="1:7">
      <c r="A11">
        <v>0.2</v>
      </c>
      <c r="B11">
        <v>483.67899999999997</v>
      </c>
      <c r="C11">
        <v>2.5000000000000001E-3</v>
      </c>
      <c r="D11">
        <v>6.9097</v>
      </c>
    </row>
    <row r="12" spans="1:7">
      <c r="A12">
        <v>0.22</v>
      </c>
      <c r="B12">
        <v>532.04700000000003</v>
      </c>
      <c r="C12">
        <v>2.7499999999999998E-3</v>
      </c>
      <c r="D12">
        <v>7.6006714285714292</v>
      </c>
    </row>
    <row r="13" spans="1:7">
      <c r="A13">
        <v>0.24</v>
      </c>
      <c r="B13">
        <v>580.41399999999999</v>
      </c>
      <c r="C13">
        <v>3.0000000000000001E-3</v>
      </c>
      <c r="D13">
        <v>8.2916285714285713</v>
      </c>
    </row>
    <row r="14" spans="1:7">
      <c r="A14">
        <v>0.26</v>
      </c>
      <c r="B14">
        <v>628.78200000000004</v>
      </c>
      <c r="C14">
        <v>3.2499999999999999E-3</v>
      </c>
      <c r="D14">
        <v>8.9825999999999997</v>
      </c>
    </row>
    <row r="15" spans="1:7">
      <c r="A15">
        <v>0.28000000000000003</v>
      </c>
      <c r="B15">
        <v>677.15</v>
      </c>
      <c r="C15">
        <v>3.5000000000000009E-3</v>
      </c>
      <c r="D15">
        <v>9.673571428571428</v>
      </c>
    </row>
    <row r="16" spans="1:7">
      <c r="A16">
        <v>0.3</v>
      </c>
      <c r="B16">
        <v>725.51800000000003</v>
      </c>
      <c r="C16">
        <v>3.749999999999999E-3</v>
      </c>
      <c r="D16">
        <v>10.36454285714286</v>
      </c>
    </row>
    <row r="17" spans="1:4">
      <c r="A17">
        <v>0.32</v>
      </c>
      <c r="B17">
        <v>773.88599999999997</v>
      </c>
      <c r="C17">
        <v>4.0000000000000001E-3</v>
      </c>
      <c r="D17">
        <v>11.055514285714279</v>
      </c>
    </row>
    <row r="18" spans="1:4">
      <c r="A18">
        <v>0.34</v>
      </c>
      <c r="B18">
        <v>822.25400000000002</v>
      </c>
      <c r="C18">
        <v>4.2500000000000003E-3</v>
      </c>
      <c r="D18">
        <v>11.74648571428571</v>
      </c>
    </row>
    <row r="19" spans="1:4">
      <c r="A19">
        <v>0.36</v>
      </c>
      <c r="B19">
        <v>870.62199999999996</v>
      </c>
      <c r="C19">
        <v>4.4999999999999997E-3</v>
      </c>
      <c r="D19">
        <v>12.43745714285714</v>
      </c>
    </row>
    <row r="20" spans="1:4">
      <c r="A20">
        <v>0.38</v>
      </c>
      <c r="B20">
        <v>918.99</v>
      </c>
      <c r="C20">
        <v>4.7499999999999999E-3</v>
      </c>
      <c r="D20">
        <v>13.12842857142857</v>
      </c>
    </row>
    <row r="21" spans="1:4">
      <c r="A21">
        <v>0.4</v>
      </c>
      <c r="B21">
        <v>967.35699999999997</v>
      </c>
      <c r="C21">
        <v>5.0000000000000001E-3</v>
      </c>
      <c r="D21">
        <v>13.81938571428571</v>
      </c>
    </row>
    <row r="22" spans="1:4">
      <c r="A22">
        <v>0.42</v>
      </c>
      <c r="B22">
        <v>1015.73</v>
      </c>
      <c r="C22">
        <v>5.2500000000000003E-3</v>
      </c>
      <c r="D22">
        <v>14.510428571428569</v>
      </c>
    </row>
    <row r="23" spans="1:4">
      <c r="A23">
        <v>0.44</v>
      </c>
      <c r="B23">
        <v>1064.0899999999999</v>
      </c>
      <c r="C23">
        <v>5.4999999999999997E-3</v>
      </c>
      <c r="D23">
        <v>15.20128571428571</v>
      </c>
    </row>
    <row r="24" spans="1:4">
      <c r="A24">
        <v>0.46</v>
      </c>
      <c r="B24">
        <v>1112.46</v>
      </c>
      <c r="C24">
        <v>5.7499999999999999E-3</v>
      </c>
      <c r="D24">
        <v>15.892285714285711</v>
      </c>
    </row>
    <row r="25" spans="1:4">
      <c r="A25">
        <v>0.48</v>
      </c>
      <c r="B25">
        <v>1160.83</v>
      </c>
      <c r="C25">
        <v>6.0000000000000001E-3</v>
      </c>
      <c r="D25">
        <v>16.583285714285712</v>
      </c>
    </row>
    <row r="26" spans="1:4">
      <c r="A26">
        <v>0.5</v>
      </c>
      <c r="B26">
        <v>1209.2</v>
      </c>
      <c r="C26">
        <v>6.2500000000000003E-3</v>
      </c>
      <c r="D26">
        <v>17.27428571428571</v>
      </c>
    </row>
    <row r="27" spans="1:4">
      <c r="A27">
        <v>0.52</v>
      </c>
      <c r="B27">
        <v>1257.56</v>
      </c>
      <c r="C27">
        <v>6.5000000000000006E-3</v>
      </c>
      <c r="D27">
        <v>17.965142857142851</v>
      </c>
    </row>
    <row r="28" spans="1:4">
      <c r="A28">
        <v>0.54</v>
      </c>
      <c r="B28">
        <v>1305.93</v>
      </c>
      <c r="C28">
        <v>6.7499999999999999E-3</v>
      </c>
      <c r="D28">
        <v>18.656142857142861</v>
      </c>
    </row>
    <row r="29" spans="1:4">
      <c r="A29">
        <v>0.56000000000000005</v>
      </c>
      <c r="B29">
        <v>1354.3</v>
      </c>
      <c r="C29">
        <v>7.000000000000001E-3</v>
      </c>
      <c r="D29">
        <v>19.34714285714286</v>
      </c>
    </row>
    <row r="30" spans="1:4">
      <c r="A30">
        <v>0.57999999999999996</v>
      </c>
      <c r="B30">
        <v>1402.67</v>
      </c>
      <c r="C30">
        <v>7.2500000000000004E-3</v>
      </c>
      <c r="D30">
        <v>20.038142857142859</v>
      </c>
    </row>
    <row r="31" spans="1:4">
      <c r="A31">
        <v>0.6</v>
      </c>
      <c r="B31">
        <v>1451.04</v>
      </c>
      <c r="C31">
        <v>7.4999999999999989E-3</v>
      </c>
      <c r="D31">
        <v>20.729142857142861</v>
      </c>
    </row>
    <row r="32" spans="1:4">
      <c r="A32">
        <v>0.62</v>
      </c>
      <c r="B32">
        <v>1499.4</v>
      </c>
      <c r="C32">
        <v>7.7499999999999999E-3</v>
      </c>
      <c r="D32">
        <v>21.42</v>
      </c>
    </row>
    <row r="33" spans="1:4">
      <c r="A33">
        <v>0.64</v>
      </c>
      <c r="B33">
        <v>1547.77</v>
      </c>
      <c r="C33">
        <v>8.0000000000000002E-3</v>
      </c>
      <c r="D33">
        <v>22.111000000000001</v>
      </c>
    </row>
    <row r="34" spans="1:4">
      <c r="A34">
        <v>0.66</v>
      </c>
      <c r="B34">
        <v>1596.14</v>
      </c>
      <c r="C34">
        <v>8.2500000000000004E-3</v>
      </c>
      <c r="D34">
        <v>22.802</v>
      </c>
    </row>
    <row r="35" spans="1:4">
      <c r="A35">
        <v>0.68</v>
      </c>
      <c r="B35">
        <v>1643.32</v>
      </c>
      <c r="C35">
        <v>8.5000000000000006E-3</v>
      </c>
      <c r="D35">
        <v>23.475999999999999</v>
      </c>
    </row>
    <row r="36" spans="1:4">
      <c r="A36">
        <v>0.7</v>
      </c>
      <c r="B36">
        <v>1688.34</v>
      </c>
      <c r="C36">
        <v>8.7499999999999991E-3</v>
      </c>
      <c r="D36">
        <v>24.119142857142851</v>
      </c>
    </row>
    <row r="37" spans="1:4">
      <c r="A37">
        <v>0.72</v>
      </c>
      <c r="B37">
        <v>1729.03</v>
      </c>
      <c r="C37">
        <v>8.9999999999999993E-3</v>
      </c>
      <c r="D37">
        <v>24.700428571428571</v>
      </c>
    </row>
    <row r="38" spans="1:4">
      <c r="A38">
        <v>0.74</v>
      </c>
      <c r="B38">
        <v>1764.89</v>
      </c>
      <c r="C38">
        <v>9.2499999999999995E-3</v>
      </c>
      <c r="D38">
        <v>25.212714285714291</v>
      </c>
    </row>
    <row r="39" spans="1:4">
      <c r="A39">
        <v>0.76</v>
      </c>
      <c r="B39">
        <v>1793.65</v>
      </c>
      <c r="C39">
        <v>9.4999999999999998E-3</v>
      </c>
      <c r="D39">
        <v>25.623571428571431</v>
      </c>
    </row>
    <row r="40" spans="1:4">
      <c r="A40">
        <v>0.78</v>
      </c>
      <c r="B40">
        <v>1820.04</v>
      </c>
      <c r="C40">
        <v>9.7500000000000017E-3</v>
      </c>
      <c r="D40">
        <v>26.00057142857143</v>
      </c>
    </row>
    <row r="41" spans="1:4">
      <c r="A41">
        <v>0.8</v>
      </c>
      <c r="B41">
        <v>1822.57</v>
      </c>
      <c r="C41">
        <v>0.01</v>
      </c>
      <c r="D41">
        <v>26.036714285714289</v>
      </c>
    </row>
    <row r="42" spans="1:4">
      <c r="A42">
        <v>0.82</v>
      </c>
      <c r="B42">
        <v>1804.83</v>
      </c>
      <c r="C42">
        <v>1.025E-2</v>
      </c>
      <c r="D42">
        <v>25.783285714285711</v>
      </c>
    </row>
    <row r="43" spans="1:4">
      <c r="A43">
        <v>0.84</v>
      </c>
      <c r="B43">
        <v>1765.63</v>
      </c>
      <c r="C43">
        <v>1.0500000000000001E-2</v>
      </c>
      <c r="D43">
        <v>25.223285714285719</v>
      </c>
    </row>
    <row r="44" spans="1:4">
      <c r="A44">
        <v>0.86</v>
      </c>
      <c r="B44">
        <v>1708.16</v>
      </c>
      <c r="C44">
        <v>1.0749999999999999E-2</v>
      </c>
      <c r="D44">
        <v>24.402285714285711</v>
      </c>
    </row>
    <row r="45" spans="1:4">
      <c r="A45">
        <v>0.88</v>
      </c>
      <c r="B45">
        <v>1389.41</v>
      </c>
      <c r="C45">
        <v>1.0999999999999999E-2</v>
      </c>
      <c r="D45">
        <v>19.848714285714291</v>
      </c>
    </row>
    <row r="46" spans="1:4">
      <c r="A46">
        <v>0.9</v>
      </c>
      <c r="B46">
        <v>1273.43</v>
      </c>
      <c r="C46">
        <v>1.125E-2</v>
      </c>
      <c r="D46">
        <v>18.191857142857149</v>
      </c>
    </row>
    <row r="47" spans="1:4">
      <c r="A47">
        <v>0.92</v>
      </c>
      <c r="B47">
        <v>1131.56</v>
      </c>
      <c r="C47">
        <v>1.15E-2</v>
      </c>
      <c r="D47">
        <v>16.165142857142861</v>
      </c>
    </row>
    <row r="48" spans="1:4">
      <c r="A48">
        <v>0.94</v>
      </c>
      <c r="B48">
        <v>904.91300000000001</v>
      </c>
      <c r="C48">
        <v>1.175E-2</v>
      </c>
      <c r="D48">
        <v>12.92732857142857</v>
      </c>
    </row>
    <row r="49" spans="1:4">
      <c r="A49">
        <v>0.96</v>
      </c>
      <c r="B49">
        <v>851.93100000000004</v>
      </c>
      <c r="C49">
        <v>1.2E-2</v>
      </c>
      <c r="D49">
        <v>12.170442857142859</v>
      </c>
    </row>
    <row r="50" spans="1:4">
      <c r="A50">
        <v>0.98</v>
      </c>
      <c r="B50">
        <v>780.471</v>
      </c>
      <c r="C50">
        <v>1.225E-2</v>
      </c>
      <c r="D50">
        <v>11.14958571428572</v>
      </c>
    </row>
    <row r="51" spans="1:4">
      <c r="A51">
        <v>1</v>
      </c>
      <c r="B51">
        <v>717.96400000000006</v>
      </c>
      <c r="C51">
        <v>1.2500000000000001E-2</v>
      </c>
      <c r="D51">
        <v>10.256628571428569</v>
      </c>
    </row>
    <row r="52" spans="1:4">
      <c r="A52">
        <v>1.02</v>
      </c>
      <c r="B52">
        <v>569.59400000000005</v>
      </c>
      <c r="C52">
        <v>1.2749999999999999E-2</v>
      </c>
      <c r="D52">
        <v>8.1370571428571434</v>
      </c>
    </row>
    <row r="53" spans="1:4">
      <c r="A53">
        <v>1.04</v>
      </c>
      <c r="B53">
        <v>464.33</v>
      </c>
      <c r="C53">
        <v>1.2999999999999999E-2</v>
      </c>
      <c r="D53">
        <v>6.633285714285714</v>
      </c>
    </row>
    <row r="54" spans="1:4">
      <c r="A54">
        <v>1.06</v>
      </c>
      <c r="B54">
        <v>429.12900000000002</v>
      </c>
      <c r="C54">
        <v>1.325E-2</v>
      </c>
      <c r="D54">
        <v>6.130414285714286</v>
      </c>
    </row>
    <row r="55" spans="1:4">
      <c r="A55">
        <v>1.08</v>
      </c>
      <c r="B55">
        <v>354.00099999999998</v>
      </c>
      <c r="C55">
        <v>1.35E-2</v>
      </c>
      <c r="D55">
        <v>5.0571571428571422</v>
      </c>
    </row>
    <row r="56" spans="1:4">
      <c r="A56">
        <v>1.1000000000000001</v>
      </c>
      <c r="B56">
        <v>352.16300000000001</v>
      </c>
      <c r="C56">
        <v>1.375E-2</v>
      </c>
      <c r="D56">
        <v>5.0308999999999999</v>
      </c>
    </row>
    <row r="57" spans="1:4">
      <c r="A57">
        <v>1.1200000000000001</v>
      </c>
      <c r="B57">
        <v>355.99</v>
      </c>
      <c r="C57">
        <v>1.4E-2</v>
      </c>
      <c r="D57">
        <v>5.0855714285714289</v>
      </c>
    </row>
    <row r="58" spans="1:4">
      <c r="A58">
        <v>1.1399999999999999</v>
      </c>
      <c r="B58">
        <v>360.35599999999999</v>
      </c>
      <c r="C58">
        <v>1.4250000000000001E-2</v>
      </c>
      <c r="D58">
        <v>5.1479428571428567</v>
      </c>
    </row>
    <row r="59" spans="1:4">
      <c r="A59">
        <v>1.1599999999999999</v>
      </c>
      <c r="B59">
        <v>365.55900000000003</v>
      </c>
      <c r="C59">
        <v>1.4500000000000001E-2</v>
      </c>
      <c r="D59">
        <v>5.2222714285714291</v>
      </c>
    </row>
    <row r="60" spans="1:4">
      <c r="A60">
        <v>1.18</v>
      </c>
      <c r="B60">
        <v>370.61900000000003</v>
      </c>
      <c r="C60">
        <v>1.4749999999999999E-2</v>
      </c>
      <c r="D60">
        <v>5.2945571428571432</v>
      </c>
    </row>
    <row r="61" spans="1:4">
      <c r="A61">
        <v>1.2</v>
      </c>
      <c r="B61">
        <v>375.3</v>
      </c>
      <c r="C61">
        <v>1.4999999999999999E-2</v>
      </c>
      <c r="D61">
        <v>5.3614285714285712</v>
      </c>
    </row>
    <row r="62" spans="1:4">
      <c r="A62">
        <v>1.22</v>
      </c>
      <c r="B62">
        <v>379.95100000000002</v>
      </c>
      <c r="C62">
        <v>1.525E-2</v>
      </c>
      <c r="D62">
        <v>5.4278714285714287</v>
      </c>
    </row>
    <row r="63" spans="1:4">
      <c r="A63">
        <v>1.24</v>
      </c>
      <c r="B63">
        <v>385.71800000000002</v>
      </c>
      <c r="C63">
        <v>1.55E-2</v>
      </c>
      <c r="D63">
        <v>5.5102571428571432</v>
      </c>
    </row>
    <row r="64" spans="1:4">
      <c r="A64">
        <v>1.26</v>
      </c>
      <c r="B64">
        <v>390.9</v>
      </c>
      <c r="C64">
        <v>1.575E-2</v>
      </c>
      <c r="D64">
        <v>5.5842857142857136</v>
      </c>
    </row>
    <row r="65" spans="1:4">
      <c r="A65">
        <v>1.28</v>
      </c>
      <c r="B65">
        <v>394.75900000000001</v>
      </c>
      <c r="C65">
        <v>1.6E-2</v>
      </c>
      <c r="D65">
        <v>5.6394142857142846</v>
      </c>
    </row>
    <row r="66" spans="1:4">
      <c r="A66">
        <v>1.3</v>
      </c>
      <c r="B66">
        <v>400.57299999999998</v>
      </c>
      <c r="C66">
        <v>1.6250000000000001E-2</v>
      </c>
      <c r="D66">
        <v>5.7224714285714287</v>
      </c>
    </row>
    <row r="67" spans="1:4">
      <c r="A67">
        <v>1.32</v>
      </c>
      <c r="B67">
        <v>406.11099999999999</v>
      </c>
      <c r="C67">
        <v>1.6500000000000001E-2</v>
      </c>
      <c r="D67">
        <v>5.8015857142857143</v>
      </c>
    </row>
    <row r="68" spans="1:4">
      <c r="A68">
        <v>1.34</v>
      </c>
      <c r="B68">
        <v>399.19499999999999</v>
      </c>
      <c r="C68">
        <v>1.6750000000000001E-2</v>
      </c>
      <c r="D68">
        <v>5.7027857142857146</v>
      </c>
    </row>
    <row r="69" spans="1:4">
      <c r="A69">
        <v>1.36</v>
      </c>
      <c r="B69">
        <v>302.82</v>
      </c>
      <c r="C69">
        <v>1.7000000000000001E-2</v>
      </c>
      <c r="D69">
        <v>4.3259999999999996</v>
      </c>
    </row>
    <row r="70" spans="1:4">
      <c r="A70">
        <v>1.38</v>
      </c>
      <c r="B70">
        <v>155.27500000000001</v>
      </c>
      <c r="C70">
        <v>1.7250000000000001E-2</v>
      </c>
      <c r="D70">
        <v>2.2182142857142861</v>
      </c>
    </row>
    <row r="71" spans="1:4">
      <c r="A71">
        <v>1.4</v>
      </c>
      <c r="B71">
        <v>135.678</v>
      </c>
      <c r="C71">
        <v>1.7500000000000002E-2</v>
      </c>
      <c r="D71">
        <v>1.9382571428571429</v>
      </c>
    </row>
    <row r="72" spans="1:4">
      <c r="A72">
        <v>1.42</v>
      </c>
      <c r="B72">
        <v>121.012</v>
      </c>
      <c r="C72">
        <v>1.7749999999999998E-2</v>
      </c>
      <c r="D72">
        <v>1.7287428571428569</v>
      </c>
    </row>
    <row r="73" spans="1:4">
      <c r="A73">
        <v>1.44</v>
      </c>
      <c r="B73">
        <v>111.65600000000001</v>
      </c>
      <c r="C73">
        <v>1.7999999999999999E-2</v>
      </c>
      <c r="D73">
        <v>1.595085714285714</v>
      </c>
    </row>
    <row r="74" spans="1:4">
      <c r="A74">
        <v>1.46</v>
      </c>
      <c r="B74">
        <v>104.81</v>
      </c>
      <c r="C74">
        <v>1.8249999999999999E-2</v>
      </c>
      <c r="D74">
        <v>1.4972857142857141</v>
      </c>
    </row>
    <row r="75" spans="1:4">
      <c r="A75">
        <v>1.48</v>
      </c>
      <c r="B75">
        <v>96.516099999999994</v>
      </c>
      <c r="C75">
        <v>1.8499999999999999E-2</v>
      </c>
      <c r="D75">
        <v>1.378801428571429</v>
      </c>
    </row>
    <row r="76" spans="1:4">
      <c r="A76">
        <v>1.5</v>
      </c>
      <c r="B76">
        <v>88.944000000000003</v>
      </c>
      <c r="C76">
        <v>1.8749999999999999E-2</v>
      </c>
      <c r="D76">
        <v>1.270628571428571</v>
      </c>
    </row>
    <row r="77" spans="1:4">
      <c r="A77">
        <v>1.52</v>
      </c>
      <c r="B77">
        <v>77.177199999999999</v>
      </c>
      <c r="C77">
        <v>1.9E-2</v>
      </c>
      <c r="D77">
        <v>1.1025314285714281</v>
      </c>
    </row>
    <row r="78" spans="1:4">
      <c r="A78">
        <v>1.54</v>
      </c>
      <c r="B78">
        <v>64.216099999999997</v>
      </c>
      <c r="C78">
        <v>1.925E-2</v>
      </c>
      <c r="D78">
        <v>0.9173728571428571</v>
      </c>
    </row>
    <row r="79" spans="1:4">
      <c r="A79">
        <v>1.56</v>
      </c>
      <c r="B79">
        <v>18.083200000000001</v>
      </c>
      <c r="C79">
        <v>1.95E-2</v>
      </c>
      <c r="D79">
        <v>0.2583314285714286</v>
      </c>
    </row>
    <row r="80" spans="1:4">
      <c r="A80">
        <v>1.58</v>
      </c>
      <c r="B80">
        <v>14.8421</v>
      </c>
      <c r="C80">
        <v>1.975E-2</v>
      </c>
      <c r="D80">
        <v>0.21203</v>
      </c>
    </row>
    <row r="81" spans="1:4">
      <c r="A81">
        <v>1.6</v>
      </c>
      <c r="B81">
        <v>14.8817</v>
      </c>
      <c r="C81">
        <v>0.02</v>
      </c>
      <c r="D81">
        <v>0.2125957142857143</v>
      </c>
    </row>
    <row r="82" spans="1:4">
      <c r="A82">
        <v>1.62</v>
      </c>
      <c r="B82">
        <v>14.835800000000001</v>
      </c>
      <c r="C82">
        <v>2.0250000000000001E-2</v>
      </c>
      <c r="D82">
        <v>0.21193999999999999</v>
      </c>
    </row>
    <row r="83" spans="1:4">
      <c r="A83">
        <v>1.64</v>
      </c>
      <c r="B83">
        <v>14.9048</v>
      </c>
      <c r="C83">
        <v>2.0500000000000001E-2</v>
      </c>
      <c r="D83">
        <v>0.2129257142857143</v>
      </c>
    </row>
    <row r="84" spans="1:4">
      <c r="A84">
        <v>1.66</v>
      </c>
      <c r="B84">
        <v>13.7684</v>
      </c>
      <c r="C84">
        <v>2.0750000000000001E-2</v>
      </c>
      <c r="D84">
        <v>0.1966914285714286</v>
      </c>
    </row>
    <row r="85" spans="1:4">
      <c r="A85">
        <v>1.68</v>
      </c>
      <c r="B85">
        <v>12.5793</v>
      </c>
      <c r="C85">
        <v>2.1000000000000001E-2</v>
      </c>
      <c r="D85">
        <v>0.17970428571428571</v>
      </c>
    </row>
    <row r="86" spans="1:4">
      <c r="A86">
        <v>1.7</v>
      </c>
      <c r="B86">
        <v>12.4664</v>
      </c>
      <c r="C86">
        <v>2.1250000000000002E-2</v>
      </c>
      <c r="D86">
        <v>0.17809142857142859</v>
      </c>
    </row>
    <row r="87" spans="1:4">
      <c r="A87">
        <v>1.72</v>
      </c>
      <c r="B87">
        <v>12.607699999999999</v>
      </c>
      <c r="C87">
        <v>2.1499999999999998E-2</v>
      </c>
      <c r="D87">
        <v>0.18010999999999999</v>
      </c>
    </row>
    <row r="88" spans="1:4">
      <c r="A88">
        <v>1.74</v>
      </c>
      <c r="B88">
        <v>12.7544</v>
      </c>
      <c r="C88">
        <v>2.1749999999999999E-2</v>
      </c>
      <c r="D88">
        <v>0.1822057142857143</v>
      </c>
    </row>
    <row r="89" spans="1:4">
      <c r="A89">
        <v>1.76</v>
      </c>
      <c r="B89">
        <v>12.901</v>
      </c>
      <c r="C89">
        <v>2.1999999999999999E-2</v>
      </c>
      <c r="D89">
        <v>0.18429999999999999</v>
      </c>
    </row>
    <row r="90" spans="1:4">
      <c r="A90">
        <v>1.78</v>
      </c>
      <c r="B90">
        <v>13.047599999999999</v>
      </c>
      <c r="C90">
        <v>2.2249999999999999E-2</v>
      </c>
      <c r="D90">
        <v>0.18639428571428571</v>
      </c>
    </row>
    <row r="91" spans="1:4">
      <c r="A91">
        <v>1.8</v>
      </c>
      <c r="B91">
        <v>13.1942</v>
      </c>
      <c r="C91">
        <v>2.2499999999999999E-2</v>
      </c>
      <c r="D91">
        <v>0.18848857142857139</v>
      </c>
    </row>
    <row r="92" spans="1:4">
      <c r="A92">
        <v>1.82</v>
      </c>
      <c r="B92">
        <v>13.3408</v>
      </c>
      <c r="C92">
        <v>2.2749999999999999E-2</v>
      </c>
      <c r="D92">
        <v>0.19058285714285711</v>
      </c>
    </row>
    <row r="93" spans="1:4">
      <c r="A93">
        <v>1.84</v>
      </c>
      <c r="B93">
        <v>13.487399999999999</v>
      </c>
      <c r="C93">
        <v>2.3E-2</v>
      </c>
      <c r="D93">
        <v>0.19267714285714291</v>
      </c>
    </row>
    <row r="94" spans="1:4">
      <c r="A94">
        <v>1.86</v>
      </c>
      <c r="B94">
        <v>13.6229</v>
      </c>
      <c r="C94">
        <v>2.325E-2</v>
      </c>
      <c r="D94">
        <v>0.19461285714285709</v>
      </c>
    </row>
    <row r="95" spans="1:4">
      <c r="A95">
        <v>1.88</v>
      </c>
      <c r="B95">
        <v>13.4444</v>
      </c>
      <c r="C95">
        <v>2.35E-2</v>
      </c>
      <c r="D95">
        <v>0.19206285714285709</v>
      </c>
    </row>
    <row r="96" spans="1:4">
      <c r="A96">
        <v>1.9</v>
      </c>
      <c r="B96">
        <v>13.583299999999999</v>
      </c>
      <c r="C96">
        <v>2.375E-2</v>
      </c>
      <c r="D96">
        <v>0.19404714285714289</v>
      </c>
    </row>
    <row r="97" spans="1:4">
      <c r="A97">
        <v>1.92</v>
      </c>
      <c r="B97">
        <v>13.7263</v>
      </c>
      <c r="C97">
        <v>2.4E-2</v>
      </c>
      <c r="D97">
        <v>0.19608999999999999</v>
      </c>
    </row>
    <row r="98" spans="1:4">
      <c r="A98">
        <v>1.94</v>
      </c>
      <c r="B98">
        <v>13.8627</v>
      </c>
      <c r="C98">
        <v>2.4250000000000001E-2</v>
      </c>
      <c r="D98">
        <v>0.1980385714285714</v>
      </c>
    </row>
    <row r="99" spans="1:4">
      <c r="A99">
        <v>1.96</v>
      </c>
      <c r="B99">
        <v>14.005599999999999</v>
      </c>
      <c r="C99">
        <v>2.4500000000000001E-2</v>
      </c>
      <c r="D99">
        <v>0.20008000000000001</v>
      </c>
    </row>
    <row r="100" spans="1:4">
      <c r="A100">
        <v>1.98</v>
      </c>
      <c r="B100">
        <v>14.1485</v>
      </c>
      <c r="C100">
        <v>2.4750000000000001E-2</v>
      </c>
      <c r="D100">
        <v>0.20212142857142859</v>
      </c>
    </row>
    <row r="101" spans="1:4">
      <c r="A101">
        <v>2</v>
      </c>
      <c r="B101">
        <v>12.4251</v>
      </c>
      <c r="C101">
        <v>2.5000000000000001E-2</v>
      </c>
      <c r="D101">
        <v>0.17750142857142859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18</v>
      </c>
      <c r="B1" s="1" t="s">
        <v>19</v>
      </c>
      <c r="C1" s="1" t="s">
        <v>20</v>
      </c>
      <c r="D1" s="1" t="s">
        <v>21</v>
      </c>
      <c r="F1" t="s">
        <v>28</v>
      </c>
    </row>
    <row r="2" spans="1:7">
      <c r="A2">
        <v>0.02</v>
      </c>
      <c r="B2">
        <v>48.367899999999999</v>
      </c>
      <c r="C2">
        <v>2.5000000000000001E-4</v>
      </c>
      <c r="D2">
        <v>0.69096999999999997</v>
      </c>
      <c r="F2" t="s">
        <v>23</v>
      </c>
      <c r="G2">
        <v>30.117428571428569</v>
      </c>
    </row>
    <row r="3" spans="1:7">
      <c r="A3">
        <v>0.04</v>
      </c>
      <c r="B3">
        <v>96.735699999999994</v>
      </c>
      <c r="C3">
        <v>5.0000000000000001E-4</v>
      </c>
      <c r="D3">
        <v>1.381938571428571</v>
      </c>
      <c r="F3" t="s">
        <v>24</v>
      </c>
      <c r="G3">
        <v>2763.8783809523811</v>
      </c>
    </row>
    <row r="4" spans="1:7">
      <c r="A4">
        <v>0.06</v>
      </c>
      <c r="B4">
        <v>145.10400000000001</v>
      </c>
      <c r="C4">
        <v>7.5000000000000002E-4</v>
      </c>
      <c r="D4">
        <v>2.0729142857142859</v>
      </c>
    </row>
    <row r="5" spans="1:7">
      <c r="A5">
        <v>0.08</v>
      </c>
      <c r="B5">
        <v>193.471</v>
      </c>
      <c r="C5">
        <v>1E-3</v>
      </c>
      <c r="D5">
        <v>2.763871428571429</v>
      </c>
    </row>
    <row r="6" spans="1:7">
      <c r="A6">
        <v>0.1</v>
      </c>
      <c r="B6">
        <v>241.839</v>
      </c>
      <c r="C6">
        <v>1.25E-3</v>
      </c>
      <c r="D6">
        <v>3.4548428571428569</v>
      </c>
    </row>
    <row r="7" spans="1:7">
      <c r="A7">
        <v>0.12</v>
      </c>
      <c r="B7">
        <v>290.20699999999999</v>
      </c>
      <c r="C7">
        <v>1.5E-3</v>
      </c>
      <c r="D7">
        <v>4.1458142857142857</v>
      </c>
    </row>
    <row r="8" spans="1:7">
      <c r="A8">
        <v>0.14000000000000001</v>
      </c>
      <c r="B8">
        <v>338.57499999999999</v>
      </c>
      <c r="C8">
        <v>1.75E-3</v>
      </c>
      <c r="D8">
        <v>4.836785714285714</v>
      </c>
    </row>
    <row r="9" spans="1:7">
      <c r="A9">
        <v>0.16</v>
      </c>
      <c r="B9">
        <v>386.94299999999998</v>
      </c>
      <c r="C9">
        <v>2E-3</v>
      </c>
      <c r="D9">
        <v>5.5277571428571424</v>
      </c>
    </row>
    <row r="10" spans="1:7">
      <c r="A10">
        <v>0.18</v>
      </c>
      <c r="B10">
        <v>435.31099999999998</v>
      </c>
      <c r="C10">
        <v>2.2499999999999998E-3</v>
      </c>
      <c r="D10">
        <v>6.2187285714285707</v>
      </c>
    </row>
    <row r="11" spans="1:7">
      <c r="A11">
        <v>0.2</v>
      </c>
      <c r="B11">
        <v>483.67899999999997</v>
      </c>
      <c r="C11">
        <v>2.5000000000000001E-3</v>
      </c>
      <c r="D11">
        <v>6.9097</v>
      </c>
    </row>
    <row r="12" spans="1:7">
      <c r="A12">
        <v>0.22</v>
      </c>
      <c r="B12">
        <v>532.04700000000003</v>
      </c>
      <c r="C12">
        <v>2.7499999999999998E-3</v>
      </c>
      <c r="D12">
        <v>7.6006714285714292</v>
      </c>
    </row>
    <row r="13" spans="1:7">
      <c r="A13">
        <v>0.24</v>
      </c>
      <c r="B13">
        <v>580.41399999999999</v>
      </c>
      <c r="C13">
        <v>3.0000000000000001E-3</v>
      </c>
      <c r="D13">
        <v>8.2916285714285713</v>
      </c>
    </row>
    <row r="14" spans="1:7">
      <c r="A14">
        <v>0.26</v>
      </c>
      <c r="B14">
        <v>628.78200000000004</v>
      </c>
      <c r="C14">
        <v>3.2499999999999999E-3</v>
      </c>
      <c r="D14">
        <v>8.9825999999999997</v>
      </c>
    </row>
    <row r="15" spans="1:7">
      <c r="A15">
        <v>0.28000000000000003</v>
      </c>
      <c r="B15">
        <v>677.15</v>
      </c>
      <c r="C15">
        <v>3.5000000000000009E-3</v>
      </c>
      <c r="D15">
        <v>9.673571428571428</v>
      </c>
    </row>
    <row r="16" spans="1:7">
      <c r="A16">
        <v>0.3</v>
      </c>
      <c r="B16">
        <v>725.51800000000003</v>
      </c>
      <c r="C16">
        <v>3.749999999999999E-3</v>
      </c>
      <c r="D16">
        <v>10.36454285714286</v>
      </c>
    </row>
    <row r="17" spans="1:4">
      <c r="A17">
        <v>0.32</v>
      </c>
      <c r="B17">
        <v>773.88599999999997</v>
      </c>
      <c r="C17">
        <v>4.0000000000000001E-3</v>
      </c>
      <c r="D17">
        <v>11.055514285714279</v>
      </c>
    </row>
    <row r="18" spans="1:4">
      <c r="A18">
        <v>0.34</v>
      </c>
      <c r="B18">
        <v>822.25400000000002</v>
      </c>
      <c r="C18">
        <v>4.2500000000000003E-3</v>
      </c>
      <c r="D18">
        <v>11.74648571428571</v>
      </c>
    </row>
    <row r="19" spans="1:4">
      <c r="A19">
        <v>0.36</v>
      </c>
      <c r="B19">
        <v>870.62199999999996</v>
      </c>
      <c r="C19">
        <v>4.4999999999999997E-3</v>
      </c>
      <c r="D19">
        <v>12.43745714285714</v>
      </c>
    </row>
    <row r="20" spans="1:4">
      <c r="A20">
        <v>0.38</v>
      </c>
      <c r="B20">
        <v>918.99</v>
      </c>
      <c r="C20">
        <v>4.7499999999999999E-3</v>
      </c>
      <c r="D20">
        <v>13.12842857142857</v>
      </c>
    </row>
    <row r="21" spans="1:4">
      <c r="A21">
        <v>0.4</v>
      </c>
      <c r="B21">
        <v>967.35699999999997</v>
      </c>
      <c r="C21">
        <v>5.0000000000000001E-3</v>
      </c>
      <c r="D21">
        <v>13.81938571428571</v>
      </c>
    </row>
    <row r="22" spans="1:4">
      <c r="A22">
        <v>0.42</v>
      </c>
      <c r="B22">
        <v>1015.73</v>
      </c>
      <c r="C22">
        <v>5.2500000000000003E-3</v>
      </c>
      <c r="D22">
        <v>14.510428571428569</v>
      </c>
    </row>
    <row r="23" spans="1:4">
      <c r="A23">
        <v>0.44</v>
      </c>
      <c r="B23">
        <v>1064.0899999999999</v>
      </c>
      <c r="C23">
        <v>5.4999999999999997E-3</v>
      </c>
      <c r="D23">
        <v>15.20128571428571</v>
      </c>
    </row>
    <row r="24" spans="1:4">
      <c r="A24">
        <v>0.46</v>
      </c>
      <c r="B24">
        <v>1112.46</v>
      </c>
      <c r="C24">
        <v>5.7499999999999999E-3</v>
      </c>
      <c r="D24">
        <v>15.892285714285711</v>
      </c>
    </row>
    <row r="25" spans="1:4">
      <c r="A25">
        <v>0.48</v>
      </c>
      <c r="B25">
        <v>1160.83</v>
      </c>
      <c r="C25">
        <v>6.0000000000000001E-3</v>
      </c>
      <c r="D25">
        <v>16.583285714285712</v>
      </c>
    </row>
    <row r="26" spans="1:4">
      <c r="A26">
        <v>0.5</v>
      </c>
      <c r="B26">
        <v>1209.2</v>
      </c>
      <c r="C26">
        <v>6.2500000000000003E-3</v>
      </c>
      <c r="D26">
        <v>17.27428571428571</v>
      </c>
    </row>
    <row r="27" spans="1:4">
      <c r="A27">
        <v>0.52</v>
      </c>
      <c r="B27">
        <v>1257.56</v>
      </c>
      <c r="C27">
        <v>6.5000000000000006E-3</v>
      </c>
      <c r="D27">
        <v>17.965142857142851</v>
      </c>
    </row>
    <row r="28" spans="1:4">
      <c r="A28">
        <v>0.54</v>
      </c>
      <c r="B28">
        <v>1305.93</v>
      </c>
      <c r="C28">
        <v>6.7499999999999999E-3</v>
      </c>
      <c r="D28">
        <v>18.656142857142861</v>
      </c>
    </row>
    <row r="29" spans="1:4">
      <c r="A29">
        <v>0.56000000000000005</v>
      </c>
      <c r="B29">
        <v>1354.3</v>
      </c>
      <c r="C29">
        <v>7.000000000000001E-3</v>
      </c>
      <c r="D29">
        <v>19.34714285714286</v>
      </c>
    </row>
    <row r="30" spans="1:4">
      <c r="A30">
        <v>0.57999999999999996</v>
      </c>
      <c r="B30">
        <v>1402.67</v>
      </c>
      <c r="C30">
        <v>7.2500000000000004E-3</v>
      </c>
      <c r="D30">
        <v>20.038142857142859</v>
      </c>
    </row>
    <row r="31" spans="1:4">
      <c r="A31">
        <v>0.6</v>
      </c>
      <c r="B31">
        <v>1451.04</v>
      </c>
      <c r="C31">
        <v>7.4999999999999989E-3</v>
      </c>
      <c r="D31">
        <v>20.729142857142861</v>
      </c>
    </row>
    <row r="32" spans="1:4">
      <c r="A32">
        <v>0.62</v>
      </c>
      <c r="B32">
        <v>1499.4</v>
      </c>
      <c r="C32">
        <v>7.7499999999999999E-3</v>
      </c>
      <c r="D32">
        <v>21.42</v>
      </c>
    </row>
    <row r="33" spans="1:4">
      <c r="A33">
        <v>0.64</v>
      </c>
      <c r="B33">
        <v>1547.77</v>
      </c>
      <c r="C33">
        <v>8.0000000000000002E-3</v>
      </c>
      <c r="D33">
        <v>22.111000000000001</v>
      </c>
    </row>
    <row r="34" spans="1:4">
      <c r="A34">
        <v>0.66</v>
      </c>
      <c r="B34">
        <v>1596.14</v>
      </c>
      <c r="C34">
        <v>8.2500000000000004E-3</v>
      </c>
      <c r="D34">
        <v>22.802</v>
      </c>
    </row>
    <row r="35" spans="1:4">
      <c r="A35">
        <v>0.68</v>
      </c>
      <c r="B35">
        <v>1644.51</v>
      </c>
      <c r="C35">
        <v>8.5000000000000006E-3</v>
      </c>
      <c r="D35">
        <v>23.492999999999999</v>
      </c>
    </row>
    <row r="36" spans="1:4">
      <c r="A36">
        <v>0.7</v>
      </c>
      <c r="B36">
        <v>1692.88</v>
      </c>
      <c r="C36">
        <v>8.7499999999999991E-3</v>
      </c>
      <c r="D36">
        <v>24.184000000000001</v>
      </c>
    </row>
    <row r="37" spans="1:4">
      <c r="A37">
        <v>0.72</v>
      </c>
      <c r="B37">
        <v>1741.24</v>
      </c>
      <c r="C37">
        <v>8.9999999999999993E-3</v>
      </c>
      <c r="D37">
        <v>24.874857142857142</v>
      </c>
    </row>
    <row r="38" spans="1:4">
      <c r="A38">
        <v>0.74</v>
      </c>
      <c r="B38">
        <v>1789.61</v>
      </c>
      <c r="C38">
        <v>9.2499999999999995E-3</v>
      </c>
      <c r="D38">
        <v>25.565857142857141</v>
      </c>
    </row>
    <row r="39" spans="1:4">
      <c r="A39">
        <v>0.76</v>
      </c>
      <c r="B39">
        <v>1837.98</v>
      </c>
      <c r="C39">
        <v>9.4999999999999998E-3</v>
      </c>
      <c r="D39">
        <v>26.25685714285714</v>
      </c>
    </row>
    <row r="40" spans="1:4">
      <c r="A40">
        <v>0.78</v>
      </c>
      <c r="B40">
        <v>1886.35</v>
      </c>
      <c r="C40">
        <v>9.7500000000000017E-3</v>
      </c>
      <c r="D40">
        <v>26.947857142857139</v>
      </c>
    </row>
    <row r="41" spans="1:4">
      <c r="A41">
        <v>0.8</v>
      </c>
      <c r="B41">
        <v>1934.71</v>
      </c>
      <c r="C41">
        <v>0.01</v>
      </c>
      <c r="D41">
        <v>27.63871428571429</v>
      </c>
    </row>
    <row r="42" spans="1:4">
      <c r="A42">
        <v>0.82</v>
      </c>
      <c r="B42">
        <v>1983.08</v>
      </c>
      <c r="C42">
        <v>1.025E-2</v>
      </c>
      <c r="D42">
        <v>28.329714285714289</v>
      </c>
    </row>
    <row r="43" spans="1:4">
      <c r="A43">
        <v>0.84</v>
      </c>
      <c r="B43">
        <v>2031.01</v>
      </c>
      <c r="C43">
        <v>1.0500000000000001E-2</v>
      </c>
      <c r="D43">
        <v>29.014428571428571</v>
      </c>
    </row>
    <row r="44" spans="1:4">
      <c r="A44">
        <v>0.86</v>
      </c>
      <c r="B44">
        <v>2075.87</v>
      </c>
      <c r="C44">
        <v>1.0749999999999999E-2</v>
      </c>
      <c r="D44">
        <v>29.655285714285711</v>
      </c>
    </row>
    <row r="45" spans="1:4">
      <c r="A45">
        <v>0.88</v>
      </c>
      <c r="B45">
        <v>2108.2199999999998</v>
      </c>
      <c r="C45">
        <v>1.0999999999999999E-2</v>
      </c>
      <c r="D45">
        <v>30.117428571428569</v>
      </c>
    </row>
    <row r="46" spans="1:4">
      <c r="A46">
        <v>0.9</v>
      </c>
      <c r="B46">
        <v>2090.81</v>
      </c>
      <c r="C46">
        <v>1.125E-2</v>
      </c>
      <c r="D46">
        <v>29.86871428571429</v>
      </c>
    </row>
    <row r="47" spans="1:4">
      <c r="A47">
        <v>0.92</v>
      </c>
      <c r="B47">
        <v>2018.69</v>
      </c>
      <c r="C47">
        <v>1.15E-2</v>
      </c>
      <c r="D47">
        <v>28.838428571428569</v>
      </c>
    </row>
    <row r="48" spans="1:4">
      <c r="A48">
        <v>0.94</v>
      </c>
      <c r="B48">
        <v>1902.33</v>
      </c>
      <c r="C48">
        <v>1.175E-2</v>
      </c>
      <c r="D48">
        <v>27.17614285714286</v>
      </c>
    </row>
    <row r="49" spans="1:4">
      <c r="A49">
        <v>0.96</v>
      </c>
      <c r="B49">
        <v>1678.27</v>
      </c>
      <c r="C49">
        <v>1.2E-2</v>
      </c>
      <c r="D49">
        <v>23.975285714285711</v>
      </c>
    </row>
    <row r="50" spans="1:4">
      <c r="A50">
        <v>0.98</v>
      </c>
      <c r="B50">
        <v>1554.02</v>
      </c>
      <c r="C50">
        <v>1.225E-2</v>
      </c>
      <c r="D50">
        <v>22.200285714285709</v>
      </c>
    </row>
    <row r="51" spans="1:4">
      <c r="A51">
        <v>1</v>
      </c>
      <c r="B51">
        <v>1443.61</v>
      </c>
      <c r="C51">
        <v>1.2500000000000001E-2</v>
      </c>
      <c r="D51">
        <v>20.623000000000001</v>
      </c>
    </row>
    <row r="52" spans="1:4">
      <c r="A52">
        <v>1.02</v>
      </c>
      <c r="B52">
        <v>1386.61</v>
      </c>
      <c r="C52">
        <v>1.2749999999999999E-2</v>
      </c>
      <c r="D52">
        <v>19.808714285714281</v>
      </c>
    </row>
    <row r="53" spans="1:4">
      <c r="A53">
        <v>1.04</v>
      </c>
      <c r="B53">
        <v>1357.05</v>
      </c>
      <c r="C53">
        <v>1.2999999999999999E-2</v>
      </c>
      <c r="D53">
        <v>19.386428571428571</v>
      </c>
    </row>
    <row r="54" spans="1:4">
      <c r="A54">
        <v>1.06</v>
      </c>
      <c r="B54">
        <v>1322.05</v>
      </c>
      <c r="C54">
        <v>1.325E-2</v>
      </c>
      <c r="D54">
        <v>18.886428571428571</v>
      </c>
    </row>
    <row r="55" spans="1:4">
      <c r="A55">
        <v>1.08</v>
      </c>
      <c r="B55">
        <v>1277.19</v>
      </c>
      <c r="C55">
        <v>1.35E-2</v>
      </c>
      <c r="D55">
        <v>18.245571428571431</v>
      </c>
    </row>
    <row r="56" spans="1:4">
      <c r="A56">
        <v>1.1000000000000001</v>
      </c>
      <c r="B56">
        <v>1219.4100000000001</v>
      </c>
      <c r="C56">
        <v>1.375E-2</v>
      </c>
      <c r="D56">
        <v>17.42014285714286</v>
      </c>
    </row>
    <row r="57" spans="1:4">
      <c r="A57">
        <v>1.1200000000000001</v>
      </c>
      <c r="B57">
        <v>1144.23</v>
      </c>
      <c r="C57">
        <v>1.4E-2</v>
      </c>
      <c r="D57">
        <v>16.346142857142858</v>
      </c>
    </row>
    <row r="58" spans="1:4">
      <c r="A58">
        <v>1.1399999999999999</v>
      </c>
      <c r="B58">
        <v>983.36599999999999</v>
      </c>
      <c r="C58">
        <v>1.4250000000000001E-2</v>
      </c>
      <c r="D58">
        <v>14.04808571428571</v>
      </c>
    </row>
    <row r="59" spans="1:4">
      <c r="A59">
        <v>1.1599999999999999</v>
      </c>
      <c r="B59">
        <v>895.23099999999999</v>
      </c>
      <c r="C59">
        <v>1.4500000000000001E-2</v>
      </c>
      <c r="D59">
        <v>12.789014285714289</v>
      </c>
    </row>
    <row r="60" spans="1:4">
      <c r="A60">
        <v>1.18</v>
      </c>
      <c r="B60">
        <v>791.947</v>
      </c>
      <c r="C60">
        <v>1.4749999999999999E-2</v>
      </c>
      <c r="D60">
        <v>11.31352857142857</v>
      </c>
    </row>
    <row r="61" spans="1:4">
      <c r="A61">
        <v>1.2</v>
      </c>
      <c r="B61">
        <v>636.01</v>
      </c>
      <c r="C61">
        <v>1.4999999999999999E-2</v>
      </c>
      <c r="D61">
        <v>9.085857142857142</v>
      </c>
    </row>
    <row r="62" spans="1:4">
      <c r="A62">
        <v>1.22</v>
      </c>
      <c r="B62">
        <v>440.60899999999998</v>
      </c>
      <c r="C62">
        <v>1.525E-2</v>
      </c>
      <c r="D62">
        <v>6.2944142857142857</v>
      </c>
    </row>
    <row r="63" spans="1:4">
      <c r="A63">
        <v>1.24</v>
      </c>
      <c r="B63">
        <v>321.69</v>
      </c>
      <c r="C63">
        <v>1.55E-2</v>
      </c>
      <c r="D63">
        <v>4.5955714285714286</v>
      </c>
    </row>
    <row r="64" spans="1:4">
      <c r="A64">
        <v>1.26</v>
      </c>
      <c r="B64">
        <v>293.88600000000002</v>
      </c>
      <c r="C64">
        <v>1.575E-2</v>
      </c>
      <c r="D64">
        <v>4.1983714285714289</v>
      </c>
    </row>
    <row r="65" spans="1:4">
      <c r="A65">
        <v>1.28</v>
      </c>
      <c r="B65">
        <v>244.97</v>
      </c>
      <c r="C65">
        <v>1.6E-2</v>
      </c>
      <c r="D65">
        <v>3.499571428571429</v>
      </c>
    </row>
    <row r="66" spans="1:4">
      <c r="A66">
        <v>1.3</v>
      </c>
      <c r="B66">
        <v>243.03899999999999</v>
      </c>
      <c r="C66">
        <v>1.6250000000000001E-2</v>
      </c>
      <c r="D66">
        <v>3.4719857142857138</v>
      </c>
    </row>
    <row r="67" spans="1:4">
      <c r="A67">
        <v>1.32</v>
      </c>
      <c r="B67">
        <v>244.48400000000001</v>
      </c>
      <c r="C67">
        <v>1.6500000000000001E-2</v>
      </c>
      <c r="D67">
        <v>3.492628571428571</v>
      </c>
    </row>
    <row r="68" spans="1:4">
      <c r="A68">
        <v>1.34</v>
      </c>
      <c r="B68">
        <v>247.262</v>
      </c>
      <c r="C68">
        <v>1.6750000000000001E-2</v>
      </c>
      <c r="D68">
        <v>3.532314285714286</v>
      </c>
    </row>
    <row r="69" spans="1:4">
      <c r="A69">
        <v>1.36</v>
      </c>
      <c r="B69">
        <v>250.37899999999999</v>
      </c>
      <c r="C69">
        <v>1.7000000000000001E-2</v>
      </c>
      <c r="D69">
        <v>3.5768428571428572</v>
      </c>
    </row>
    <row r="70" spans="1:4">
      <c r="A70">
        <v>1.38</v>
      </c>
      <c r="B70">
        <v>252.19800000000001</v>
      </c>
      <c r="C70">
        <v>1.7250000000000001E-2</v>
      </c>
      <c r="D70">
        <v>3.6028285714285722</v>
      </c>
    </row>
    <row r="71" spans="1:4">
      <c r="A71">
        <v>1.4</v>
      </c>
      <c r="B71">
        <v>255.8</v>
      </c>
      <c r="C71">
        <v>1.7500000000000002E-2</v>
      </c>
      <c r="D71">
        <v>3.6542857142857139</v>
      </c>
    </row>
    <row r="72" spans="1:4">
      <c r="A72">
        <v>1.42</v>
      </c>
      <c r="B72">
        <v>259.39999999999998</v>
      </c>
      <c r="C72">
        <v>1.7749999999999998E-2</v>
      </c>
      <c r="D72">
        <v>3.705714285714286</v>
      </c>
    </row>
    <row r="73" spans="1:4">
      <c r="A73">
        <v>1.44</v>
      </c>
      <c r="B73">
        <v>262.91699999999997</v>
      </c>
      <c r="C73">
        <v>1.7999999999999999E-2</v>
      </c>
      <c r="D73">
        <v>3.755957142857143</v>
      </c>
    </row>
    <row r="74" spans="1:4">
      <c r="A74">
        <v>1.46</v>
      </c>
      <c r="B74">
        <v>266.01400000000001</v>
      </c>
      <c r="C74">
        <v>1.8249999999999999E-2</v>
      </c>
      <c r="D74">
        <v>3.8001999999999998</v>
      </c>
    </row>
    <row r="75" spans="1:4">
      <c r="A75">
        <v>1.48</v>
      </c>
      <c r="B75">
        <v>269.16899999999998</v>
      </c>
      <c r="C75">
        <v>1.8499999999999999E-2</v>
      </c>
      <c r="D75">
        <v>3.845271428571428</v>
      </c>
    </row>
    <row r="76" spans="1:4">
      <c r="A76">
        <v>1.5</v>
      </c>
      <c r="B76">
        <v>272.02999999999997</v>
      </c>
      <c r="C76">
        <v>1.8749999999999999E-2</v>
      </c>
      <c r="D76">
        <v>3.8861428571428571</v>
      </c>
    </row>
    <row r="77" spans="1:4">
      <c r="A77">
        <v>1.52</v>
      </c>
      <c r="B77">
        <v>274.91300000000001</v>
      </c>
      <c r="C77">
        <v>1.9E-2</v>
      </c>
      <c r="D77">
        <v>3.9273285714285722</v>
      </c>
    </row>
    <row r="78" spans="1:4">
      <c r="A78">
        <v>1.54</v>
      </c>
      <c r="B78">
        <v>277.54700000000003</v>
      </c>
      <c r="C78">
        <v>1.925E-2</v>
      </c>
      <c r="D78">
        <v>3.9649571428571431</v>
      </c>
    </row>
    <row r="79" spans="1:4">
      <c r="A79">
        <v>1.56</v>
      </c>
      <c r="B79">
        <v>280.53899999999999</v>
      </c>
      <c r="C79">
        <v>1.95E-2</v>
      </c>
      <c r="D79">
        <v>4.0076999999999998</v>
      </c>
    </row>
    <row r="80" spans="1:4">
      <c r="A80">
        <v>1.58</v>
      </c>
      <c r="B80">
        <v>283.33600000000001</v>
      </c>
      <c r="C80">
        <v>1.975E-2</v>
      </c>
      <c r="D80">
        <v>4.0476571428571431</v>
      </c>
    </row>
    <row r="81" spans="1:4">
      <c r="A81">
        <v>1.6</v>
      </c>
      <c r="B81">
        <v>286.87400000000002</v>
      </c>
      <c r="C81">
        <v>0.02</v>
      </c>
      <c r="D81">
        <v>4.0982000000000003</v>
      </c>
    </row>
    <row r="82" spans="1:4">
      <c r="A82">
        <v>1.62</v>
      </c>
      <c r="B82">
        <v>290.43400000000003</v>
      </c>
      <c r="C82">
        <v>2.0250000000000001E-2</v>
      </c>
      <c r="D82">
        <v>4.149057142857143</v>
      </c>
    </row>
    <row r="83" spans="1:4">
      <c r="A83">
        <v>1.64</v>
      </c>
      <c r="B83">
        <v>293.642</v>
      </c>
      <c r="C83">
        <v>2.0500000000000001E-2</v>
      </c>
      <c r="D83">
        <v>4.1948857142857143</v>
      </c>
    </row>
    <row r="84" spans="1:4">
      <c r="A84">
        <v>1.66</v>
      </c>
      <c r="B84">
        <v>296.93</v>
      </c>
      <c r="C84">
        <v>2.0750000000000001E-2</v>
      </c>
      <c r="D84">
        <v>4.2418571428571434</v>
      </c>
    </row>
    <row r="85" spans="1:4">
      <c r="A85">
        <v>1.68</v>
      </c>
      <c r="B85">
        <v>299.63600000000002</v>
      </c>
      <c r="C85">
        <v>2.1000000000000001E-2</v>
      </c>
      <c r="D85">
        <v>4.2805142857142862</v>
      </c>
    </row>
    <row r="86" spans="1:4">
      <c r="A86">
        <v>1.7</v>
      </c>
      <c r="B86">
        <v>302.87</v>
      </c>
      <c r="C86">
        <v>2.1250000000000002E-2</v>
      </c>
      <c r="D86">
        <v>4.326714285714286</v>
      </c>
    </row>
    <row r="87" spans="1:4">
      <c r="A87">
        <v>1.72</v>
      </c>
      <c r="B87">
        <v>306.02300000000002</v>
      </c>
      <c r="C87">
        <v>2.1499999999999998E-2</v>
      </c>
      <c r="D87">
        <v>4.3717571428571436</v>
      </c>
    </row>
    <row r="88" spans="1:4">
      <c r="A88">
        <v>1.74</v>
      </c>
      <c r="B88">
        <v>308.86599999999999</v>
      </c>
      <c r="C88">
        <v>2.1749999999999999E-2</v>
      </c>
      <c r="D88">
        <v>4.4123714285714284</v>
      </c>
    </row>
    <row r="89" spans="1:4">
      <c r="A89">
        <v>1.76</v>
      </c>
      <c r="B89">
        <v>310.654</v>
      </c>
      <c r="C89">
        <v>2.1999999999999999E-2</v>
      </c>
      <c r="D89">
        <v>4.4379142857142853</v>
      </c>
    </row>
    <row r="90" spans="1:4">
      <c r="A90">
        <v>1.78</v>
      </c>
      <c r="B90">
        <v>312.83999999999997</v>
      </c>
      <c r="C90">
        <v>2.2249999999999999E-2</v>
      </c>
      <c r="D90">
        <v>4.4691428571428569</v>
      </c>
    </row>
    <row r="91" spans="1:4">
      <c r="A91">
        <v>1.8</v>
      </c>
      <c r="B91">
        <v>313.3</v>
      </c>
      <c r="C91">
        <v>2.2499999999999999E-2</v>
      </c>
      <c r="D91">
        <v>4.475714285714286</v>
      </c>
    </row>
    <row r="92" spans="1:4">
      <c r="A92">
        <v>1.82</v>
      </c>
      <c r="B92">
        <v>315.44099999999997</v>
      </c>
      <c r="C92">
        <v>2.2749999999999999E-2</v>
      </c>
      <c r="D92">
        <v>4.5063000000000004</v>
      </c>
    </row>
    <row r="93" spans="1:4">
      <c r="A93">
        <v>1.84</v>
      </c>
      <c r="B93">
        <v>309.36799999999999</v>
      </c>
      <c r="C93">
        <v>2.3E-2</v>
      </c>
      <c r="D93">
        <v>4.419542857142857</v>
      </c>
    </row>
    <row r="94" spans="1:4">
      <c r="A94">
        <v>1.86</v>
      </c>
      <c r="B94">
        <v>228.506</v>
      </c>
      <c r="C94">
        <v>2.325E-2</v>
      </c>
      <c r="D94">
        <v>3.2643714285714291</v>
      </c>
    </row>
    <row r="95" spans="1:4">
      <c r="A95">
        <v>1.88</v>
      </c>
      <c r="B95">
        <v>119.012</v>
      </c>
      <c r="C95">
        <v>2.35E-2</v>
      </c>
      <c r="D95">
        <v>1.7001714285714291</v>
      </c>
    </row>
    <row r="96" spans="1:4">
      <c r="A96">
        <v>1.9</v>
      </c>
      <c r="B96">
        <v>89.024000000000001</v>
      </c>
      <c r="C96">
        <v>2.375E-2</v>
      </c>
      <c r="D96">
        <v>1.271771428571429</v>
      </c>
    </row>
    <row r="97" spans="1:4">
      <c r="A97">
        <v>1.92</v>
      </c>
      <c r="B97">
        <v>49.311</v>
      </c>
      <c r="C97">
        <v>2.4E-2</v>
      </c>
      <c r="D97">
        <v>0.70444285714285715</v>
      </c>
    </row>
    <row r="98" spans="1:4">
      <c r="A98">
        <v>1.94</v>
      </c>
      <c r="B98">
        <v>39.113100000000003</v>
      </c>
      <c r="C98">
        <v>2.4250000000000001E-2</v>
      </c>
      <c r="D98">
        <v>0.55875857142857144</v>
      </c>
    </row>
    <row r="99" spans="1:4">
      <c r="A99">
        <v>1.96</v>
      </c>
      <c r="B99">
        <v>34.341999999999999</v>
      </c>
      <c r="C99">
        <v>2.4500000000000001E-2</v>
      </c>
      <c r="D99">
        <v>0.49059999999999998</v>
      </c>
    </row>
    <row r="100" spans="1:4">
      <c r="A100">
        <v>1.98</v>
      </c>
      <c r="B100">
        <v>30.8157</v>
      </c>
      <c r="C100">
        <v>2.4750000000000001E-2</v>
      </c>
      <c r="D100">
        <v>0.44022428571428568</v>
      </c>
    </row>
    <row r="101" spans="1:4">
      <c r="A101">
        <v>2</v>
      </c>
      <c r="B101">
        <v>22.815999999999999</v>
      </c>
      <c r="C101">
        <v>2.5000000000000001E-2</v>
      </c>
      <c r="D101">
        <v>0.32594285714285709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まとめ</vt:lpstr>
      <vt:lpstr>まとめ (2)</vt:lpstr>
      <vt:lpstr>まとめ (3)</vt:lpstr>
      <vt:lpstr>Sheet1</vt:lpstr>
      <vt:lpstr>2_py1.95_plat37_ey0.19_epot18.8</vt:lpstr>
      <vt:lpstr>2_py1.95_plat37_ey0.19_epot37.6</vt:lpstr>
      <vt:lpstr>es2_py1.95_plat37_ey0.19_epot50</vt:lpstr>
      <vt:lpstr>2_py1.95_plat37_ey0.38_epot37.6</vt:lpstr>
      <vt:lpstr>es2_py1.95_plat37_ey0.38_epot50</vt:lpstr>
      <vt:lpstr>2_py1.95_plat74_ey0.19_epot18.8</vt:lpstr>
      <vt:lpstr>2_py1.95_plat74_ey0.19_epot37.6</vt:lpstr>
      <vt:lpstr>es2_py1.95_plat74_ey0.19_epot50</vt:lpstr>
      <vt:lpstr>2_py1.95_plat74_ey0.38_epot37.6</vt:lpstr>
      <vt:lpstr>es2_py1.95_plat74_ey0.38_epot50</vt:lpstr>
      <vt:lpstr>s2_py3.9_plat74_ey0.19_epot18.8</vt:lpstr>
      <vt:lpstr>s2_py3.9_plat74_ey0.19_epot37.6</vt:lpstr>
      <vt:lpstr>tes2_py3.9_plat74_ey0.19_epot50</vt:lpstr>
      <vt:lpstr>s2_py3.9_plat74_ey0.38_epot37.6</vt:lpstr>
      <vt:lpstr>tes2_py3.9_plat74_ey0.38_epot50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2021-12-07T08:22:04Z</dcterms:created>
  <dcterms:modified xsi:type="dcterms:W3CDTF">2021-12-07T11:09:32Z</dcterms:modified>
</cp:coreProperties>
</file>