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mp01/Documents/kajimoto/ansys-management/CFRP2本_lap=20/thickness=1.0/gap=2.0/"/>
    </mc:Choice>
  </mc:AlternateContent>
  <xr:revisionPtr revIDLastSave="0" documentId="13_ncr:1_{B7441A8D-C3D4-B34C-A866-9F5657DAB233}" xr6:coauthVersionLast="47" xr6:coauthVersionMax="47" xr10:uidLastSave="{00000000-0000-0000-0000-000000000000}"/>
  <bookViews>
    <workbookView xWindow="16220" yWindow="11020" windowWidth="27900" windowHeight="16940" activeTab="4" xr2:uid="{92777FAF-722A-AD4C-90A5-EBB347E54666}"/>
  </bookViews>
  <sheets>
    <sheet name="Sheet1" sheetId="1" r:id="rId1"/>
    <sheet name="解析時間" sheetId="2" r:id="rId2"/>
    <sheet name="t3" sheetId="3" r:id="rId3"/>
    <sheet name="t2" sheetId="4" r:id="rId4"/>
    <sheet name="まとめ" sheetId="5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2" l="1"/>
  <c r="E5" i="2"/>
  <c r="E6" i="2"/>
  <c r="E7" i="2"/>
  <c r="E8" i="2"/>
  <c r="E9" i="2"/>
  <c r="E10" i="2"/>
  <c r="E3" i="2"/>
</calcChain>
</file>

<file path=xl/sharedStrings.xml><?xml version="1.0" encoding="utf-8"?>
<sst xmlns="http://schemas.openxmlformats.org/spreadsheetml/2006/main" count="30" uniqueCount="26">
  <si>
    <t>解析は100分割されて計算されているため，引張距離が短いほど細かく計算され，より高い精度の結果が得られることが考えられる．</t>
    <rPh sb="0" eb="2">
      <t>カイセキハ</t>
    </rPh>
    <rPh sb="6" eb="8">
      <t>ブンカテゥ</t>
    </rPh>
    <rPh sb="11" eb="13">
      <t>ケイサn</t>
    </rPh>
    <rPh sb="21" eb="25">
      <t>ヒッパリ</t>
    </rPh>
    <rPh sb="26" eb="27">
      <t>ミジカイ</t>
    </rPh>
    <rPh sb="30" eb="31">
      <t>コマカ</t>
    </rPh>
    <rPh sb="33" eb="35">
      <t>ケイサn</t>
    </rPh>
    <rPh sb="40" eb="41">
      <t>タカイ</t>
    </rPh>
    <rPh sb="42" eb="44">
      <t>セイド</t>
    </rPh>
    <rPh sb="45" eb="47">
      <t>ケッカ</t>
    </rPh>
    <rPh sb="48" eb="49">
      <t>エラレ</t>
    </rPh>
    <rPh sb="55" eb="56">
      <t>カンガエラル</t>
    </rPh>
    <phoneticPr fontId="1"/>
  </si>
  <si>
    <t>メッシュ分割数や引張距離を変えて，解析を行い，計算時間を考慮して，十分な精度の分割数や引張距離を選定する．</t>
    <rPh sb="4" eb="7">
      <t>ブn</t>
    </rPh>
    <rPh sb="8" eb="12">
      <t>ヒッパリ</t>
    </rPh>
    <rPh sb="13" eb="14">
      <t>カエテ</t>
    </rPh>
    <rPh sb="17" eb="19">
      <t>カイセキ</t>
    </rPh>
    <rPh sb="20" eb="21">
      <t>オコナイ</t>
    </rPh>
    <rPh sb="23" eb="27">
      <t>ケイサn</t>
    </rPh>
    <rPh sb="28" eb="30">
      <t>コウリョ</t>
    </rPh>
    <rPh sb="33" eb="35">
      <t>ジュウブ</t>
    </rPh>
    <rPh sb="36" eb="38">
      <t>セイド</t>
    </rPh>
    <rPh sb="39" eb="42">
      <t>ブンカツス</t>
    </rPh>
    <rPh sb="43" eb="47">
      <t>ヒッパリ</t>
    </rPh>
    <rPh sb="48" eb="50">
      <t>センテイ</t>
    </rPh>
    <phoneticPr fontId="1"/>
  </si>
  <si>
    <t>解析時間</t>
    <rPh sb="0" eb="2">
      <t>カイセキ</t>
    </rPh>
    <rPh sb="2" eb="4">
      <t>ジカn</t>
    </rPh>
    <phoneticPr fontId="1"/>
  </si>
  <si>
    <t>分割数(div値)</t>
    <rPh sb="0" eb="3">
      <t>ブンカテゥ</t>
    </rPh>
    <rPh sb="7" eb="8">
      <t>アタイ</t>
    </rPh>
    <phoneticPr fontId="1"/>
  </si>
  <si>
    <t>time[s]</t>
    <phoneticPr fontId="1"/>
  </si>
  <si>
    <t>hour</t>
    <phoneticPr fontId="1"/>
  </si>
  <si>
    <t>min</t>
    <phoneticPr fontId="1"/>
  </si>
  <si>
    <t>s</t>
    <phoneticPr fontId="1"/>
  </si>
  <si>
    <t>sheet_name</t>
  </si>
  <si>
    <t>tensile_strength</t>
  </si>
  <si>
    <t>young's_modulus</t>
  </si>
  <si>
    <t>C2_l20_th1.0_g2.0_d0.2_t3</t>
  </si>
  <si>
    <t>C2_l20_th1.0_g2.0_d0.3_t3</t>
  </si>
  <si>
    <t>C2_l20_th1.0_g2.0_d0.4_t3</t>
  </si>
  <si>
    <t>C2_l20_th1.0_g2.0_d0.5_t3</t>
  </si>
  <si>
    <t>C2_l20_th1.0_g2.0_d0.8_t3</t>
  </si>
  <si>
    <t>C2_l20_th1.0_g2.0_d1.0_t3</t>
  </si>
  <si>
    <t>C2_l20_th1.0_g2.0_d1.4_t3</t>
  </si>
  <si>
    <t>C2_l20_th1.0_g2.0_d2.0_t3</t>
  </si>
  <si>
    <t>div</t>
    <phoneticPr fontId="1"/>
  </si>
  <si>
    <t>C2_l20_th1.0_g2.0_d0.4_t2</t>
  </si>
  <si>
    <t>C2_l20_th1.0_g2.0_d0.5_t2</t>
  </si>
  <si>
    <t>C2_l20_th1.0_g2.0_d0.8_t2</t>
  </si>
  <si>
    <t>C2_l20_th1.0_g2.0_d1.0_t2</t>
  </si>
  <si>
    <t>C2_l20_th1.0_g2.0_d1.4_t2</t>
  </si>
  <si>
    <t>C2_l20_th1.0_g2.0_d2.0_t2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</si>
</sst>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解析時間!$E$2</c:f>
              <c:strCache>
                <c:ptCount val="1"/>
                <c:pt idx="0">
                  <c:v>time[s]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解析時間!$A$3:$A$10</c:f>
              <c:numCache>
                <c:formatCode>General</c:formatCode>
                <c:ptCount val="8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0.8</c:v>
                </c:pt>
                <c:pt idx="5">
                  <c:v>1</c:v>
                </c:pt>
                <c:pt idx="6">
                  <c:v>1.4</c:v>
                </c:pt>
                <c:pt idx="7">
                  <c:v>2</c:v>
                </c:pt>
              </c:numCache>
            </c:numRef>
          </c:xVal>
          <c:yVal>
            <c:numRef>
              <c:f>解析時間!$E$3:$E$10</c:f>
              <c:numCache>
                <c:formatCode>General</c:formatCode>
                <c:ptCount val="8"/>
                <c:pt idx="0">
                  <c:v>49980</c:v>
                </c:pt>
                <c:pt idx="1">
                  <c:v>10800</c:v>
                </c:pt>
                <c:pt idx="2">
                  <c:v>3370</c:v>
                </c:pt>
                <c:pt idx="3">
                  <c:v>975</c:v>
                </c:pt>
                <c:pt idx="4">
                  <c:v>408</c:v>
                </c:pt>
                <c:pt idx="5">
                  <c:v>140</c:v>
                </c:pt>
                <c:pt idx="6">
                  <c:v>100</c:v>
                </c:pt>
                <c:pt idx="7">
                  <c:v>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CD-4748-BACA-EEC86325BB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8831311"/>
        <c:axId val="2018825199"/>
      </c:scatterChart>
      <c:valAx>
        <c:axId val="2018831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18825199"/>
        <c:crosses val="autoZero"/>
        <c:crossBetween val="midCat"/>
      </c:valAx>
      <c:valAx>
        <c:axId val="201882519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18831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解析時間!$E$2</c:f>
              <c:strCache>
                <c:ptCount val="1"/>
                <c:pt idx="0">
                  <c:v>time[s]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解析時間!$A$3:$A$10</c:f>
              <c:numCache>
                <c:formatCode>General</c:formatCode>
                <c:ptCount val="8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0.8</c:v>
                </c:pt>
                <c:pt idx="5">
                  <c:v>1</c:v>
                </c:pt>
                <c:pt idx="6">
                  <c:v>1.4</c:v>
                </c:pt>
                <c:pt idx="7">
                  <c:v>2</c:v>
                </c:pt>
              </c:numCache>
            </c:numRef>
          </c:xVal>
          <c:yVal>
            <c:numRef>
              <c:f>解析時間!$E$3:$E$10</c:f>
              <c:numCache>
                <c:formatCode>General</c:formatCode>
                <c:ptCount val="8"/>
                <c:pt idx="0">
                  <c:v>49980</c:v>
                </c:pt>
                <c:pt idx="1">
                  <c:v>10800</c:v>
                </c:pt>
                <c:pt idx="2">
                  <c:v>3370</c:v>
                </c:pt>
                <c:pt idx="3">
                  <c:v>975</c:v>
                </c:pt>
                <c:pt idx="4">
                  <c:v>408</c:v>
                </c:pt>
                <c:pt idx="5">
                  <c:v>140</c:v>
                </c:pt>
                <c:pt idx="6">
                  <c:v>100</c:v>
                </c:pt>
                <c:pt idx="7">
                  <c:v>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70-D84C-982C-7C44CE5FAF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8831311"/>
        <c:axId val="2018825199"/>
      </c:scatterChart>
      <c:valAx>
        <c:axId val="2018831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18825199"/>
        <c:crosses val="autoZero"/>
        <c:crossBetween val="midCat"/>
      </c:valAx>
      <c:valAx>
        <c:axId val="2018825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18831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't3'!$C$1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't3'!$B$2:$B$9</c:f>
              <c:numCache>
                <c:formatCode>General</c:formatCode>
                <c:ptCount val="8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0.8</c:v>
                </c:pt>
                <c:pt idx="5">
                  <c:v>1</c:v>
                </c:pt>
                <c:pt idx="6">
                  <c:v>1.4</c:v>
                </c:pt>
                <c:pt idx="7">
                  <c:v>2</c:v>
                </c:pt>
              </c:numCache>
            </c:numRef>
          </c:xVal>
          <c:yVal>
            <c:numRef>
              <c:f>'t3'!$C$2:$C$9</c:f>
              <c:numCache>
                <c:formatCode>General</c:formatCode>
                <c:ptCount val="8"/>
                <c:pt idx="0">
                  <c:v>14.81024</c:v>
                </c:pt>
                <c:pt idx="1">
                  <c:v>15.68802</c:v>
                </c:pt>
                <c:pt idx="2">
                  <c:v>15.579940000000001</c:v>
                </c:pt>
                <c:pt idx="3">
                  <c:v>18.980219999999999</c:v>
                </c:pt>
                <c:pt idx="4">
                  <c:v>19.505320000000001</c:v>
                </c:pt>
                <c:pt idx="5">
                  <c:v>19.509160000000001</c:v>
                </c:pt>
                <c:pt idx="6">
                  <c:v>19.157820000000001</c:v>
                </c:pt>
                <c:pt idx="7">
                  <c:v>16.996500000000001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46-874A-AE6F-87E20DE6B0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1883983"/>
        <c:axId val="2018619775"/>
      </c:scatterChart>
      <c:valAx>
        <c:axId val="2041883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18619775"/>
        <c:crosses val="autoZero"/>
        <c:crossBetween val="midCat"/>
      </c:valAx>
      <c:valAx>
        <c:axId val="2018619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41883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't2'!$C$1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't2'!$B$2:$B$9</c:f>
              <c:numCache>
                <c:formatCode>General</c:formatCode>
                <c:ptCount val="8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0.8</c:v>
                </c:pt>
                <c:pt idx="5">
                  <c:v>1</c:v>
                </c:pt>
                <c:pt idx="6">
                  <c:v>1.4</c:v>
                </c:pt>
                <c:pt idx="7">
                  <c:v>2</c:v>
                </c:pt>
              </c:numCache>
            </c:numRef>
          </c:xVal>
          <c:yVal>
            <c:numRef>
              <c:f>'t2'!$C$2:$C$9</c:f>
              <c:numCache>
                <c:formatCode>General</c:formatCode>
                <c:ptCount val="8"/>
                <c:pt idx="2">
                  <c:v>19.343499999999999</c:v>
                </c:pt>
                <c:pt idx="3">
                  <c:v>19.500520000000002</c:v>
                </c:pt>
                <c:pt idx="4">
                  <c:v>19.395440000000001</c:v>
                </c:pt>
                <c:pt idx="5">
                  <c:v>19.514859999999999</c:v>
                </c:pt>
                <c:pt idx="6">
                  <c:v>19.532679999999999</c:v>
                </c:pt>
                <c:pt idx="7">
                  <c:v>19.749359999999999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6A-2348-BB41-FEE866181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3581823"/>
        <c:axId val="2000109727"/>
      </c:scatterChart>
      <c:valAx>
        <c:axId val="2043581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00109727"/>
        <c:crosses val="autoZero"/>
        <c:crossBetween val="midCat"/>
      </c:valAx>
      <c:valAx>
        <c:axId val="2000109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435818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" altLang="ja-JP"/>
              <a:t>t3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't3'!$C$1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't3'!$B$2:$B$9</c:f>
              <c:numCache>
                <c:formatCode>General</c:formatCode>
                <c:ptCount val="8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0.8</c:v>
                </c:pt>
                <c:pt idx="5">
                  <c:v>1</c:v>
                </c:pt>
                <c:pt idx="6">
                  <c:v>1.4</c:v>
                </c:pt>
                <c:pt idx="7">
                  <c:v>2</c:v>
                </c:pt>
              </c:numCache>
            </c:numRef>
          </c:xVal>
          <c:yVal>
            <c:numRef>
              <c:f>'t3'!$C$2:$C$9</c:f>
              <c:numCache>
                <c:formatCode>General</c:formatCode>
                <c:ptCount val="8"/>
                <c:pt idx="0">
                  <c:v>14.81024</c:v>
                </c:pt>
                <c:pt idx="1">
                  <c:v>15.68802</c:v>
                </c:pt>
                <c:pt idx="2">
                  <c:v>15.579940000000001</c:v>
                </c:pt>
                <c:pt idx="3">
                  <c:v>18.980219999999999</c:v>
                </c:pt>
                <c:pt idx="4">
                  <c:v>19.505320000000001</c:v>
                </c:pt>
                <c:pt idx="5">
                  <c:v>19.509160000000001</c:v>
                </c:pt>
                <c:pt idx="6">
                  <c:v>19.157820000000001</c:v>
                </c:pt>
                <c:pt idx="7">
                  <c:v>16.996500000000001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03-8546-905E-DA14CDFC5D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1883983"/>
        <c:axId val="2018619775"/>
      </c:scatterChart>
      <c:valAx>
        <c:axId val="2041883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18619775"/>
        <c:crosses val="autoZero"/>
        <c:crossBetween val="midCat"/>
      </c:valAx>
      <c:valAx>
        <c:axId val="2018619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41883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" altLang="ja-JP"/>
              <a:t>t2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't2'!$C$1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't2'!$B$2:$B$9</c:f>
              <c:numCache>
                <c:formatCode>General</c:formatCode>
                <c:ptCount val="8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0.8</c:v>
                </c:pt>
                <c:pt idx="5">
                  <c:v>1</c:v>
                </c:pt>
                <c:pt idx="6">
                  <c:v>1.4</c:v>
                </c:pt>
                <c:pt idx="7">
                  <c:v>2</c:v>
                </c:pt>
              </c:numCache>
            </c:numRef>
          </c:xVal>
          <c:yVal>
            <c:numRef>
              <c:f>'t2'!$C$2:$C$9</c:f>
              <c:numCache>
                <c:formatCode>General</c:formatCode>
                <c:ptCount val="8"/>
                <c:pt idx="2">
                  <c:v>19.343499999999999</c:v>
                </c:pt>
                <c:pt idx="3">
                  <c:v>19.500520000000002</c:v>
                </c:pt>
                <c:pt idx="4">
                  <c:v>19.395440000000001</c:v>
                </c:pt>
                <c:pt idx="5">
                  <c:v>19.514859999999999</c:v>
                </c:pt>
                <c:pt idx="6">
                  <c:v>19.532679999999999</c:v>
                </c:pt>
                <c:pt idx="7">
                  <c:v>19.749359999999999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72-2E4E-9961-735B2C1919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3581823"/>
        <c:axId val="2000109727"/>
      </c:scatterChart>
      <c:valAx>
        <c:axId val="2043581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00109727"/>
        <c:crosses val="autoZero"/>
        <c:crossBetween val="midCat"/>
      </c:valAx>
      <c:valAx>
        <c:axId val="2000109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435818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't2'!$C$1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>
              <a:noFill/>
            </a:ln>
          </c:spPr>
          <c:xVal>
            <c:numRef>
              <c:f>'t2'!$B$2:$B$9</c:f>
              <c:numCache>
                <c:formatCode>General</c:formatCode>
                <c:ptCount val="8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0.8</c:v>
                </c:pt>
                <c:pt idx="5">
                  <c:v>1</c:v>
                </c:pt>
                <c:pt idx="6">
                  <c:v>1.4</c:v>
                </c:pt>
                <c:pt idx="7">
                  <c:v>2</c:v>
                </c:pt>
              </c:numCache>
            </c:numRef>
          </c:xVal>
          <c:yVal>
            <c:numRef>
              <c:f>'t2'!$C$2:$C$9</c:f>
              <c:numCache>
                <c:formatCode>General</c:formatCode>
                <c:ptCount val="8"/>
                <c:pt idx="2">
                  <c:v>19.343499999999999</c:v>
                </c:pt>
                <c:pt idx="3">
                  <c:v>19.500520000000002</c:v>
                </c:pt>
                <c:pt idx="4">
                  <c:v>19.395440000000001</c:v>
                </c:pt>
                <c:pt idx="5">
                  <c:v>19.514859999999999</c:v>
                </c:pt>
                <c:pt idx="6">
                  <c:v>19.532679999999999</c:v>
                </c:pt>
                <c:pt idx="7">
                  <c:v>19.749359999999999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EF7-B84C-B8F6-82160ECD80F5}"/>
            </c:ext>
          </c:extLst>
        </c:ser>
        <c:ser>
          <c:idx val="0"/>
          <c:order val="1"/>
          <c:tx>
            <c:strRef>
              <c:f>'t3'!$C$1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't3'!$B$2:$B$9</c:f>
              <c:numCache>
                <c:formatCode>General</c:formatCode>
                <c:ptCount val="8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0.8</c:v>
                </c:pt>
                <c:pt idx="5">
                  <c:v>1</c:v>
                </c:pt>
                <c:pt idx="6">
                  <c:v>1.4</c:v>
                </c:pt>
                <c:pt idx="7">
                  <c:v>2</c:v>
                </c:pt>
              </c:numCache>
            </c:numRef>
          </c:xVal>
          <c:yVal>
            <c:numRef>
              <c:f>'t3'!$C$2:$C$9</c:f>
              <c:numCache>
                <c:formatCode>General</c:formatCode>
                <c:ptCount val="8"/>
                <c:pt idx="0">
                  <c:v>14.81024</c:v>
                </c:pt>
                <c:pt idx="1">
                  <c:v>15.68802</c:v>
                </c:pt>
                <c:pt idx="2">
                  <c:v>15.579940000000001</c:v>
                </c:pt>
                <c:pt idx="3">
                  <c:v>18.980219999999999</c:v>
                </c:pt>
                <c:pt idx="4">
                  <c:v>19.505320000000001</c:v>
                </c:pt>
                <c:pt idx="5">
                  <c:v>19.509160000000001</c:v>
                </c:pt>
                <c:pt idx="6">
                  <c:v>19.157820000000001</c:v>
                </c:pt>
                <c:pt idx="7">
                  <c:v>16.996500000000001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EF7-B84C-B8F6-82160ECD80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1883983"/>
        <c:axId val="2018619775"/>
      </c:scatterChart>
      <c:valAx>
        <c:axId val="2041883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18619775"/>
        <c:crosses val="autoZero"/>
        <c:crossBetween val="midCat"/>
      </c:valAx>
      <c:valAx>
        <c:axId val="2018619775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41883983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742950</xdr:colOff>
      <xdr:row>0</xdr:row>
      <xdr:rowOff>139700</xdr:rowOff>
    </xdr:from>
    <xdr:to>
      <xdr:col>15</xdr:col>
      <xdr:colOff>552450</xdr:colOff>
      <xdr:row>11</xdr:row>
      <xdr:rowOff>88900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B7501063-FBDE-6D41-B605-E9805AAA2C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825500</xdr:colOff>
      <xdr:row>0</xdr:row>
      <xdr:rowOff>139700</xdr:rowOff>
    </xdr:from>
    <xdr:to>
      <xdr:col>10</xdr:col>
      <xdr:colOff>635000</xdr:colOff>
      <xdr:row>11</xdr:row>
      <xdr:rowOff>88900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80625BC4-91DC-F141-B083-86237A5021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196850</xdr:colOff>
      <xdr:row>0</xdr:row>
      <xdr:rowOff>0</xdr:rowOff>
    </xdr:from>
    <xdr:to>
      <xdr:col>9</xdr:col>
      <xdr:colOff>6350</xdr:colOff>
      <xdr:row>10</xdr:row>
      <xdr:rowOff>203200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F6D0549F-F4D2-B14B-9306-BB196DA78F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768350</xdr:colOff>
      <xdr:row>1</xdr:row>
      <xdr:rowOff>76200</xdr:rowOff>
    </xdr:from>
    <xdr:to>
      <xdr:col>9</xdr:col>
      <xdr:colOff>577850</xdr:colOff>
      <xdr:row>12</xdr:row>
      <xdr:rowOff>25400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0196B84-86B0-A740-8A89-8934701E81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762000</xdr:colOff>
      <xdr:row>10</xdr:row>
      <xdr:rowOff>203200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78EA0E1F-CED5-AE48-920F-59C84862A5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0</xdr:row>
      <xdr:rowOff>0</xdr:rowOff>
    </xdr:from>
    <xdr:to>
      <xdr:col>9</xdr:col>
      <xdr:colOff>762000</xdr:colOff>
      <xdr:row>10</xdr:row>
      <xdr:rowOff>203200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905821AE-38F5-2942-9C7E-7AB49755EB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50800</xdr:colOff>
      <xdr:row>11</xdr:row>
      <xdr:rowOff>50800</xdr:rowOff>
    </xdr:from>
    <xdr:to>
      <xdr:col>10</xdr:col>
      <xdr:colOff>38100</xdr:colOff>
      <xdr:row>27</xdr:row>
      <xdr:rowOff>190500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1575AC90-CC3C-4741-AA2A-13B9C8E693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5C2B1-C590-164D-9272-0CADEDEB21FC}">
  <dimension ref="A1:A2"/>
  <sheetViews>
    <sheetView workbookViewId="0">
      <selection activeCell="B5" sqref="B5"/>
    </sheetView>
  </sheetViews>
  <sheetFormatPr baseColWidth="10" defaultRowHeight="20"/>
  <sheetData>
    <row r="1" spans="1:1">
      <c r="A1" t="s">
        <v>1</v>
      </c>
    </row>
    <row r="2" spans="1:1">
      <c r="A2" t="s">
        <v>0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D5741-FF53-364B-AEC2-47E4E836FFAB}">
  <dimension ref="A1:E10"/>
  <sheetViews>
    <sheetView workbookViewId="0">
      <selection activeCell="M18" sqref="M18"/>
    </sheetView>
  </sheetViews>
  <sheetFormatPr baseColWidth="10" defaultRowHeight="20"/>
  <sheetData>
    <row r="1" spans="1:5">
      <c r="A1" t="s">
        <v>2</v>
      </c>
    </row>
    <row r="2" spans="1:5">
      <c r="A2" t="s">
        <v>3</v>
      </c>
      <c r="B2" t="s">
        <v>5</v>
      </c>
      <c r="C2" t="s">
        <v>6</v>
      </c>
      <c r="D2" t="s">
        <v>7</v>
      </c>
      <c r="E2" t="s">
        <v>4</v>
      </c>
    </row>
    <row r="3" spans="1:5">
      <c r="A3">
        <v>0.2</v>
      </c>
      <c r="B3">
        <v>13</v>
      </c>
      <c r="C3">
        <v>53</v>
      </c>
      <c r="D3">
        <v>0</v>
      </c>
      <c r="E3">
        <f>B3*3600+C3*60+D3</f>
        <v>49980</v>
      </c>
    </row>
    <row r="4" spans="1:5">
      <c r="A4">
        <v>0.3</v>
      </c>
      <c r="B4">
        <v>3</v>
      </c>
      <c r="C4">
        <v>0</v>
      </c>
      <c r="D4">
        <v>0</v>
      </c>
      <c r="E4">
        <f t="shared" ref="E4:E10" si="0">B4*3600+C4*60+D4</f>
        <v>10800</v>
      </c>
    </row>
    <row r="5" spans="1:5">
      <c r="A5">
        <v>0.4</v>
      </c>
      <c r="B5">
        <v>0</v>
      </c>
      <c r="C5">
        <v>56</v>
      </c>
      <c r="D5">
        <v>10</v>
      </c>
      <c r="E5">
        <f t="shared" si="0"/>
        <v>3370</v>
      </c>
    </row>
    <row r="6" spans="1:5">
      <c r="A6">
        <v>0.5</v>
      </c>
      <c r="B6">
        <v>0</v>
      </c>
      <c r="C6">
        <v>16</v>
      </c>
      <c r="D6">
        <v>15</v>
      </c>
      <c r="E6">
        <f t="shared" si="0"/>
        <v>975</v>
      </c>
    </row>
    <row r="7" spans="1:5">
      <c r="A7">
        <v>0.8</v>
      </c>
      <c r="B7">
        <v>0</v>
      </c>
      <c r="C7">
        <v>6</v>
      </c>
      <c r="D7">
        <v>48</v>
      </c>
      <c r="E7">
        <f t="shared" si="0"/>
        <v>408</v>
      </c>
    </row>
    <row r="8" spans="1:5">
      <c r="A8">
        <v>1</v>
      </c>
      <c r="B8">
        <v>0</v>
      </c>
      <c r="C8">
        <v>2</v>
      </c>
      <c r="D8">
        <v>20</v>
      </c>
      <c r="E8">
        <f t="shared" si="0"/>
        <v>140</v>
      </c>
    </row>
    <row r="9" spans="1:5">
      <c r="A9">
        <v>1.4</v>
      </c>
      <c r="B9">
        <v>0</v>
      </c>
      <c r="C9">
        <v>1</v>
      </c>
      <c r="D9">
        <v>40</v>
      </c>
      <c r="E9">
        <f t="shared" si="0"/>
        <v>100</v>
      </c>
    </row>
    <row r="10" spans="1:5">
      <c r="A10">
        <v>2</v>
      </c>
      <c r="B10">
        <v>0</v>
      </c>
      <c r="C10">
        <v>0</v>
      </c>
      <c r="D10">
        <v>53</v>
      </c>
      <c r="E10">
        <f t="shared" si="0"/>
        <v>53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A17C2-4BF3-1D46-9488-3BB5A35FD41C}">
  <dimension ref="A1:D9"/>
  <sheetViews>
    <sheetView workbookViewId="0">
      <selection activeCell="E14" sqref="E14"/>
    </sheetView>
  </sheetViews>
  <sheetFormatPr baseColWidth="10" defaultRowHeight="20"/>
  <cols>
    <col min="1" max="1" width="24" bestFit="1" customWidth="1"/>
    <col min="2" max="2" width="24" customWidth="1"/>
    <col min="3" max="3" width="14.5703125" bestFit="1" customWidth="1"/>
    <col min="4" max="4" width="15.7109375" bestFit="1" customWidth="1"/>
  </cols>
  <sheetData>
    <row r="1" spans="1:4">
      <c r="A1" t="s">
        <v>8</v>
      </c>
      <c r="B1" t="s">
        <v>19</v>
      </c>
      <c r="C1" t="s">
        <v>9</v>
      </c>
      <c r="D1" t="s">
        <v>10</v>
      </c>
    </row>
    <row r="2" spans="1:4">
      <c r="A2" t="s">
        <v>11</v>
      </c>
      <c r="B2">
        <v>0.2</v>
      </c>
      <c r="C2">
        <v>14.81024</v>
      </c>
      <c r="D2">
        <v>3479.4623515151511</v>
      </c>
    </row>
    <row r="3" spans="1:4">
      <c r="A3" t="s">
        <v>12</v>
      </c>
      <c r="B3">
        <v>0.3</v>
      </c>
      <c r="C3">
        <v>15.68802</v>
      </c>
      <c r="D3">
        <v>3482.9911757575751</v>
      </c>
    </row>
    <row r="4" spans="1:4">
      <c r="A4" t="s">
        <v>13</v>
      </c>
      <c r="B4">
        <v>0.4</v>
      </c>
      <c r="C4">
        <v>15.579940000000001</v>
      </c>
      <c r="D4">
        <v>3487.5055515151498</v>
      </c>
    </row>
    <row r="5" spans="1:4">
      <c r="A5" t="s">
        <v>14</v>
      </c>
      <c r="B5">
        <v>0.5</v>
      </c>
      <c r="C5">
        <v>18.980219999999999</v>
      </c>
      <c r="D5">
        <v>3495.6881939393929</v>
      </c>
    </row>
    <row r="6" spans="1:4">
      <c r="A6" t="s">
        <v>15</v>
      </c>
      <c r="B6">
        <v>0.8</v>
      </c>
      <c r="C6">
        <v>19.505320000000001</v>
      </c>
      <c r="D6">
        <v>3507.3919999999989</v>
      </c>
    </row>
    <row r="7" spans="1:4">
      <c r="A7" t="s">
        <v>16</v>
      </c>
      <c r="B7">
        <v>1</v>
      </c>
      <c r="C7">
        <v>19.509160000000001</v>
      </c>
      <c r="D7">
        <v>3520.2</v>
      </c>
    </row>
    <row r="8" spans="1:4">
      <c r="A8" t="s">
        <v>17</v>
      </c>
      <c r="B8">
        <v>1.4</v>
      </c>
      <c r="C8">
        <v>19.157820000000001</v>
      </c>
      <c r="D8">
        <v>3529.0324000000001</v>
      </c>
    </row>
    <row r="9" spans="1:4">
      <c r="A9" t="s">
        <v>18</v>
      </c>
      <c r="B9">
        <v>2</v>
      </c>
      <c r="C9">
        <v>16.996500000000001</v>
      </c>
      <c r="D9">
        <v>3544.0097333333329</v>
      </c>
    </row>
  </sheetData>
  <phoneticPr fontId="1"/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1254B-C382-624F-A4D2-BAA3F54E30E5}">
  <dimension ref="A1:D9"/>
  <sheetViews>
    <sheetView workbookViewId="0">
      <selection activeCell="E19" sqref="E19"/>
    </sheetView>
  </sheetViews>
  <sheetFormatPr baseColWidth="10" defaultRowHeight="20"/>
  <cols>
    <col min="1" max="1" width="24" bestFit="1" customWidth="1"/>
    <col min="2" max="2" width="24" customWidth="1"/>
    <col min="3" max="3" width="14.5703125" bestFit="1" customWidth="1"/>
    <col min="4" max="4" width="15.7109375" bestFit="1" customWidth="1"/>
  </cols>
  <sheetData>
    <row r="1" spans="1:4">
      <c r="A1" t="s">
        <v>8</v>
      </c>
      <c r="B1" t="s">
        <v>19</v>
      </c>
      <c r="C1" t="s">
        <v>9</v>
      </c>
      <c r="D1" t="s">
        <v>10</v>
      </c>
    </row>
    <row r="2" spans="1:4">
      <c r="B2">
        <v>0.2</v>
      </c>
    </row>
    <row r="3" spans="1:4">
      <c r="B3">
        <v>0.3</v>
      </c>
    </row>
    <row r="4" spans="1:4">
      <c r="A4" t="s">
        <v>20</v>
      </c>
      <c r="B4">
        <v>0.4</v>
      </c>
      <c r="C4">
        <v>19.343499999999999</v>
      </c>
      <c r="D4">
        <v>3502.656872727272</v>
      </c>
    </row>
    <row r="5" spans="1:4">
      <c r="A5" t="s">
        <v>21</v>
      </c>
      <c r="B5">
        <v>0.5</v>
      </c>
      <c r="C5">
        <v>19.500520000000002</v>
      </c>
      <c r="D5">
        <v>3508.0846545454551</v>
      </c>
    </row>
    <row r="6" spans="1:4">
      <c r="A6" t="s">
        <v>22</v>
      </c>
      <c r="B6">
        <v>0.8</v>
      </c>
      <c r="C6">
        <v>19.395440000000001</v>
      </c>
      <c r="D6">
        <v>3513.3360000000011</v>
      </c>
    </row>
    <row r="7" spans="1:4">
      <c r="A7" t="s">
        <v>23</v>
      </c>
      <c r="B7">
        <v>1</v>
      </c>
      <c r="C7">
        <v>19.514859999999999</v>
      </c>
      <c r="D7">
        <v>3520.2787999999991</v>
      </c>
    </row>
    <row r="8" spans="1:4">
      <c r="A8" t="s">
        <v>24</v>
      </c>
      <c r="B8">
        <v>1.4</v>
      </c>
      <c r="C8">
        <v>19.532679999999999</v>
      </c>
      <c r="D8">
        <v>3529.1459999999988</v>
      </c>
    </row>
    <row r="9" spans="1:4">
      <c r="A9" t="s">
        <v>25</v>
      </c>
      <c r="B9">
        <v>2</v>
      </c>
      <c r="C9">
        <v>19.749359999999999</v>
      </c>
      <c r="D9">
        <v>3544.0101999999988</v>
      </c>
    </row>
  </sheetData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15A38-B4EA-EA41-A8B5-75EC90EA2374}">
  <dimension ref="A1"/>
  <sheetViews>
    <sheetView tabSelected="1" workbookViewId="0">
      <selection activeCell="L29" sqref="L29"/>
    </sheetView>
  </sheetViews>
  <sheetFormatPr baseColWidth="10" defaultRowHeight="20"/>
  <sheetData/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Sheet1</vt:lpstr>
      <vt:lpstr>解析時間</vt:lpstr>
      <vt:lpstr>t3</vt:lpstr>
      <vt:lpstr>t2</vt:lpstr>
      <vt:lpstr>まとめ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山形　勇介</dc:creator>
  <cp:lastModifiedBy>山形　勇介</cp:lastModifiedBy>
  <dcterms:created xsi:type="dcterms:W3CDTF">2021-08-02T01:35:23Z</dcterms:created>
  <dcterms:modified xsi:type="dcterms:W3CDTF">2021-08-02T02:41:25Z</dcterms:modified>
</cp:coreProperties>
</file>