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imelineCaches/timelineCache1.xml" ContentType="application/vnd.ms-excel.timelineCach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timelines/timeline1.xml" ContentType="application/vnd.ms-excel.timelin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slicers/slicer1.xml" ContentType="application/vnd.ms-excel.slicer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slicerCaches/slicerCache3.xml" ContentType="application/vnd.ms-excel.slicerCach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120" yWindow="-120" windowWidth="20730" windowHeight="11760"/>
  </bookViews>
  <sheets>
    <sheet name="Dashboard" sheetId="23" r:id="rId1"/>
    <sheet name="TotalSales" sheetId="18" r:id="rId2"/>
    <sheet name="CountryBarChart" sheetId="21" r:id="rId3"/>
    <sheet name="Top5Customers" sheetId="22" r:id="rId4"/>
    <sheet name="Sheet2" sheetId="25" r:id="rId5"/>
    <sheet name="Sheet3" sheetId="26" r:id="rId6"/>
    <sheet name="Sheet1" sheetId="24" r:id="rId7"/>
    <sheet name="orders" sheetId="17" r:id="rId8"/>
    <sheet name="customers" sheetId="13" r:id="rId9"/>
    <sheet name="products" sheetId="2" r:id="rId10"/>
  </sheets>
  <definedNames>
    <definedName name="_xlnm._FilterDatabase" localSheetId="7" hidden="1">orders!$A$1:$M$1001</definedName>
    <definedName name="_xlnm._FilterDatabase" localSheetId="9" hidden="1">products!$A$1:$G$49</definedName>
    <definedName name="NativeTimeline_Order_Date">#N/A</definedName>
    <definedName name="Slicer_Loyalty_Card">#N/A</definedName>
    <definedName name="Slicer_Roast_Type_Name">#N/A</definedName>
    <definedName name="Slicer_Size">#N/A</definedName>
  </definedNames>
  <calcPr calcId="124519"/>
  <pivotCaches>
    <pivotCache cacheId="0" r:id="rId11"/>
    <pivotCache cacheId="9" r:id="rId12"/>
  </pivotCaches>
  <extLst xmlns:x15="http://schemas.microsoft.com/office/spreadsheetml/2010/11/main"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uri="{D0CA8CA8-9F24-4464-BF8E-62219DCF47F9}">
      <x15:timelineCacheRefs>
        <x15:timelineCacheRef r:id="rId1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7"/>
  <c r="N3" s="1"/>
  <c r="J3"/>
  <c r="O3" s="1"/>
  <c r="K3"/>
  <c r="L3"/>
  <c r="M3" s="1"/>
  <c r="I4"/>
  <c r="N4" s="1"/>
  <c r="J4"/>
  <c r="O4" s="1"/>
  <c r="K4"/>
  <c r="L4"/>
  <c r="M4" s="1"/>
  <c r="I5"/>
  <c r="N5" s="1"/>
  <c r="J5"/>
  <c r="O5" s="1"/>
  <c r="K5"/>
  <c r="L5"/>
  <c r="M5" s="1"/>
  <c r="I6"/>
  <c r="N6" s="1"/>
  <c r="J6"/>
  <c r="O6" s="1"/>
  <c r="K6"/>
  <c r="L6"/>
  <c r="M6" s="1"/>
  <c r="I7"/>
  <c r="N7" s="1"/>
  <c r="J7"/>
  <c r="O7" s="1"/>
  <c r="K7"/>
  <c r="L7"/>
  <c r="M7" s="1"/>
  <c r="I8"/>
  <c r="N8" s="1"/>
  <c r="J8"/>
  <c r="O8" s="1"/>
  <c r="K8"/>
  <c r="L8"/>
  <c r="M8" s="1"/>
  <c r="I9"/>
  <c r="N9" s="1"/>
  <c r="J9"/>
  <c r="O9" s="1"/>
  <c r="K9"/>
  <c r="L9"/>
  <c r="M9" s="1"/>
  <c r="I10"/>
  <c r="N10" s="1"/>
  <c r="J10"/>
  <c r="O10" s="1"/>
  <c r="K10"/>
  <c r="L10"/>
  <c r="M10" s="1"/>
  <c r="I11"/>
  <c r="N11" s="1"/>
  <c r="J11"/>
  <c r="O11" s="1"/>
  <c r="K11"/>
  <c r="L11"/>
  <c r="M11" s="1"/>
  <c r="I12"/>
  <c r="N12" s="1"/>
  <c r="J12"/>
  <c r="O12" s="1"/>
  <c r="K12"/>
  <c r="L12"/>
  <c r="M12" s="1"/>
  <c r="I13"/>
  <c r="N13" s="1"/>
  <c r="J13"/>
  <c r="O13" s="1"/>
  <c r="K13"/>
  <c r="L13"/>
  <c r="M13" s="1"/>
  <c r="I14"/>
  <c r="N14" s="1"/>
  <c r="J14"/>
  <c r="O14" s="1"/>
  <c r="K14"/>
  <c r="L14"/>
  <c r="M14" s="1"/>
  <c r="I15"/>
  <c r="N15" s="1"/>
  <c r="J15"/>
  <c r="O15" s="1"/>
  <c r="K15"/>
  <c r="L15"/>
  <c r="M15" s="1"/>
  <c r="I16"/>
  <c r="N16" s="1"/>
  <c r="J16"/>
  <c r="O16" s="1"/>
  <c r="K16"/>
  <c r="L16"/>
  <c r="M16" s="1"/>
  <c r="I17"/>
  <c r="N17" s="1"/>
  <c r="J17"/>
  <c r="O17" s="1"/>
  <c r="K17"/>
  <c r="L17"/>
  <c r="M17" s="1"/>
  <c r="I18"/>
  <c r="N18" s="1"/>
  <c r="J18"/>
  <c r="O18" s="1"/>
  <c r="K18"/>
  <c r="L18"/>
  <c r="M18" s="1"/>
  <c r="I19"/>
  <c r="N19" s="1"/>
  <c r="J19"/>
  <c r="O19" s="1"/>
  <c r="K19"/>
  <c r="L19"/>
  <c r="M19" s="1"/>
  <c r="I20"/>
  <c r="N20" s="1"/>
  <c r="J20"/>
  <c r="O20" s="1"/>
  <c r="K20"/>
  <c r="L20"/>
  <c r="M20" s="1"/>
  <c r="I21"/>
  <c r="N21" s="1"/>
  <c r="J21"/>
  <c r="O21" s="1"/>
  <c r="K21"/>
  <c r="L21"/>
  <c r="M21" s="1"/>
  <c r="I22"/>
  <c r="N22" s="1"/>
  <c r="J22"/>
  <c r="O22" s="1"/>
  <c r="K22"/>
  <c r="L22"/>
  <c r="M22" s="1"/>
  <c r="I23"/>
  <c r="N23" s="1"/>
  <c r="J23"/>
  <c r="O23" s="1"/>
  <c r="K23"/>
  <c r="L23"/>
  <c r="M23" s="1"/>
  <c r="I24"/>
  <c r="N24" s="1"/>
  <c r="J24"/>
  <c r="O24" s="1"/>
  <c r="K24"/>
  <c r="L24"/>
  <c r="M24" s="1"/>
  <c r="I25"/>
  <c r="N25" s="1"/>
  <c r="J25"/>
  <c r="O25" s="1"/>
  <c r="K25"/>
  <c r="L25"/>
  <c r="M25" s="1"/>
  <c r="I26"/>
  <c r="N26" s="1"/>
  <c r="J26"/>
  <c r="O26" s="1"/>
  <c r="K26"/>
  <c r="L26"/>
  <c r="M26" s="1"/>
  <c r="I27"/>
  <c r="N27" s="1"/>
  <c r="J27"/>
  <c r="O27" s="1"/>
  <c r="K27"/>
  <c r="L27"/>
  <c r="M27" s="1"/>
  <c r="I28"/>
  <c r="N28" s="1"/>
  <c r="J28"/>
  <c r="O28" s="1"/>
  <c r="K28"/>
  <c r="L28"/>
  <c r="M28" s="1"/>
  <c r="I29"/>
  <c r="N29" s="1"/>
  <c r="J29"/>
  <c r="O29" s="1"/>
  <c r="K29"/>
  <c r="L29"/>
  <c r="M29" s="1"/>
  <c r="I30"/>
  <c r="N30" s="1"/>
  <c r="J30"/>
  <c r="O30" s="1"/>
  <c r="K30"/>
  <c r="L30"/>
  <c r="M30" s="1"/>
  <c r="I31"/>
  <c r="N31" s="1"/>
  <c r="J31"/>
  <c r="O31" s="1"/>
  <c r="K31"/>
  <c r="L31"/>
  <c r="M31" s="1"/>
  <c r="I32"/>
  <c r="N32" s="1"/>
  <c r="J32"/>
  <c r="O32" s="1"/>
  <c r="K32"/>
  <c r="L32"/>
  <c r="M32" s="1"/>
  <c r="I33"/>
  <c r="N33" s="1"/>
  <c r="J33"/>
  <c r="O33" s="1"/>
  <c r="K33"/>
  <c r="L33"/>
  <c r="M33" s="1"/>
  <c r="I34"/>
  <c r="N34" s="1"/>
  <c r="J34"/>
  <c r="O34" s="1"/>
  <c r="K34"/>
  <c r="L34"/>
  <c r="M34" s="1"/>
  <c r="I35"/>
  <c r="N35" s="1"/>
  <c r="J35"/>
  <c r="O35" s="1"/>
  <c r="K35"/>
  <c r="L35"/>
  <c r="M35" s="1"/>
  <c r="I36"/>
  <c r="N36" s="1"/>
  <c r="J36"/>
  <c r="O36" s="1"/>
  <c r="K36"/>
  <c r="L36"/>
  <c r="M36" s="1"/>
  <c r="I37"/>
  <c r="N37" s="1"/>
  <c r="J37"/>
  <c r="O37" s="1"/>
  <c r="K37"/>
  <c r="L37"/>
  <c r="M37" s="1"/>
  <c r="I38"/>
  <c r="N38" s="1"/>
  <c r="J38"/>
  <c r="O38" s="1"/>
  <c r="K38"/>
  <c r="L38"/>
  <c r="M38" s="1"/>
  <c r="I39"/>
  <c r="N39" s="1"/>
  <c r="J39"/>
  <c r="O39" s="1"/>
  <c r="K39"/>
  <c r="L39"/>
  <c r="M39" s="1"/>
  <c r="I40"/>
  <c r="N40" s="1"/>
  <c r="J40"/>
  <c r="O40" s="1"/>
  <c r="K40"/>
  <c r="L40"/>
  <c r="M40" s="1"/>
  <c r="I41"/>
  <c r="N41" s="1"/>
  <c r="J41"/>
  <c r="O41" s="1"/>
  <c r="K41"/>
  <c r="L41"/>
  <c r="M41" s="1"/>
  <c r="I42"/>
  <c r="N42" s="1"/>
  <c r="J42"/>
  <c r="O42" s="1"/>
  <c r="K42"/>
  <c r="L42"/>
  <c r="M42" s="1"/>
  <c r="I43"/>
  <c r="N43" s="1"/>
  <c r="J43"/>
  <c r="O43" s="1"/>
  <c r="K43"/>
  <c r="L43"/>
  <c r="M43" s="1"/>
  <c r="I44"/>
  <c r="N44" s="1"/>
  <c r="J44"/>
  <c r="O44" s="1"/>
  <c r="K44"/>
  <c r="L44"/>
  <c r="M44" s="1"/>
  <c r="I45"/>
  <c r="N45" s="1"/>
  <c r="J45"/>
  <c r="O45" s="1"/>
  <c r="K45"/>
  <c r="L45"/>
  <c r="M45" s="1"/>
  <c r="I46"/>
  <c r="N46" s="1"/>
  <c r="J46"/>
  <c r="O46" s="1"/>
  <c r="K46"/>
  <c r="L46"/>
  <c r="M46" s="1"/>
  <c r="I47"/>
  <c r="N47" s="1"/>
  <c r="J47"/>
  <c r="O47" s="1"/>
  <c r="K47"/>
  <c r="L47"/>
  <c r="M47" s="1"/>
  <c r="I48"/>
  <c r="N48" s="1"/>
  <c r="J48"/>
  <c r="O48" s="1"/>
  <c r="K48"/>
  <c r="L48"/>
  <c r="M48" s="1"/>
  <c r="I49"/>
  <c r="N49" s="1"/>
  <c r="J49"/>
  <c r="O49" s="1"/>
  <c r="K49"/>
  <c r="L49"/>
  <c r="M49" s="1"/>
  <c r="I50"/>
  <c r="N50" s="1"/>
  <c r="J50"/>
  <c r="O50" s="1"/>
  <c r="K50"/>
  <c r="L50"/>
  <c r="M50" s="1"/>
  <c r="I51"/>
  <c r="N51" s="1"/>
  <c r="J51"/>
  <c r="O51" s="1"/>
  <c r="K51"/>
  <c r="L51"/>
  <c r="M51" s="1"/>
  <c r="I52"/>
  <c r="N52" s="1"/>
  <c r="J52"/>
  <c r="O52" s="1"/>
  <c r="K52"/>
  <c r="L52"/>
  <c r="M52" s="1"/>
  <c r="I53"/>
  <c r="N53" s="1"/>
  <c r="J53"/>
  <c r="O53" s="1"/>
  <c r="K53"/>
  <c r="L53"/>
  <c r="M53" s="1"/>
  <c r="I54"/>
  <c r="N54" s="1"/>
  <c r="J54"/>
  <c r="O54" s="1"/>
  <c r="K54"/>
  <c r="L54"/>
  <c r="M54" s="1"/>
  <c r="I55"/>
  <c r="N55" s="1"/>
  <c r="J55"/>
  <c r="O55" s="1"/>
  <c r="K55"/>
  <c r="L55"/>
  <c r="M55" s="1"/>
  <c r="I56"/>
  <c r="N56" s="1"/>
  <c r="J56"/>
  <c r="O56" s="1"/>
  <c r="K56"/>
  <c r="L56"/>
  <c r="M56" s="1"/>
  <c r="I57"/>
  <c r="N57" s="1"/>
  <c r="J57"/>
  <c r="O57" s="1"/>
  <c r="K57"/>
  <c r="L57"/>
  <c r="M57" s="1"/>
  <c r="I58"/>
  <c r="N58" s="1"/>
  <c r="J58"/>
  <c r="O58" s="1"/>
  <c r="K58"/>
  <c r="L58"/>
  <c r="M58" s="1"/>
  <c r="I59"/>
  <c r="N59" s="1"/>
  <c r="J59"/>
  <c r="O59" s="1"/>
  <c r="K59"/>
  <c r="L59"/>
  <c r="M59" s="1"/>
  <c r="I60"/>
  <c r="N60" s="1"/>
  <c r="J60"/>
  <c r="O60" s="1"/>
  <c r="K60"/>
  <c r="L60"/>
  <c r="M60" s="1"/>
  <c r="I61"/>
  <c r="N61" s="1"/>
  <c r="J61"/>
  <c r="O61" s="1"/>
  <c r="K61"/>
  <c r="L61"/>
  <c r="M61" s="1"/>
  <c r="I62"/>
  <c r="N62" s="1"/>
  <c r="J62"/>
  <c r="O62" s="1"/>
  <c r="K62"/>
  <c r="L62"/>
  <c r="M62" s="1"/>
  <c r="I63"/>
  <c r="N63" s="1"/>
  <c r="J63"/>
  <c r="O63" s="1"/>
  <c r="K63"/>
  <c r="L63"/>
  <c r="M63" s="1"/>
  <c r="I64"/>
  <c r="N64" s="1"/>
  <c r="J64"/>
  <c r="O64" s="1"/>
  <c r="K64"/>
  <c r="L64"/>
  <c r="M64" s="1"/>
  <c r="I65"/>
  <c r="N65" s="1"/>
  <c r="J65"/>
  <c r="O65" s="1"/>
  <c r="K65"/>
  <c r="L65"/>
  <c r="M65" s="1"/>
  <c r="I66"/>
  <c r="N66" s="1"/>
  <c r="J66"/>
  <c r="O66" s="1"/>
  <c r="K66"/>
  <c r="L66"/>
  <c r="M66" s="1"/>
  <c r="I67"/>
  <c r="N67" s="1"/>
  <c r="J67"/>
  <c r="O67" s="1"/>
  <c r="K67"/>
  <c r="L67"/>
  <c r="M67" s="1"/>
  <c r="I68"/>
  <c r="N68" s="1"/>
  <c r="J68"/>
  <c r="O68" s="1"/>
  <c r="K68"/>
  <c r="L68"/>
  <c r="M68" s="1"/>
  <c r="I69"/>
  <c r="N69" s="1"/>
  <c r="J69"/>
  <c r="O69" s="1"/>
  <c r="K69"/>
  <c r="L69"/>
  <c r="M69" s="1"/>
  <c r="I70"/>
  <c r="N70" s="1"/>
  <c r="J70"/>
  <c r="O70" s="1"/>
  <c r="K70"/>
  <c r="L70"/>
  <c r="M70" s="1"/>
  <c r="I71"/>
  <c r="N71" s="1"/>
  <c r="J71"/>
  <c r="O71" s="1"/>
  <c r="K71"/>
  <c r="L71"/>
  <c r="M71" s="1"/>
  <c r="I72"/>
  <c r="N72" s="1"/>
  <c r="J72"/>
  <c r="O72" s="1"/>
  <c r="K72"/>
  <c r="L72"/>
  <c r="M72" s="1"/>
  <c r="I73"/>
  <c r="N73" s="1"/>
  <c r="J73"/>
  <c r="O73" s="1"/>
  <c r="K73"/>
  <c r="L73"/>
  <c r="M73" s="1"/>
  <c r="I74"/>
  <c r="N74" s="1"/>
  <c r="J74"/>
  <c r="O74" s="1"/>
  <c r="K74"/>
  <c r="L74"/>
  <c r="M74" s="1"/>
  <c r="I75"/>
  <c r="N75" s="1"/>
  <c r="J75"/>
  <c r="O75" s="1"/>
  <c r="K75"/>
  <c r="L75"/>
  <c r="M75" s="1"/>
  <c r="I76"/>
  <c r="N76" s="1"/>
  <c r="J76"/>
  <c r="O76" s="1"/>
  <c r="K76"/>
  <c r="L76"/>
  <c r="M76" s="1"/>
  <c r="I77"/>
  <c r="N77" s="1"/>
  <c r="J77"/>
  <c r="O77" s="1"/>
  <c r="K77"/>
  <c r="L77"/>
  <c r="M77" s="1"/>
  <c r="I78"/>
  <c r="N78" s="1"/>
  <c r="J78"/>
  <c r="O78" s="1"/>
  <c r="K78"/>
  <c r="L78"/>
  <c r="M78" s="1"/>
  <c r="I79"/>
  <c r="N79" s="1"/>
  <c r="J79"/>
  <c r="O79" s="1"/>
  <c r="K79"/>
  <c r="L79"/>
  <c r="M79" s="1"/>
  <c r="I80"/>
  <c r="N80" s="1"/>
  <c r="J80"/>
  <c r="O80" s="1"/>
  <c r="K80"/>
  <c r="L80"/>
  <c r="M80" s="1"/>
  <c r="I81"/>
  <c r="N81" s="1"/>
  <c r="J81"/>
  <c r="O81" s="1"/>
  <c r="K81"/>
  <c r="L81"/>
  <c r="M81" s="1"/>
  <c r="I82"/>
  <c r="N82" s="1"/>
  <c r="J82"/>
  <c r="O82" s="1"/>
  <c r="K82"/>
  <c r="L82"/>
  <c r="M82" s="1"/>
  <c r="I83"/>
  <c r="N83" s="1"/>
  <c r="J83"/>
  <c r="O83" s="1"/>
  <c r="K83"/>
  <c r="L83"/>
  <c r="M83" s="1"/>
  <c r="I84"/>
  <c r="N84" s="1"/>
  <c r="J84"/>
  <c r="O84" s="1"/>
  <c r="K84"/>
  <c r="L84"/>
  <c r="M84" s="1"/>
  <c r="I85"/>
  <c r="N85" s="1"/>
  <c r="J85"/>
  <c r="O85" s="1"/>
  <c r="K85"/>
  <c r="L85"/>
  <c r="M85" s="1"/>
  <c r="I86"/>
  <c r="N86" s="1"/>
  <c r="J86"/>
  <c r="O86" s="1"/>
  <c r="K86"/>
  <c r="L86"/>
  <c r="M86" s="1"/>
  <c r="I87"/>
  <c r="N87" s="1"/>
  <c r="J87"/>
  <c r="O87" s="1"/>
  <c r="K87"/>
  <c r="L87"/>
  <c r="M87" s="1"/>
  <c r="I88"/>
  <c r="N88" s="1"/>
  <c r="J88"/>
  <c r="O88" s="1"/>
  <c r="K88"/>
  <c r="L88"/>
  <c r="M88" s="1"/>
  <c r="I89"/>
  <c r="N89" s="1"/>
  <c r="J89"/>
  <c r="O89" s="1"/>
  <c r="K89"/>
  <c r="L89"/>
  <c r="M89" s="1"/>
  <c r="I90"/>
  <c r="N90" s="1"/>
  <c r="J90"/>
  <c r="O90" s="1"/>
  <c r="K90"/>
  <c r="L90"/>
  <c r="M90" s="1"/>
  <c r="I91"/>
  <c r="N91" s="1"/>
  <c r="J91"/>
  <c r="O91" s="1"/>
  <c r="K91"/>
  <c r="L91"/>
  <c r="M91" s="1"/>
  <c r="I92"/>
  <c r="N92" s="1"/>
  <c r="J92"/>
  <c r="O92" s="1"/>
  <c r="K92"/>
  <c r="L92"/>
  <c r="M92" s="1"/>
  <c r="I93"/>
  <c r="N93" s="1"/>
  <c r="J93"/>
  <c r="O93" s="1"/>
  <c r="K93"/>
  <c r="L93"/>
  <c r="M93" s="1"/>
  <c r="I94"/>
  <c r="N94" s="1"/>
  <c r="J94"/>
  <c r="O94" s="1"/>
  <c r="K94"/>
  <c r="L94"/>
  <c r="M94" s="1"/>
  <c r="I95"/>
  <c r="N95" s="1"/>
  <c r="J95"/>
  <c r="O95" s="1"/>
  <c r="K95"/>
  <c r="L95"/>
  <c r="M95" s="1"/>
  <c r="I96"/>
  <c r="N96" s="1"/>
  <c r="J96"/>
  <c r="O96" s="1"/>
  <c r="K96"/>
  <c r="L96"/>
  <c r="M96" s="1"/>
  <c r="I97"/>
  <c r="N97" s="1"/>
  <c r="J97"/>
  <c r="O97" s="1"/>
  <c r="K97"/>
  <c r="L97"/>
  <c r="M97" s="1"/>
  <c r="I98"/>
  <c r="N98" s="1"/>
  <c r="J98"/>
  <c r="O98" s="1"/>
  <c r="K98"/>
  <c r="L98"/>
  <c r="M98" s="1"/>
  <c r="I99"/>
  <c r="N99" s="1"/>
  <c r="J99"/>
  <c r="O99" s="1"/>
  <c r="K99"/>
  <c r="L99"/>
  <c r="M99" s="1"/>
  <c r="I100"/>
  <c r="N100" s="1"/>
  <c r="J100"/>
  <c r="O100" s="1"/>
  <c r="K100"/>
  <c r="L100"/>
  <c r="M100" s="1"/>
  <c r="I101"/>
  <c r="N101" s="1"/>
  <c r="J101"/>
  <c r="O101" s="1"/>
  <c r="K101"/>
  <c r="L101"/>
  <c r="M101" s="1"/>
  <c r="I102"/>
  <c r="N102" s="1"/>
  <c r="J102"/>
  <c r="O102" s="1"/>
  <c r="K102"/>
  <c r="L102"/>
  <c r="M102" s="1"/>
  <c r="I103"/>
  <c r="N103" s="1"/>
  <c r="J103"/>
  <c r="O103" s="1"/>
  <c r="K103"/>
  <c r="L103"/>
  <c r="M103" s="1"/>
  <c r="I104"/>
  <c r="N104" s="1"/>
  <c r="J104"/>
  <c r="O104" s="1"/>
  <c r="K104"/>
  <c r="L104"/>
  <c r="M104" s="1"/>
  <c r="I105"/>
  <c r="N105" s="1"/>
  <c r="J105"/>
  <c r="O105" s="1"/>
  <c r="K105"/>
  <c r="L105"/>
  <c r="M105" s="1"/>
  <c r="I106"/>
  <c r="N106" s="1"/>
  <c r="J106"/>
  <c r="O106" s="1"/>
  <c r="K106"/>
  <c r="L106"/>
  <c r="M106" s="1"/>
  <c r="I107"/>
  <c r="N107" s="1"/>
  <c r="J107"/>
  <c r="O107" s="1"/>
  <c r="K107"/>
  <c r="L107"/>
  <c r="M107" s="1"/>
  <c r="I108"/>
  <c r="N108" s="1"/>
  <c r="J108"/>
  <c r="O108" s="1"/>
  <c r="K108"/>
  <c r="L108"/>
  <c r="M108" s="1"/>
  <c r="I109"/>
  <c r="N109" s="1"/>
  <c r="J109"/>
  <c r="O109" s="1"/>
  <c r="K109"/>
  <c r="L109"/>
  <c r="M109" s="1"/>
  <c r="I110"/>
  <c r="N110" s="1"/>
  <c r="J110"/>
  <c r="O110" s="1"/>
  <c r="K110"/>
  <c r="L110"/>
  <c r="M110" s="1"/>
  <c r="I111"/>
  <c r="N111" s="1"/>
  <c r="J111"/>
  <c r="O111" s="1"/>
  <c r="K111"/>
  <c r="L111"/>
  <c r="M111" s="1"/>
  <c r="I112"/>
  <c r="N112" s="1"/>
  <c r="J112"/>
  <c r="O112" s="1"/>
  <c r="K112"/>
  <c r="L112"/>
  <c r="M112" s="1"/>
  <c r="I113"/>
  <c r="N113" s="1"/>
  <c r="J113"/>
  <c r="O113" s="1"/>
  <c r="K113"/>
  <c r="L113"/>
  <c r="M113" s="1"/>
  <c r="I114"/>
  <c r="N114" s="1"/>
  <c r="J114"/>
  <c r="O114" s="1"/>
  <c r="K114"/>
  <c r="L114"/>
  <c r="M114" s="1"/>
  <c r="I115"/>
  <c r="N115" s="1"/>
  <c r="J115"/>
  <c r="O115" s="1"/>
  <c r="K115"/>
  <c r="L115"/>
  <c r="M115" s="1"/>
  <c r="I116"/>
  <c r="N116" s="1"/>
  <c r="J116"/>
  <c r="O116" s="1"/>
  <c r="K116"/>
  <c r="L116"/>
  <c r="M116" s="1"/>
  <c r="I117"/>
  <c r="N117" s="1"/>
  <c r="J117"/>
  <c r="O117" s="1"/>
  <c r="K117"/>
  <c r="L117"/>
  <c r="M117" s="1"/>
  <c r="I118"/>
  <c r="N118" s="1"/>
  <c r="J118"/>
  <c r="O118" s="1"/>
  <c r="K118"/>
  <c r="L118"/>
  <c r="M118" s="1"/>
  <c r="I119"/>
  <c r="N119" s="1"/>
  <c r="J119"/>
  <c r="O119" s="1"/>
  <c r="K119"/>
  <c r="L119"/>
  <c r="M119" s="1"/>
  <c r="I120"/>
  <c r="N120" s="1"/>
  <c r="J120"/>
  <c r="O120" s="1"/>
  <c r="K120"/>
  <c r="L120"/>
  <c r="M120" s="1"/>
  <c r="I121"/>
  <c r="N121" s="1"/>
  <c r="J121"/>
  <c r="O121" s="1"/>
  <c r="K121"/>
  <c r="L121"/>
  <c r="M121" s="1"/>
  <c r="I122"/>
  <c r="N122" s="1"/>
  <c r="J122"/>
  <c r="O122" s="1"/>
  <c r="K122"/>
  <c r="L122"/>
  <c r="M122" s="1"/>
  <c r="I123"/>
  <c r="N123" s="1"/>
  <c r="J123"/>
  <c r="O123" s="1"/>
  <c r="K123"/>
  <c r="L123"/>
  <c r="M123" s="1"/>
  <c r="I124"/>
  <c r="N124" s="1"/>
  <c r="J124"/>
  <c r="O124" s="1"/>
  <c r="K124"/>
  <c r="L124"/>
  <c r="M124" s="1"/>
  <c r="I125"/>
  <c r="N125" s="1"/>
  <c r="J125"/>
  <c r="O125" s="1"/>
  <c r="K125"/>
  <c r="L125"/>
  <c r="M125" s="1"/>
  <c r="I126"/>
  <c r="N126" s="1"/>
  <c r="J126"/>
  <c r="O126" s="1"/>
  <c r="K126"/>
  <c r="L126"/>
  <c r="M126" s="1"/>
  <c r="I127"/>
  <c r="N127" s="1"/>
  <c r="J127"/>
  <c r="O127" s="1"/>
  <c r="K127"/>
  <c r="L127"/>
  <c r="M127" s="1"/>
  <c r="I128"/>
  <c r="N128" s="1"/>
  <c r="J128"/>
  <c r="O128" s="1"/>
  <c r="K128"/>
  <c r="L128"/>
  <c r="M128" s="1"/>
  <c r="I129"/>
  <c r="N129" s="1"/>
  <c r="J129"/>
  <c r="O129" s="1"/>
  <c r="K129"/>
  <c r="L129"/>
  <c r="M129" s="1"/>
  <c r="I130"/>
  <c r="N130" s="1"/>
  <c r="J130"/>
  <c r="O130" s="1"/>
  <c r="K130"/>
  <c r="L130"/>
  <c r="M130" s="1"/>
  <c r="I131"/>
  <c r="N131" s="1"/>
  <c r="J131"/>
  <c r="O131" s="1"/>
  <c r="K131"/>
  <c r="L131"/>
  <c r="M131" s="1"/>
  <c r="I132"/>
  <c r="N132" s="1"/>
  <c r="J132"/>
  <c r="O132" s="1"/>
  <c r="K132"/>
  <c r="L132"/>
  <c r="M132" s="1"/>
  <c r="I133"/>
  <c r="N133" s="1"/>
  <c r="J133"/>
  <c r="O133" s="1"/>
  <c r="K133"/>
  <c r="L133"/>
  <c r="M133" s="1"/>
  <c r="I134"/>
  <c r="N134" s="1"/>
  <c r="J134"/>
  <c r="O134" s="1"/>
  <c r="K134"/>
  <c r="L134"/>
  <c r="M134" s="1"/>
  <c r="I135"/>
  <c r="N135" s="1"/>
  <c r="J135"/>
  <c r="O135" s="1"/>
  <c r="K135"/>
  <c r="L135"/>
  <c r="M135" s="1"/>
  <c r="I136"/>
  <c r="N136" s="1"/>
  <c r="J136"/>
  <c r="O136" s="1"/>
  <c r="K136"/>
  <c r="L136"/>
  <c r="M136" s="1"/>
  <c r="I137"/>
  <c r="N137" s="1"/>
  <c r="J137"/>
  <c r="O137" s="1"/>
  <c r="K137"/>
  <c r="L137"/>
  <c r="M137" s="1"/>
  <c r="I138"/>
  <c r="N138" s="1"/>
  <c r="J138"/>
  <c r="O138" s="1"/>
  <c r="K138"/>
  <c r="L138"/>
  <c r="M138" s="1"/>
  <c r="I139"/>
  <c r="N139" s="1"/>
  <c r="J139"/>
  <c r="O139" s="1"/>
  <c r="K139"/>
  <c r="L139"/>
  <c r="M139" s="1"/>
  <c r="I140"/>
  <c r="N140" s="1"/>
  <c r="J140"/>
  <c r="O140" s="1"/>
  <c r="K140"/>
  <c r="L140"/>
  <c r="M140" s="1"/>
  <c r="I141"/>
  <c r="N141" s="1"/>
  <c r="J141"/>
  <c r="O141" s="1"/>
  <c r="K141"/>
  <c r="L141"/>
  <c r="M141" s="1"/>
  <c r="I142"/>
  <c r="N142" s="1"/>
  <c r="J142"/>
  <c r="O142" s="1"/>
  <c r="K142"/>
  <c r="L142"/>
  <c r="M142" s="1"/>
  <c r="I143"/>
  <c r="N143" s="1"/>
  <c r="J143"/>
  <c r="O143" s="1"/>
  <c r="K143"/>
  <c r="L143"/>
  <c r="M143" s="1"/>
  <c r="I144"/>
  <c r="N144" s="1"/>
  <c r="J144"/>
  <c r="O144" s="1"/>
  <c r="K144"/>
  <c r="L144"/>
  <c r="M144" s="1"/>
  <c r="I145"/>
  <c r="N145" s="1"/>
  <c r="J145"/>
  <c r="O145" s="1"/>
  <c r="K145"/>
  <c r="L145"/>
  <c r="M145" s="1"/>
  <c r="I146"/>
  <c r="N146" s="1"/>
  <c r="J146"/>
  <c r="O146" s="1"/>
  <c r="K146"/>
  <c r="L146"/>
  <c r="M146" s="1"/>
  <c r="I147"/>
  <c r="N147" s="1"/>
  <c r="J147"/>
  <c r="O147" s="1"/>
  <c r="K147"/>
  <c r="L147"/>
  <c r="M147" s="1"/>
  <c r="I148"/>
  <c r="N148" s="1"/>
  <c r="J148"/>
  <c r="O148" s="1"/>
  <c r="K148"/>
  <c r="L148"/>
  <c r="M148" s="1"/>
  <c r="I149"/>
  <c r="N149" s="1"/>
  <c r="J149"/>
  <c r="O149" s="1"/>
  <c r="K149"/>
  <c r="L149"/>
  <c r="M149" s="1"/>
  <c r="I150"/>
  <c r="N150" s="1"/>
  <c r="J150"/>
  <c r="O150" s="1"/>
  <c r="K150"/>
  <c r="L150"/>
  <c r="M150" s="1"/>
  <c r="I151"/>
  <c r="N151" s="1"/>
  <c r="J151"/>
  <c r="O151" s="1"/>
  <c r="K151"/>
  <c r="L151"/>
  <c r="M151" s="1"/>
  <c r="I152"/>
  <c r="N152" s="1"/>
  <c r="J152"/>
  <c r="O152" s="1"/>
  <c r="K152"/>
  <c r="L152"/>
  <c r="M152" s="1"/>
  <c r="I153"/>
  <c r="N153" s="1"/>
  <c r="J153"/>
  <c r="O153" s="1"/>
  <c r="K153"/>
  <c r="L153"/>
  <c r="M153" s="1"/>
  <c r="I154"/>
  <c r="N154" s="1"/>
  <c r="J154"/>
  <c r="O154" s="1"/>
  <c r="K154"/>
  <c r="L154"/>
  <c r="M154" s="1"/>
  <c r="I155"/>
  <c r="N155" s="1"/>
  <c r="J155"/>
  <c r="O155" s="1"/>
  <c r="K155"/>
  <c r="L155"/>
  <c r="M155" s="1"/>
  <c r="I156"/>
  <c r="N156" s="1"/>
  <c r="J156"/>
  <c r="O156" s="1"/>
  <c r="K156"/>
  <c r="L156"/>
  <c r="M156" s="1"/>
  <c r="I157"/>
  <c r="N157" s="1"/>
  <c r="J157"/>
  <c r="O157" s="1"/>
  <c r="K157"/>
  <c r="L157"/>
  <c r="M157" s="1"/>
  <c r="I158"/>
  <c r="N158" s="1"/>
  <c r="J158"/>
  <c r="O158" s="1"/>
  <c r="K158"/>
  <c r="L158"/>
  <c r="M158" s="1"/>
  <c r="I159"/>
  <c r="N159" s="1"/>
  <c r="J159"/>
  <c r="O159" s="1"/>
  <c r="K159"/>
  <c r="L159"/>
  <c r="M159" s="1"/>
  <c r="I160"/>
  <c r="N160" s="1"/>
  <c r="J160"/>
  <c r="O160" s="1"/>
  <c r="K160"/>
  <c r="L160"/>
  <c r="M160" s="1"/>
  <c r="I161"/>
  <c r="N161" s="1"/>
  <c r="J161"/>
  <c r="O161" s="1"/>
  <c r="K161"/>
  <c r="L161"/>
  <c r="M161" s="1"/>
  <c r="I162"/>
  <c r="N162" s="1"/>
  <c r="J162"/>
  <c r="O162" s="1"/>
  <c r="K162"/>
  <c r="L162"/>
  <c r="M162" s="1"/>
  <c r="I163"/>
  <c r="N163" s="1"/>
  <c r="J163"/>
  <c r="O163" s="1"/>
  <c r="K163"/>
  <c r="L163"/>
  <c r="M163" s="1"/>
  <c r="I164"/>
  <c r="N164" s="1"/>
  <c r="J164"/>
  <c r="O164" s="1"/>
  <c r="K164"/>
  <c r="L164"/>
  <c r="M164" s="1"/>
  <c r="I165"/>
  <c r="N165" s="1"/>
  <c r="J165"/>
  <c r="O165" s="1"/>
  <c r="K165"/>
  <c r="L165"/>
  <c r="M165" s="1"/>
  <c r="I166"/>
  <c r="N166" s="1"/>
  <c r="J166"/>
  <c r="O166" s="1"/>
  <c r="K166"/>
  <c r="L166"/>
  <c r="M166" s="1"/>
  <c r="I167"/>
  <c r="N167" s="1"/>
  <c r="J167"/>
  <c r="O167" s="1"/>
  <c r="K167"/>
  <c r="L167"/>
  <c r="M167" s="1"/>
  <c r="I168"/>
  <c r="N168" s="1"/>
  <c r="J168"/>
  <c r="O168" s="1"/>
  <c r="K168"/>
  <c r="L168"/>
  <c r="M168" s="1"/>
  <c r="I169"/>
  <c r="N169" s="1"/>
  <c r="J169"/>
  <c r="O169" s="1"/>
  <c r="K169"/>
  <c r="L169"/>
  <c r="M169" s="1"/>
  <c r="I170"/>
  <c r="N170" s="1"/>
  <c r="J170"/>
  <c r="O170" s="1"/>
  <c r="K170"/>
  <c r="L170"/>
  <c r="M170" s="1"/>
  <c r="I171"/>
  <c r="N171" s="1"/>
  <c r="J171"/>
  <c r="O171" s="1"/>
  <c r="K171"/>
  <c r="L171"/>
  <c r="M171" s="1"/>
  <c r="I172"/>
  <c r="N172" s="1"/>
  <c r="J172"/>
  <c r="O172" s="1"/>
  <c r="K172"/>
  <c r="L172"/>
  <c r="M172" s="1"/>
  <c r="I173"/>
  <c r="N173" s="1"/>
  <c r="J173"/>
  <c r="O173" s="1"/>
  <c r="K173"/>
  <c r="L173"/>
  <c r="M173" s="1"/>
  <c r="I174"/>
  <c r="N174" s="1"/>
  <c r="J174"/>
  <c r="O174" s="1"/>
  <c r="K174"/>
  <c r="L174"/>
  <c r="M174" s="1"/>
  <c r="I175"/>
  <c r="N175" s="1"/>
  <c r="J175"/>
  <c r="O175" s="1"/>
  <c r="K175"/>
  <c r="L175"/>
  <c r="M175" s="1"/>
  <c r="I176"/>
  <c r="N176" s="1"/>
  <c r="J176"/>
  <c r="O176" s="1"/>
  <c r="K176"/>
  <c r="L176"/>
  <c r="M176" s="1"/>
  <c r="I177"/>
  <c r="N177" s="1"/>
  <c r="J177"/>
  <c r="O177" s="1"/>
  <c r="K177"/>
  <c r="L177"/>
  <c r="M177" s="1"/>
  <c r="I178"/>
  <c r="N178" s="1"/>
  <c r="J178"/>
  <c r="O178" s="1"/>
  <c r="K178"/>
  <c r="L178"/>
  <c r="M178" s="1"/>
  <c r="I179"/>
  <c r="N179" s="1"/>
  <c r="J179"/>
  <c r="O179" s="1"/>
  <c r="K179"/>
  <c r="L179"/>
  <c r="M179" s="1"/>
  <c r="I180"/>
  <c r="N180" s="1"/>
  <c r="J180"/>
  <c r="O180" s="1"/>
  <c r="K180"/>
  <c r="L180"/>
  <c r="M180" s="1"/>
  <c r="I181"/>
  <c r="N181" s="1"/>
  <c r="J181"/>
  <c r="O181" s="1"/>
  <c r="K181"/>
  <c r="L181"/>
  <c r="M181" s="1"/>
  <c r="I182"/>
  <c r="N182" s="1"/>
  <c r="J182"/>
  <c r="O182" s="1"/>
  <c r="K182"/>
  <c r="L182"/>
  <c r="M182" s="1"/>
  <c r="I183"/>
  <c r="N183" s="1"/>
  <c r="J183"/>
  <c r="O183" s="1"/>
  <c r="K183"/>
  <c r="L183"/>
  <c r="M183" s="1"/>
  <c r="I184"/>
  <c r="N184" s="1"/>
  <c r="J184"/>
  <c r="O184" s="1"/>
  <c r="K184"/>
  <c r="L184"/>
  <c r="M184" s="1"/>
  <c r="I185"/>
  <c r="N185" s="1"/>
  <c r="J185"/>
  <c r="O185" s="1"/>
  <c r="K185"/>
  <c r="L185"/>
  <c r="M185" s="1"/>
  <c r="I186"/>
  <c r="N186" s="1"/>
  <c r="J186"/>
  <c r="O186" s="1"/>
  <c r="K186"/>
  <c r="L186"/>
  <c r="M186" s="1"/>
  <c r="I187"/>
  <c r="N187" s="1"/>
  <c r="J187"/>
  <c r="O187" s="1"/>
  <c r="K187"/>
  <c r="L187"/>
  <c r="M187" s="1"/>
  <c r="I188"/>
  <c r="N188" s="1"/>
  <c r="J188"/>
  <c r="O188" s="1"/>
  <c r="K188"/>
  <c r="L188"/>
  <c r="M188" s="1"/>
  <c r="I189"/>
  <c r="N189" s="1"/>
  <c r="J189"/>
  <c r="O189" s="1"/>
  <c r="K189"/>
  <c r="L189"/>
  <c r="M189" s="1"/>
  <c r="I190"/>
  <c r="N190" s="1"/>
  <c r="J190"/>
  <c r="O190" s="1"/>
  <c r="K190"/>
  <c r="L190"/>
  <c r="M190" s="1"/>
  <c r="I191"/>
  <c r="N191" s="1"/>
  <c r="J191"/>
  <c r="O191" s="1"/>
  <c r="K191"/>
  <c r="L191"/>
  <c r="M191" s="1"/>
  <c r="I192"/>
  <c r="N192" s="1"/>
  <c r="J192"/>
  <c r="O192" s="1"/>
  <c r="K192"/>
  <c r="L192"/>
  <c r="M192" s="1"/>
  <c r="I193"/>
  <c r="N193" s="1"/>
  <c r="J193"/>
  <c r="O193" s="1"/>
  <c r="K193"/>
  <c r="L193"/>
  <c r="M193" s="1"/>
  <c r="I194"/>
  <c r="N194" s="1"/>
  <c r="J194"/>
  <c r="O194" s="1"/>
  <c r="K194"/>
  <c r="L194"/>
  <c r="M194" s="1"/>
  <c r="I195"/>
  <c r="N195" s="1"/>
  <c r="J195"/>
  <c r="O195" s="1"/>
  <c r="K195"/>
  <c r="L195"/>
  <c r="M195" s="1"/>
  <c r="I196"/>
  <c r="N196" s="1"/>
  <c r="J196"/>
  <c r="O196" s="1"/>
  <c r="K196"/>
  <c r="L196"/>
  <c r="M196" s="1"/>
  <c r="I197"/>
  <c r="N197" s="1"/>
  <c r="J197"/>
  <c r="O197" s="1"/>
  <c r="K197"/>
  <c r="L197"/>
  <c r="M197" s="1"/>
  <c r="I198"/>
  <c r="N198" s="1"/>
  <c r="J198"/>
  <c r="O198" s="1"/>
  <c r="K198"/>
  <c r="L198"/>
  <c r="M198" s="1"/>
  <c r="I199"/>
  <c r="N199" s="1"/>
  <c r="J199"/>
  <c r="O199" s="1"/>
  <c r="K199"/>
  <c r="L199"/>
  <c r="M199" s="1"/>
  <c r="I200"/>
  <c r="N200" s="1"/>
  <c r="J200"/>
  <c r="O200" s="1"/>
  <c r="K200"/>
  <c r="L200"/>
  <c r="M200" s="1"/>
  <c r="I201"/>
  <c r="N201" s="1"/>
  <c r="J201"/>
  <c r="O201" s="1"/>
  <c r="K201"/>
  <c r="L201"/>
  <c r="M201" s="1"/>
  <c r="I202"/>
  <c r="N202" s="1"/>
  <c r="J202"/>
  <c r="O202" s="1"/>
  <c r="K202"/>
  <c r="L202"/>
  <c r="M202" s="1"/>
  <c r="I203"/>
  <c r="N203" s="1"/>
  <c r="J203"/>
  <c r="O203" s="1"/>
  <c r="K203"/>
  <c r="L203"/>
  <c r="M203" s="1"/>
  <c r="I204"/>
  <c r="N204" s="1"/>
  <c r="J204"/>
  <c r="O204" s="1"/>
  <c r="K204"/>
  <c r="L204"/>
  <c r="M204" s="1"/>
  <c r="I205"/>
  <c r="N205" s="1"/>
  <c r="J205"/>
  <c r="O205" s="1"/>
  <c r="K205"/>
  <c r="L205"/>
  <c r="M205" s="1"/>
  <c r="I206"/>
  <c r="N206" s="1"/>
  <c r="J206"/>
  <c r="O206" s="1"/>
  <c r="K206"/>
  <c r="L206"/>
  <c r="M206" s="1"/>
  <c r="I207"/>
  <c r="N207" s="1"/>
  <c r="J207"/>
  <c r="O207" s="1"/>
  <c r="K207"/>
  <c r="L207"/>
  <c r="M207" s="1"/>
  <c r="I208"/>
  <c r="N208" s="1"/>
  <c r="J208"/>
  <c r="O208" s="1"/>
  <c r="K208"/>
  <c r="L208"/>
  <c r="M208" s="1"/>
  <c r="I209"/>
  <c r="N209" s="1"/>
  <c r="J209"/>
  <c r="O209" s="1"/>
  <c r="K209"/>
  <c r="L209"/>
  <c r="M209" s="1"/>
  <c r="I210"/>
  <c r="N210" s="1"/>
  <c r="J210"/>
  <c r="O210" s="1"/>
  <c r="K210"/>
  <c r="L210"/>
  <c r="M210" s="1"/>
  <c r="I211"/>
  <c r="N211" s="1"/>
  <c r="J211"/>
  <c r="O211" s="1"/>
  <c r="K211"/>
  <c r="L211"/>
  <c r="M211" s="1"/>
  <c r="I212"/>
  <c r="N212" s="1"/>
  <c r="J212"/>
  <c r="O212" s="1"/>
  <c r="K212"/>
  <c r="L212"/>
  <c r="M212" s="1"/>
  <c r="I213"/>
  <c r="N213" s="1"/>
  <c r="J213"/>
  <c r="O213" s="1"/>
  <c r="K213"/>
  <c r="L213"/>
  <c r="M213" s="1"/>
  <c r="I214"/>
  <c r="N214" s="1"/>
  <c r="J214"/>
  <c r="O214" s="1"/>
  <c r="K214"/>
  <c r="L214"/>
  <c r="M214" s="1"/>
  <c r="I215"/>
  <c r="N215" s="1"/>
  <c r="J215"/>
  <c r="O215" s="1"/>
  <c r="K215"/>
  <c r="L215"/>
  <c r="M215" s="1"/>
  <c r="I216"/>
  <c r="N216" s="1"/>
  <c r="J216"/>
  <c r="O216" s="1"/>
  <c r="K216"/>
  <c r="L216"/>
  <c r="M216" s="1"/>
  <c r="I217"/>
  <c r="N217" s="1"/>
  <c r="J217"/>
  <c r="O217" s="1"/>
  <c r="K217"/>
  <c r="L217"/>
  <c r="M217" s="1"/>
  <c r="I218"/>
  <c r="N218" s="1"/>
  <c r="J218"/>
  <c r="O218" s="1"/>
  <c r="K218"/>
  <c r="L218"/>
  <c r="M218" s="1"/>
  <c r="I219"/>
  <c r="N219" s="1"/>
  <c r="J219"/>
  <c r="O219" s="1"/>
  <c r="K219"/>
  <c r="L219"/>
  <c r="M219" s="1"/>
  <c r="I220"/>
  <c r="N220" s="1"/>
  <c r="J220"/>
  <c r="O220" s="1"/>
  <c r="K220"/>
  <c r="L220"/>
  <c r="M220" s="1"/>
  <c r="I221"/>
  <c r="N221" s="1"/>
  <c r="J221"/>
  <c r="O221" s="1"/>
  <c r="K221"/>
  <c r="L221"/>
  <c r="M221" s="1"/>
  <c r="I222"/>
  <c r="N222" s="1"/>
  <c r="J222"/>
  <c r="O222" s="1"/>
  <c r="K222"/>
  <c r="L222"/>
  <c r="M222" s="1"/>
  <c r="I223"/>
  <c r="N223" s="1"/>
  <c r="J223"/>
  <c r="O223" s="1"/>
  <c r="K223"/>
  <c r="L223"/>
  <c r="M223" s="1"/>
  <c r="I224"/>
  <c r="N224" s="1"/>
  <c r="J224"/>
  <c r="O224" s="1"/>
  <c r="K224"/>
  <c r="L224"/>
  <c r="M224" s="1"/>
  <c r="I225"/>
  <c r="N225" s="1"/>
  <c r="J225"/>
  <c r="O225" s="1"/>
  <c r="K225"/>
  <c r="L225"/>
  <c r="M225" s="1"/>
  <c r="I226"/>
  <c r="N226" s="1"/>
  <c r="J226"/>
  <c r="O226" s="1"/>
  <c r="K226"/>
  <c r="L226"/>
  <c r="M226" s="1"/>
  <c r="I227"/>
  <c r="N227" s="1"/>
  <c r="J227"/>
  <c r="O227" s="1"/>
  <c r="K227"/>
  <c r="L227"/>
  <c r="M227" s="1"/>
  <c r="I228"/>
  <c r="N228" s="1"/>
  <c r="J228"/>
  <c r="O228" s="1"/>
  <c r="K228"/>
  <c r="L228"/>
  <c r="M228" s="1"/>
  <c r="I229"/>
  <c r="N229" s="1"/>
  <c r="J229"/>
  <c r="O229" s="1"/>
  <c r="K229"/>
  <c r="L229"/>
  <c r="M229" s="1"/>
  <c r="I230"/>
  <c r="N230" s="1"/>
  <c r="J230"/>
  <c r="O230" s="1"/>
  <c r="K230"/>
  <c r="L230"/>
  <c r="M230" s="1"/>
  <c r="I231"/>
  <c r="N231" s="1"/>
  <c r="J231"/>
  <c r="O231" s="1"/>
  <c r="K231"/>
  <c r="L231"/>
  <c r="M231" s="1"/>
  <c r="I232"/>
  <c r="N232" s="1"/>
  <c r="J232"/>
  <c r="O232" s="1"/>
  <c r="K232"/>
  <c r="L232"/>
  <c r="M232" s="1"/>
  <c r="I233"/>
  <c r="N233" s="1"/>
  <c r="J233"/>
  <c r="O233" s="1"/>
  <c r="K233"/>
  <c r="L233"/>
  <c r="M233" s="1"/>
  <c r="I234"/>
  <c r="N234" s="1"/>
  <c r="J234"/>
  <c r="O234" s="1"/>
  <c r="K234"/>
  <c r="L234"/>
  <c r="M234" s="1"/>
  <c r="I235"/>
  <c r="N235" s="1"/>
  <c r="J235"/>
  <c r="O235" s="1"/>
  <c r="K235"/>
  <c r="L235"/>
  <c r="M235" s="1"/>
  <c r="I236"/>
  <c r="N236" s="1"/>
  <c r="J236"/>
  <c r="O236" s="1"/>
  <c r="K236"/>
  <c r="L236"/>
  <c r="M236" s="1"/>
  <c r="I237"/>
  <c r="N237" s="1"/>
  <c r="J237"/>
  <c r="O237" s="1"/>
  <c r="K237"/>
  <c r="L237"/>
  <c r="M237" s="1"/>
  <c r="I238"/>
  <c r="N238" s="1"/>
  <c r="J238"/>
  <c r="O238" s="1"/>
  <c r="K238"/>
  <c r="L238"/>
  <c r="M238" s="1"/>
  <c r="I239"/>
  <c r="N239" s="1"/>
  <c r="J239"/>
  <c r="O239" s="1"/>
  <c r="K239"/>
  <c r="L239"/>
  <c r="M239" s="1"/>
  <c r="I240"/>
  <c r="N240" s="1"/>
  <c r="J240"/>
  <c r="O240" s="1"/>
  <c r="K240"/>
  <c r="L240"/>
  <c r="M240" s="1"/>
  <c r="I241"/>
  <c r="N241" s="1"/>
  <c r="J241"/>
  <c r="O241" s="1"/>
  <c r="K241"/>
  <c r="L241"/>
  <c r="M241" s="1"/>
  <c r="I242"/>
  <c r="N242" s="1"/>
  <c r="J242"/>
  <c r="O242" s="1"/>
  <c r="K242"/>
  <c r="L242"/>
  <c r="M242" s="1"/>
  <c r="I243"/>
  <c r="N243" s="1"/>
  <c r="J243"/>
  <c r="O243" s="1"/>
  <c r="K243"/>
  <c r="L243"/>
  <c r="M243" s="1"/>
  <c r="I244"/>
  <c r="N244" s="1"/>
  <c r="J244"/>
  <c r="O244" s="1"/>
  <c r="K244"/>
  <c r="L244"/>
  <c r="M244" s="1"/>
  <c r="I245"/>
  <c r="N245" s="1"/>
  <c r="J245"/>
  <c r="O245" s="1"/>
  <c r="K245"/>
  <c r="L245"/>
  <c r="M245" s="1"/>
  <c r="I246"/>
  <c r="N246" s="1"/>
  <c r="J246"/>
  <c r="O246" s="1"/>
  <c r="K246"/>
  <c r="L246"/>
  <c r="M246" s="1"/>
  <c r="I247"/>
  <c r="N247" s="1"/>
  <c r="J247"/>
  <c r="O247" s="1"/>
  <c r="K247"/>
  <c r="L247"/>
  <c r="M247" s="1"/>
  <c r="I248"/>
  <c r="N248" s="1"/>
  <c r="J248"/>
  <c r="O248" s="1"/>
  <c r="K248"/>
  <c r="L248"/>
  <c r="M248" s="1"/>
  <c r="I249"/>
  <c r="N249" s="1"/>
  <c r="J249"/>
  <c r="O249" s="1"/>
  <c r="K249"/>
  <c r="L249"/>
  <c r="M249" s="1"/>
  <c r="I250"/>
  <c r="N250" s="1"/>
  <c r="J250"/>
  <c r="O250" s="1"/>
  <c r="K250"/>
  <c r="L250"/>
  <c r="M250" s="1"/>
  <c r="I251"/>
  <c r="N251" s="1"/>
  <c r="J251"/>
  <c r="O251" s="1"/>
  <c r="K251"/>
  <c r="L251"/>
  <c r="M251" s="1"/>
  <c r="I252"/>
  <c r="N252" s="1"/>
  <c r="J252"/>
  <c r="O252" s="1"/>
  <c r="K252"/>
  <c r="L252"/>
  <c r="M252" s="1"/>
  <c r="I253"/>
  <c r="N253" s="1"/>
  <c r="J253"/>
  <c r="O253" s="1"/>
  <c r="K253"/>
  <c r="L253"/>
  <c r="M253" s="1"/>
  <c r="I254"/>
  <c r="N254" s="1"/>
  <c r="J254"/>
  <c r="O254" s="1"/>
  <c r="K254"/>
  <c r="L254"/>
  <c r="M254" s="1"/>
  <c r="I255"/>
  <c r="N255" s="1"/>
  <c r="J255"/>
  <c r="O255" s="1"/>
  <c r="K255"/>
  <c r="L255"/>
  <c r="M255" s="1"/>
  <c r="I256"/>
  <c r="N256" s="1"/>
  <c r="J256"/>
  <c r="O256" s="1"/>
  <c r="K256"/>
  <c r="L256"/>
  <c r="M256" s="1"/>
  <c r="I257"/>
  <c r="N257" s="1"/>
  <c r="J257"/>
  <c r="O257" s="1"/>
  <c r="K257"/>
  <c r="L257"/>
  <c r="M257" s="1"/>
  <c r="I258"/>
  <c r="N258" s="1"/>
  <c r="J258"/>
  <c r="O258" s="1"/>
  <c r="K258"/>
  <c r="L258"/>
  <c r="M258" s="1"/>
  <c r="I259"/>
  <c r="N259" s="1"/>
  <c r="J259"/>
  <c r="O259" s="1"/>
  <c r="K259"/>
  <c r="L259"/>
  <c r="M259" s="1"/>
  <c r="I260"/>
  <c r="N260" s="1"/>
  <c r="J260"/>
  <c r="O260" s="1"/>
  <c r="K260"/>
  <c r="L260"/>
  <c r="M260" s="1"/>
  <c r="I261"/>
  <c r="N261" s="1"/>
  <c r="J261"/>
  <c r="O261" s="1"/>
  <c r="K261"/>
  <c r="L261"/>
  <c r="M261" s="1"/>
  <c r="I262"/>
  <c r="N262" s="1"/>
  <c r="J262"/>
  <c r="O262" s="1"/>
  <c r="K262"/>
  <c r="L262"/>
  <c r="M262" s="1"/>
  <c r="I263"/>
  <c r="N263" s="1"/>
  <c r="J263"/>
  <c r="O263" s="1"/>
  <c r="K263"/>
  <c r="L263"/>
  <c r="M263" s="1"/>
  <c r="I264"/>
  <c r="N264" s="1"/>
  <c r="J264"/>
  <c r="O264" s="1"/>
  <c r="K264"/>
  <c r="L264"/>
  <c r="M264" s="1"/>
  <c r="I265"/>
  <c r="N265" s="1"/>
  <c r="J265"/>
  <c r="O265" s="1"/>
  <c r="K265"/>
  <c r="L265"/>
  <c r="M265" s="1"/>
  <c r="I266"/>
  <c r="N266" s="1"/>
  <c r="J266"/>
  <c r="O266" s="1"/>
  <c r="K266"/>
  <c r="L266"/>
  <c r="M266" s="1"/>
  <c r="I267"/>
  <c r="N267" s="1"/>
  <c r="J267"/>
  <c r="O267" s="1"/>
  <c r="K267"/>
  <c r="L267"/>
  <c r="M267" s="1"/>
  <c r="I268"/>
  <c r="N268" s="1"/>
  <c r="J268"/>
  <c r="O268" s="1"/>
  <c r="K268"/>
  <c r="L268"/>
  <c r="M268" s="1"/>
  <c r="I269"/>
  <c r="N269" s="1"/>
  <c r="J269"/>
  <c r="O269" s="1"/>
  <c r="K269"/>
  <c r="L269"/>
  <c r="M269" s="1"/>
  <c r="I270"/>
  <c r="N270" s="1"/>
  <c r="J270"/>
  <c r="O270" s="1"/>
  <c r="K270"/>
  <c r="L270"/>
  <c r="M270" s="1"/>
  <c r="I271"/>
  <c r="N271" s="1"/>
  <c r="J271"/>
  <c r="O271" s="1"/>
  <c r="K271"/>
  <c r="L271"/>
  <c r="M271" s="1"/>
  <c r="I272"/>
  <c r="N272" s="1"/>
  <c r="J272"/>
  <c r="O272" s="1"/>
  <c r="K272"/>
  <c r="L272"/>
  <c r="M272" s="1"/>
  <c r="I273"/>
  <c r="N273" s="1"/>
  <c r="J273"/>
  <c r="O273" s="1"/>
  <c r="K273"/>
  <c r="L273"/>
  <c r="M273" s="1"/>
  <c r="I274"/>
  <c r="N274" s="1"/>
  <c r="J274"/>
  <c r="O274" s="1"/>
  <c r="K274"/>
  <c r="L274"/>
  <c r="M274" s="1"/>
  <c r="I275"/>
  <c r="N275" s="1"/>
  <c r="J275"/>
  <c r="O275" s="1"/>
  <c r="K275"/>
  <c r="L275"/>
  <c r="M275" s="1"/>
  <c r="I276"/>
  <c r="N276" s="1"/>
  <c r="J276"/>
  <c r="O276" s="1"/>
  <c r="K276"/>
  <c r="L276"/>
  <c r="M276" s="1"/>
  <c r="I277"/>
  <c r="N277" s="1"/>
  <c r="J277"/>
  <c r="O277" s="1"/>
  <c r="K277"/>
  <c r="L277"/>
  <c r="M277" s="1"/>
  <c r="I278"/>
  <c r="N278" s="1"/>
  <c r="J278"/>
  <c r="O278" s="1"/>
  <c r="K278"/>
  <c r="L278"/>
  <c r="M278" s="1"/>
  <c r="I279"/>
  <c r="N279" s="1"/>
  <c r="J279"/>
  <c r="O279" s="1"/>
  <c r="K279"/>
  <c r="L279"/>
  <c r="M279" s="1"/>
  <c r="I280"/>
  <c r="N280" s="1"/>
  <c r="J280"/>
  <c r="O280" s="1"/>
  <c r="K280"/>
  <c r="L280"/>
  <c r="M280" s="1"/>
  <c r="I281"/>
  <c r="N281" s="1"/>
  <c r="J281"/>
  <c r="O281" s="1"/>
  <c r="K281"/>
  <c r="L281"/>
  <c r="M281" s="1"/>
  <c r="I282"/>
  <c r="N282" s="1"/>
  <c r="J282"/>
  <c r="O282" s="1"/>
  <c r="K282"/>
  <c r="L282"/>
  <c r="M282" s="1"/>
  <c r="I283"/>
  <c r="N283" s="1"/>
  <c r="J283"/>
  <c r="O283" s="1"/>
  <c r="K283"/>
  <c r="L283"/>
  <c r="M283" s="1"/>
  <c r="I284"/>
  <c r="N284" s="1"/>
  <c r="J284"/>
  <c r="O284" s="1"/>
  <c r="K284"/>
  <c r="L284"/>
  <c r="M284" s="1"/>
  <c r="I285"/>
  <c r="N285" s="1"/>
  <c r="J285"/>
  <c r="O285" s="1"/>
  <c r="K285"/>
  <c r="L285"/>
  <c r="M285" s="1"/>
  <c r="I286"/>
  <c r="N286" s="1"/>
  <c r="J286"/>
  <c r="O286" s="1"/>
  <c r="K286"/>
  <c r="L286"/>
  <c r="M286" s="1"/>
  <c r="I287"/>
  <c r="N287" s="1"/>
  <c r="J287"/>
  <c r="O287" s="1"/>
  <c r="K287"/>
  <c r="L287"/>
  <c r="M287" s="1"/>
  <c r="I288"/>
  <c r="N288" s="1"/>
  <c r="J288"/>
  <c r="O288" s="1"/>
  <c r="K288"/>
  <c r="L288"/>
  <c r="M288" s="1"/>
  <c r="I289"/>
  <c r="N289" s="1"/>
  <c r="J289"/>
  <c r="O289" s="1"/>
  <c r="K289"/>
  <c r="L289"/>
  <c r="M289" s="1"/>
  <c r="I290"/>
  <c r="N290" s="1"/>
  <c r="J290"/>
  <c r="O290" s="1"/>
  <c r="K290"/>
  <c r="L290"/>
  <c r="M290" s="1"/>
  <c r="I291"/>
  <c r="N291" s="1"/>
  <c r="J291"/>
  <c r="O291" s="1"/>
  <c r="K291"/>
  <c r="L291"/>
  <c r="M291" s="1"/>
  <c r="I292"/>
  <c r="N292" s="1"/>
  <c r="J292"/>
  <c r="O292" s="1"/>
  <c r="K292"/>
  <c r="L292"/>
  <c r="M292" s="1"/>
  <c r="I293"/>
  <c r="N293" s="1"/>
  <c r="J293"/>
  <c r="O293" s="1"/>
  <c r="K293"/>
  <c r="L293"/>
  <c r="M293" s="1"/>
  <c r="I294"/>
  <c r="N294" s="1"/>
  <c r="J294"/>
  <c r="O294" s="1"/>
  <c r="K294"/>
  <c r="L294"/>
  <c r="M294" s="1"/>
  <c r="I295"/>
  <c r="N295" s="1"/>
  <c r="J295"/>
  <c r="O295" s="1"/>
  <c r="K295"/>
  <c r="L295"/>
  <c r="M295" s="1"/>
  <c r="I296"/>
  <c r="N296" s="1"/>
  <c r="J296"/>
  <c r="O296" s="1"/>
  <c r="K296"/>
  <c r="L296"/>
  <c r="M296" s="1"/>
  <c r="I297"/>
  <c r="N297" s="1"/>
  <c r="J297"/>
  <c r="O297" s="1"/>
  <c r="K297"/>
  <c r="L297"/>
  <c r="M297" s="1"/>
  <c r="I298"/>
  <c r="N298" s="1"/>
  <c r="J298"/>
  <c r="O298" s="1"/>
  <c r="K298"/>
  <c r="L298"/>
  <c r="M298" s="1"/>
  <c r="I299"/>
  <c r="N299" s="1"/>
  <c r="J299"/>
  <c r="O299" s="1"/>
  <c r="K299"/>
  <c r="L299"/>
  <c r="M299" s="1"/>
  <c r="I300"/>
  <c r="N300" s="1"/>
  <c r="J300"/>
  <c r="O300" s="1"/>
  <c r="K300"/>
  <c r="L300"/>
  <c r="M300" s="1"/>
  <c r="I301"/>
  <c r="N301" s="1"/>
  <c r="J301"/>
  <c r="O301" s="1"/>
  <c r="K301"/>
  <c r="L301"/>
  <c r="M301" s="1"/>
  <c r="I302"/>
  <c r="N302" s="1"/>
  <c r="J302"/>
  <c r="O302" s="1"/>
  <c r="K302"/>
  <c r="L302"/>
  <c r="M302" s="1"/>
  <c r="I303"/>
  <c r="N303" s="1"/>
  <c r="J303"/>
  <c r="O303" s="1"/>
  <c r="K303"/>
  <c r="L303"/>
  <c r="M303" s="1"/>
  <c r="I304"/>
  <c r="N304" s="1"/>
  <c r="J304"/>
  <c r="O304" s="1"/>
  <c r="K304"/>
  <c r="L304"/>
  <c r="M304" s="1"/>
  <c r="I305"/>
  <c r="N305" s="1"/>
  <c r="J305"/>
  <c r="O305" s="1"/>
  <c r="K305"/>
  <c r="L305"/>
  <c r="M305" s="1"/>
  <c r="I306"/>
  <c r="N306" s="1"/>
  <c r="J306"/>
  <c r="O306" s="1"/>
  <c r="K306"/>
  <c r="L306"/>
  <c r="M306" s="1"/>
  <c r="I307"/>
  <c r="N307" s="1"/>
  <c r="J307"/>
  <c r="O307" s="1"/>
  <c r="K307"/>
  <c r="L307"/>
  <c r="M307" s="1"/>
  <c r="I308"/>
  <c r="N308" s="1"/>
  <c r="J308"/>
  <c r="O308" s="1"/>
  <c r="K308"/>
  <c r="L308"/>
  <c r="M308" s="1"/>
  <c r="I309"/>
  <c r="N309" s="1"/>
  <c r="J309"/>
  <c r="O309" s="1"/>
  <c r="K309"/>
  <c r="L309"/>
  <c r="M309" s="1"/>
  <c r="I310"/>
  <c r="N310" s="1"/>
  <c r="J310"/>
  <c r="O310" s="1"/>
  <c r="K310"/>
  <c r="L310"/>
  <c r="M310" s="1"/>
  <c r="I311"/>
  <c r="N311" s="1"/>
  <c r="J311"/>
  <c r="O311" s="1"/>
  <c r="K311"/>
  <c r="L311"/>
  <c r="M311" s="1"/>
  <c r="I312"/>
  <c r="N312" s="1"/>
  <c r="J312"/>
  <c r="O312" s="1"/>
  <c r="K312"/>
  <c r="L312"/>
  <c r="M312" s="1"/>
  <c r="I313"/>
  <c r="N313" s="1"/>
  <c r="J313"/>
  <c r="O313" s="1"/>
  <c r="K313"/>
  <c r="L313"/>
  <c r="M313" s="1"/>
  <c r="I314"/>
  <c r="N314" s="1"/>
  <c r="J314"/>
  <c r="O314" s="1"/>
  <c r="K314"/>
  <c r="L314"/>
  <c r="M314" s="1"/>
  <c r="I315"/>
  <c r="N315" s="1"/>
  <c r="J315"/>
  <c r="O315" s="1"/>
  <c r="K315"/>
  <c r="L315"/>
  <c r="M315" s="1"/>
  <c r="I316"/>
  <c r="N316" s="1"/>
  <c r="J316"/>
  <c r="O316" s="1"/>
  <c r="K316"/>
  <c r="L316"/>
  <c r="M316" s="1"/>
  <c r="I317"/>
  <c r="N317" s="1"/>
  <c r="J317"/>
  <c r="O317" s="1"/>
  <c r="K317"/>
  <c r="L317"/>
  <c r="M317" s="1"/>
  <c r="I318"/>
  <c r="N318" s="1"/>
  <c r="J318"/>
  <c r="O318" s="1"/>
  <c r="K318"/>
  <c r="L318"/>
  <c r="M318" s="1"/>
  <c r="I319"/>
  <c r="N319" s="1"/>
  <c r="J319"/>
  <c r="O319" s="1"/>
  <c r="K319"/>
  <c r="L319"/>
  <c r="M319" s="1"/>
  <c r="I320"/>
  <c r="N320" s="1"/>
  <c r="J320"/>
  <c r="O320" s="1"/>
  <c r="K320"/>
  <c r="L320"/>
  <c r="M320" s="1"/>
  <c r="I321"/>
  <c r="N321" s="1"/>
  <c r="J321"/>
  <c r="O321" s="1"/>
  <c r="K321"/>
  <c r="L321"/>
  <c r="M321" s="1"/>
  <c r="I322"/>
  <c r="N322" s="1"/>
  <c r="J322"/>
  <c r="O322" s="1"/>
  <c r="K322"/>
  <c r="L322"/>
  <c r="M322" s="1"/>
  <c r="I323"/>
  <c r="N323" s="1"/>
  <c r="J323"/>
  <c r="O323" s="1"/>
  <c r="K323"/>
  <c r="L323"/>
  <c r="M323" s="1"/>
  <c r="I324"/>
  <c r="N324" s="1"/>
  <c r="J324"/>
  <c r="O324" s="1"/>
  <c r="K324"/>
  <c r="L324"/>
  <c r="M324" s="1"/>
  <c r="I325"/>
  <c r="N325" s="1"/>
  <c r="J325"/>
  <c r="O325" s="1"/>
  <c r="K325"/>
  <c r="L325"/>
  <c r="M325" s="1"/>
  <c r="I326"/>
  <c r="N326" s="1"/>
  <c r="J326"/>
  <c r="O326" s="1"/>
  <c r="K326"/>
  <c r="L326"/>
  <c r="M326" s="1"/>
  <c r="I327"/>
  <c r="N327" s="1"/>
  <c r="J327"/>
  <c r="O327" s="1"/>
  <c r="K327"/>
  <c r="L327"/>
  <c r="M327" s="1"/>
  <c r="I328"/>
  <c r="N328" s="1"/>
  <c r="J328"/>
  <c r="O328" s="1"/>
  <c r="K328"/>
  <c r="L328"/>
  <c r="M328" s="1"/>
  <c r="I329"/>
  <c r="N329" s="1"/>
  <c r="J329"/>
  <c r="O329" s="1"/>
  <c r="K329"/>
  <c r="L329"/>
  <c r="M329" s="1"/>
  <c r="I330"/>
  <c r="N330" s="1"/>
  <c r="J330"/>
  <c r="O330" s="1"/>
  <c r="K330"/>
  <c r="L330"/>
  <c r="M330" s="1"/>
  <c r="I331"/>
  <c r="N331" s="1"/>
  <c r="J331"/>
  <c r="O331" s="1"/>
  <c r="K331"/>
  <c r="L331"/>
  <c r="M331" s="1"/>
  <c r="I332"/>
  <c r="N332" s="1"/>
  <c r="J332"/>
  <c r="O332" s="1"/>
  <c r="K332"/>
  <c r="L332"/>
  <c r="M332" s="1"/>
  <c r="I333"/>
  <c r="N333" s="1"/>
  <c r="J333"/>
  <c r="O333" s="1"/>
  <c r="K333"/>
  <c r="L333"/>
  <c r="M333" s="1"/>
  <c r="I334"/>
  <c r="N334" s="1"/>
  <c r="J334"/>
  <c r="O334" s="1"/>
  <c r="K334"/>
  <c r="L334"/>
  <c r="M334" s="1"/>
  <c r="I335"/>
  <c r="N335" s="1"/>
  <c r="J335"/>
  <c r="O335" s="1"/>
  <c r="K335"/>
  <c r="L335"/>
  <c r="M335" s="1"/>
  <c r="I336"/>
  <c r="N336" s="1"/>
  <c r="J336"/>
  <c r="O336" s="1"/>
  <c r="K336"/>
  <c r="L336"/>
  <c r="M336" s="1"/>
  <c r="I337"/>
  <c r="N337" s="1"/>
  <c r="J337"/>
  <c r="O337" s="1"/>
  <c r="K337"/>
  <c r="L337"/>
  <c r="M337" s="1"/>
  <c r="I338"/>
  <c r="N338" s="1"/>
  <c r="J338"/>
  <c r="O338" s="1"/>
  <c r="K338"/>
  <c r="L338"/>
  <c r="M338" s="1"/>
  <c r="I339"/>
  <c r="N339" s="1"/>
  <c r="J339"/>
  <c r="O339" s="1"/>
  <c r="K339"/>
  <c r="L339"/>
  <c r="M339" s="1"/>
  <c r="I340"/>
  <c r="N340" s="1"/>
  <c r="J340"/>
  <c r="O340" s="1"/>
  <c r="K340"/>
  <c r="L340"/>
  <c r="M340" s="1"/>
  <c r="I341"/>
  <c r="N341" s="1"/>
  <c r="J341"/>
  <c r="O341" s="1"/>
  <c r="K341"/>
  <c r="L341"/>
  <c r="M341" s="1"/>
  <c r="I342"/>
  <c r="N342" s="1"/>
  <c r="J342"/>
  <c r="O342" s="1"/>
  <c r="K342"/>
  <c r="L342"/>
  <c r="M342" s="1"/>
  <c r="I343"/>
  <c r="N343" s="1"/>
  <c r="J343"/>
  <c r="O343" s="1"/>
  <c r="K343"/>
  <c r="L343"/>
  <c r="M343" s="1"/>
  <c r="I344"/>
  <c r="N344" s="1"/>
  <c r="J344"/>
  <c r="O344" s="1"/>
  <c r="K344"/>
  <c r="L344"/>
  <c r="M344" s="1"/>
  <c r="I345"/>
  <c r="N345" s="1"/>
  <c r="J345"/>
  <c r="O345" s="1"/>
  <c r="K345"/>
  <c r="L345"/>
  <c r="M345" s="1"/>
  <c r="I346"/>
  <c r="N346" s="1"/>
  <c r="J346"/>
  <c r="O346" s="1"/>
  <c r="K346"/>
  <c r="L346"/>
  <c r="M346" s="1"/>
  <c r="I347"/>
  <c r="N347" s="1"/>
  <c r="J347"/>
  <c r="O347" s="1"/>
  <c r="K347"/>
  <c r="L347"/>
  <c r="M347" s="1"/>
  <c r="I348"/>
  <c r="N348" s="1"/>
  <c r="J348"/>
  <c r="O348" s="1"/>
  <c r="K348"/>
  <c r="L348"/>
  <c r="M348" s="1"/>
  <c r="I349"/>
  <c r="N349" s="1"/>
  <c r="J349"/>
  <c r="O349" s="1"/>
  <c r="K349"/>
  <c r="L349"/>
  <c r="M349" s="1"/>
  <c r="I350"/>
  <c r="N350" s="1"/>
  <c r="J350"/>
  <c r="O350" s="1"/>
  <c r="K350"/>
  <c r="L350"/>
  <c r="M350" s="1"/>
  <c r="I351"/>
  <c r="N351" s="1"/>
  <c r="J351"/>
  <c r="O351" s="1"/>
  <c r="K351"/>
  <c r="L351"/>
  <c r="M351" s="1"/>
  <c r="I352"/>
  <c r="N352" s="1"/>
  <c r="J352"/>
  <c r="O352" s="1"/>
  <c r="K352"/>
  <c r="L352"/>
  <c r="M352" s="1"/>
  <c r="I353"/>
  <c r="N353" s="1"/>
  <c r="J353"/>
  <c r="O353" s="1"/>
  <c r="K353"/>
  <c r="L353"/>
  <c r="M353" s="1"/>
  <c r="I354"/>
  <c r="N354" s="1"/>
  <c r="J354"/>
  <c r="O354" s="1"/>
  <c r="K354"/>
  <c r="L354"/>
  <c r="M354" s="1"/>
  <c r="I355"/>
  <c r="N355" s="1"/>
  <c r="J355"/>
  <c r="O355" s="1"/>
  <c r="K355"/>
  <c r="L355"/>
  <c r="M355" s="1"/>
  <c r="I356"/>
  <c r="N356" s="1"/>
  <c r="J356"/>
  <c r="O356" s="1"/>
  <c r="K356"/>
  <c r="L356"/>
  <c r="M356" s="1"/>
  <c r="I357"/>
  <c r="N357" s="1"/>
  <c r="J357"/>
  <c r="O357" s="1"/>
  <c r="K357"/>
  <c r="L357"/>
  <c r="M357" s="1"/>
  <c r="I358"/>
  <c r="N358" s="1"/>
  <c r="J358"/>
  <c r="O358" s="1"/>
  <c r="K358"/>
  <c r="L358"/>
  <c r="M358" s="1"/>
  <c r="I359"/>
  <c r="N359" s="1"/>
  <c r="J359"/>
  <c r="O359" s="1"/>
  <c r="K359"/>
  <c r="L359"/>
  <c r="M359" s="1"/>
  <c r="I360"/>
  <c r="N360" s="1"/>
  <c r="J360"/>
  <c r="O360" s="1"/>
  <c r="K360"/>
  <c r="L360"/>
  <c r="M360" s="1"/>
  <c r="I361"/>
  <c r="N361" s="1"/>
  <c r="J361"/>
  <c r="O361" s="1"/>
  <c r="K361"/>
  <c r="L361"/>
  <c r="M361" s="1"/>
  <c r="I362"/>
  <c r="N362" s="1"/>
  <c r="J362"/>
  <c r="O362" s="1"/>
  <c r="K362"/>
  <c r="L362"/>
  <c r="M362" s="1"/>
  <c r="I363"/>
  <c r="N363" s="1"/>
  <c r="J363"/>
  <c r="O363" s="1"/>
  <c r="K363"/>
  <c r="L363"/>
  <c r="M363" s="1"/>
  <c r="I364"/>
  <c r="N364" s="1"/>
  <c r="J364"/>
  <c r="O364" s="1"/>
  <c r="K364"/>
  <c r="L364"/>
  <c r="M364" s="1"/>
  <c r="I365"/>
  <c r="N365" s="1"/>
  <c r="J365"/>
  <c r="O365" s="1"/>
  <c r="K365"/>
  <c r="L365"/>
  <c r="M365" s="1"/>
  <c r="I366"/>
  <c r="N366" s="1"/>
  <c r="J366"/>
  <c r="O366" s="1"/>
  <c r="K366"/>
  <c r="L366"/>
  <c r="M366" s="1"/>
  <c r="I367"/>
  <c r="N367" s="1"/>
  <c r="J367"/>
  <c r="O367" s="1"/>
  <c r="K367"/>
  <c r="L367"/>
  <c r="M367" s="1"/>
  <c r="I368"/>
  <c r="N368" s="1"/>
  <c r="J368"/>
  <c r="O368" s="1"/>
  <c r="K368"/>
  <c r="L368"/>
  <c r="M368" s="1"/>
  <c r="I369"/>
  <c r="N369" s="1"/>
  <c r="J369"/>
  <c r="O369" s="1"/>
  <c r="K369"/>
  <c r="L369"/>
  <c r="M369" s="1"/>
  <c r="I370"/>
  <c r="N370" s="1"/>
  <c r="J370"/>
  <c r="O370" s="1"/>
  <c r="K370"/>
  <c r="L370"/>
  <c r="M370" s="1"/>
  <c r="I371"/>
  <c r="N371" s="1"/>
  <c r="J371"/>
  <c r="O371" s="1"/>
  <c r="K371"/>
  <c r="L371"/>
  <c r="M371" s="1"/>
  <c r="I372"/>
  <c r="N372" s="1"/>
  <c r="J372"/>
  <c r="O372" s="1"/>
  <c r="K372"/>
  <c r="L372"/>
  <c r="M372" s="1"/>
  <c r="I373"/>
  <c r="N373" s="1"/>
  <c r="J373"/>
  <c r="O373" s="1"/>
  <c r="K373"/>
  <c r="L373"/>
  <c r="M373" s="1"/>
  <c r="I374"/>
  <c r="N374" s="1"/>
  <c r="J374"/>
  <c r="O374" s="1"/>
  <c r="K374"/>
  <c r="L374"/>
  <c r="M374" s="1"/>
  <c r="I375"/>
  <c r="N375" s="1"/>
  <c r="J375"/>
  <c r="O375" s="1"/>
  <c r="K375"/>
  <c r="L375"/>
  <c r="M375" s="1"/>
  <c r="I376"/>
  <c r="N376" s="1"/>
  <c r="J376"/>
  <c r="O376" s="1"/>
  <c r="K376"/>
  <c r="L376"/>
  <c r="M376" s="1"/>
  <c r="I377"/>
  <c r="N377" s="1"/>
  <c r="J377"/>
  <c r="O377" s="1"/>
  <c r="K377"/>
  <c r="L377"/>
  <c r="M377" s="1"/>
  <c r="I378"/>
  <c r="N378" s="1"/>
  <c r="J378"/>
  <c r="O378" s="1"/>
  <c r="K378"/>
  <c r="L378"/>
  <c r="M378" s="1"/>
  <c r="I379"/>
  <c r="N379" s="1"/>
  <c r="J379"/>
  <c r="O379" s="1"/>
  <c r="K379"/>
  <c r="L379"/>
  <c r="M379" s="1"/>
  <c r="I380"/>
  <c r="N380" s="1"/>
  <c r="J380"/>
  <c r="O380" s="1"/>
  <c r="K380"/>
  <c r="L380"/>
  <c r="M380" s="1"/>
  <c r="I381"/>
  <c r="N381" s="1"/>
  <c r="J381"/>
  <c r="O381" s="1"/>
  <c r="K381"/>
  <c r="L381"/>
  <c r="M381" s="1"/>
  <c r="I382"/>
  <c r="N382" s="1"/>
  <c r="J382"/>
  <c r="O382" s="1"/>
  <c r="K382"/>
  <c r="L382"/>
  <c r="M382" s="1"/>
  <c r="I383"/>
  <c r="N383" s="1"/>
  <c r="J383"/>
  <c r="O383" s="1"/>
  <c r="K383"/>
  <c r="L383"/>
  <c r="M383" s="1"/>
  <c r="I384"/>
  <c r="N384" s="1"/>
  <c r="J384"/>
  <c r="O384" s="1"/>
  <c r="K384"/>
  <c r="L384"/>
  <c r="M384" s="1"/>
  <c r="I385"/>
  <c r="N385" s="1"/>
  <c r="J385"/>
  <c r="O385" s="1"/>
  <c r="K385"/>
  <c r="L385"/>
  <c r="M385" s="1"/>
  <c r="I386"/>
  <c r="N386" s="1"/>
  <c r="J386"/>
  <c r="O386" s="1"/>
  <c r="K386"/>
  <c r="L386"/>
  <c r="M386" s="1"/>
  <c r="I387"/>
  <c r="N387" s="1"/>
  <c r="J387"/>
  <c r="O387" s="1"/>
  <c r="K387"/>
  <c r="L387"/>
  <c r="M387" s="1"/>
  <c r="I388"/>
  <c r="N388" s="1"/>
  <c r="J388"/>
  <c r="O388" s="1"/>
  <c r="K388"/>
  <c r="L388"/>
  <c r="M388" s="1"/>
  <c r="I389"/>
  <c r="N389" s="1"/>
  <c r="J389"/>
  <c r="O389" s="1"/>
  <c r="K389"/>
  <c r="L389"/>
  <c r="M389" s="1"/>
  <c r="I390"/>
  <c r="N390" s="1"/>
  <c r="J390"/>
  <c r="O390" s="1"/>
  <c r="K390"/>
  <c r="L390"/>
  <c r="M390" s="1"/>
  <c r="I391"/>
  <c r="N391" s="1"/>
  <c r="J391"/>
  <c r="O391" s="1"/>
  <c r="K391"/>
  <c r="L391"/>
  <c r="M391" s="1"/>
  <c r="I392"/>
  <c r="N392" s="1"/>
  <c r="J392"/>
  <c r="O392" s="1"/>
  <c r="K392"/>
  <c r="L392"/>
  <c r="M392" s="1"/>
  <c r="I393"/>
  <c r="N393" s="1"/>
  <c r="J393"/>
  <c r="O393" s="1"/>
  <c r="K393"/>
  <c r="L393"/>
  <c r="M393" s="1"/>
  <c r="I394"/>
  <c r="N394" s="1"/>
  <c r="J394"/>
  <c r="O394" s="1"/>
  <c r="K394"/>
  <c r="L394"/>
  <c r="M394" s="1"/>
  <c r="I395"/>
  <c r="N395" s="1"/>
  <c r="J395"/>
  <c r="O395" s="1"/>
  <c r="K395"/>
  <c r="L395"/>
  <c r="M395" s="1"/>
  <c r="I396"/>
  <c r="N396" s="1"/>
  <c r="J396"/>
  <c r="O396" s="1"/>
  <c r="K396"/>
  <c r="L396"/>
  <c r="M396" s="1"/>
  <c r="I397"/>
  <c r="N397" s="1"/>
  <c r="J397"/>
  <c r="O397" s="1"/>
  <c r="K397"/>
  <c r="L397"/>
  <c r="M397" s="1"/>
  <c r="I398"/>
  <c r="N398" s="1"/>
  <c r="J398"/>
  <c r="O398" s="1"/>
  <c r="K398"/>
  <c r="L398"/>
  <c r="M398" s="1"/>
  <c r="I399"/>
  <c r="N399" s="1"/>
  <c r="J399"/>
  <c r="O399" s="1"/>
  <c r="K399"/>
  <c r="L399"/>
  <c r="M399" s="1"/>
  <c r="I400"/>
  <c r="N400" s="1"/>
  <c r="J400"/>
  <c r="O400" s="1"/>
  <c r="K400"/>
  <c r="L400"/>
  <c r="M400" s="1"/>
  <c r="I401"/>
  <c r="N401" s="1"/>
  <c r="J401"/>
  <c r="O401" s="1"/>
  <c r="K401"/>
  <c r="L401"/>
  <c r="M401" s="1"/>
  <c r="I402"/>
  <c r="N402" s="1"/>
  <c r="J402"/>
  <c r="O402" s="1"/>
  <c r="K402"/>
  <c r="L402"/>
  <c r="M402" s="1"/>
  <c r="I403"/>
  <c r="N403" s="1"/>
  <c r="J403"/>
  <c r="O403" s="1"/>
  <c r="K403"/>
  <c r="L403"/>
  <c r="M403" s="1"/>
  <c r="I404"/>
  <c r="N404" s="1"/>
  <c r="J404"/>
  <c r="O404" s="1"/>
  <c r="K404"/>
  <c r="L404"/>
  <c r="M404" s="1"/>
  <c r="I405"/>
  <c r="N405" s="1"/>
  <c r="J405"/>
  <c r="O405" s="1"/>
  <c r="K405"/>
  <c r="L405"/>
  <c r="M405" s="1"/>
  <c r="I406"/>
  <c r="N406" s="1"/>
  <c r="J406"/>
  <c r="O406" s="1"/>
  <c r="K406"/>
  <c r="L406"/>
  <c r="M406" s="1"/>
  <c r="I407"/>
  <c r="N407" s="1"/>
  <c r="J407"/>
  <c r="O407" s="1"/>
  <c r="K407"/>
  <c r="L407"/>
  <c r="M407" s="1"/>
  <c r="I408"/>
  <c r="N408" s="1"/>
  <c r="J408"/>
  <c r="O408" s="1"/>
  <c r="K408"/>
  <c r="L408"/>
  <c r="M408" s="1"/>
  <c r="I409"/>
  <c r="N409" s="1"/>
  <c r="J409"/>
  <c r="O409" s="1"/>
  <c r="K409"/>
  <c r="L409"/>
  <c r="M409" s="1"/>
  <c r="I410"/>
  <c r="N410" s="1"/>
  <c r="J410"/>
  <c r="O410" s="1"/>
  <c r="K410"/>
  <c r="L410"/>
  <c r="M410" s="1"/>
  <c r="I411"/>
  <c r="N411" s="1"/>
  <c r="J411"/>
  <c r="O411" s="1"/>
  <c r="K411"/>
  <c r="L411"/>
  <c r="M411" s="1"/>
  <c r="I412"/>
  <c r="N412" s="1"/>
  <c r="J412"/>
  <c r="O412" s="1"/>
  <c r="K412"/>
  <c r="L412"/>
  <c r="M412" s="1"/>
  <c r="I413"/>
  <c r="N413" s="1"/>
  <c r="J413"/>
  <c r="O413" s="1"/>
  <c r="K413"/>
  <c r="L413"/>
  <c r="M413" s="1"/>
  <c r="I414"/>
  <c r="N414" s="1"/>
  <c r="J414"/>
  <c r="O414" s="1"/>
  <c r="K414"/>
  <c r="L414"/>
  <c r="M414" s="1"/>
  <c r="I415"/>
  <c r="N415" s="1"/>
  <c r="J415"/>
  <c r="O415" s="1"/>
  <c r="K415"/>
  <c r="L415"/>
  <c r="M415" s="1"/>
  <c r="I416"/>
  <c r="N416" s="1"/>
  <c r="J416"/>
  <c r="O416" s="1"/>
  <c r="K416"/>
  <c r="L416"/>
  <c r="M416" s="1"/>
  <c r="I417"/>
  <c r="N417" s="1"/>
  <c r="J417"/>
  <c r="O417" s="1"/>
  <c r="K417"/>
  <c r="L417"/>
  <c r="M417" s="1"/>
  <c r="I418"/>
  <c r="N418" s="1"/>
  <c r="J418"/>
  <c r="O418" s="1"/>
  <c r="K418"/>
  <c r="L418"/>
  <c r="M418" s="1"/>
  <c r="I419"/>
  <c r="N419" s="1"/>
  <c r="J419"/>
  <c r="O419" s="1"/>
  <c r="K419"/>
  <c r="L419"/>
  <c r="M419" s="1"/>
  <c r="I420"/>
  <c r="N420" s="1"/>
  <c r="J420"/>
  <c r="O420" s="1"/>
  <c r="K420"/>
  <c r="L420"/>
  <c r="M420" s="1"/>
  <c r="I421"/>
  <c r="N421" s="1"/>
  <c r="J421"/>
  <c r="O421" s="1"/>
  <c r="K421"/>
  <c r="L421"/>
  <c r="M421" s="1"/>
  <c r="I422"/>
  <c r="N422" s="1"/>
  <c r="J422"/>
  <c r="O422" s="1"/>
  <c r="K422"/>
  <c r="L422"/>
  <c r="M422" s="1"/>
  <c r="I423"/>
  <c r="N423" s="1"/>
  <c r="J423"/>
  <c r="O423" s="1"/>
  <c r="K423"/>
  <c r="L423"/>
  <c r="M423" s="1"/>
  <c r="I424"/>
  <c r="N424" s="1"/>
  <c r="J424"/>
  <c r="O424" s="1"/>
  <c r="K424"/>
  <c r="L424"/>
  <c r="M424" s="1"/>
  <c r="I425"/>
  <c r="N425" s="1"/>
  <c r="J425"/>
  <c r="O425" s="1"/>
  <c r="K425"/>
  <c r="L425"/>
  <c r="M425" s="1"/>
  <c r="I426"/>
  <c r="N426" s="1"/>
  <c r="J426"/>
  <c r="O426" s="1"/>
  <c r="K426"/>
  <c r="L426"/>
  <c r="M426" s="1"/>
  <c r="I427"/>
  <c r="N427" s="1"/>
  <c r="J427"/>
  <c r="O427" s="1"/>
  <c r="K427"/>
  <c r="L427"/>
  <c r="M427" s="1"/>
  <c r="I428"/>
  <c r="N428" s="1"/>
  <c r="J428"/>
  <c r="O428" s="1"/>
  <c r="K428"/>
  <c r="L428"/>
  <c r="M428" s="1"/>
  <c r="I429"/>
  <c r="N429" s="1"/>
  <c r="J429"/>
  <c r="O429" s="1"/>
  <c r="K429"/>
  <c r="L429"/>
  <c r="M429" s="1"/>
  <c r="I430"/>
  <c r="N430" s="1"/>
  <c r="J430"/>
  <c r="O430" s="1"/>
  <c r="K430"/>
  <c r="L430"/>
  <c r="M430" s="1"/>
  <c r="I431"/>
  <c r="N431" s="1"/>
  <c r="J431"/>
  <c r="O431" s="1"/>
  <c r="K431"/>
  <c r="L431"/>
  <c r="M431" s="1"/>
  <c r="I432"/>
  <c r="N432" s="1"/>
  <c r="J432"/>
  <c r="O432" s="1"/>
  <c r="K432"/>
  <c r="L432"/>
  <c r="M432" s="1"/>
  <c r="I433"/>
  <c r="N433" s="1"/>
  <c r="J433"/>
  <c r="O433" s="1"/>
  <c r="K433"/>
  <c r="L433"/>
  <c r="M433" s="1"/>
  <c r="I434"/>
  <c r="N434" s="1"/>
  <c r="J434"/>
  <c r="O434" s="1"/>
  <c r="K434"/>
  <c r="L434"/>
  <c r="M434" s="1"/>
  <c r="I435"/>
  <c r="N435" s="1"/>
  <c r="J435"/>
  <c r="O435" s="1"/>
  <c r="K435"/>
  <c r="L435"/>
  <c r="M435" s="1"/>
  <c r="I436"/>
  <c r="N436" s="1"/>
  <c r="J436"/>
  <c r="O436" s="1"/>
  <c r="K436"/>
  <c r="L436"/>
  <c r="M436" s="1"/>
  <c r="I437"/>
  <c r="N437" s="1"/>
  <c r="J437"/>
  <c r="O437" s="1"/>
  <c r="K437"/>
  <c r="L437"/>
  <c r="M437" s="1"/>
  <c r="I438"/>
  <c r="N438" s="1"/>
  <c r="J438"/>
  <c r="O438" s="1"/>
  <c r="K438"/>
  <c r="L438"/>
  <c r="M438" s="1"/>
  <c r="I439"/>
  <c r="N439" s="1"/>
  <c r="J439"/>
  <c r="O439" s="1"/>
  <c r="K439"/>
  <c r="L439"/>
  <c r="M439" s="1"/>
  <c r="I440"/>
  <c r="N440" s="1"/>
  <c r="J440"/>
  <c r="O440" s="1"/>
  <c r="K440"/>
  <c r="L440"/>
  <c r="M440" s="1"/>
  <c r="I441"/>
  <c r="N441" s="1"/>
  <c r="J441"/>
  <c r="O441" s="1"/>
  <c r="K441"/>
  <c r="L441"/>
  <c r="M441" s="1"/>
  <c r="I442"/>
  <c r="N442" s="1"/>
  <c r="J442"/>
  <c r="O442" s="1"/>
  <c r="K442"/>
  <c r="L442"/>
  <c r="M442" s="1"/>
  <c r="I443"/>
  <c r="N443" s="1"/>
  <c r="J443"/>
  <c r="O443" s="1"/>
  <c r="K443"/>
  <c r="L443"/>
  <c r="M443" s="1"/>
  <c r="I444"/>
  <c r="N444" s="1"/>
  <c r="J444"/>
  <c r="O444" s="1"/>
  <c r="K444"/>
  <c r="L444"/>
  <c r="M444" s="1"/>
  <c r="I445"/>
  <c r="N445" s="1"/>
  <c r="J445"/>
  <c r="O445" s="1"/>
  <c r="K445"/>
  <c r="L445"/>
  <c r="M445" s="1"/>
  <c r="I446"/>
  <c r="N446" s="1"/>
  <c r="J446"/>
  <c r="O446" s="1"/>
  <c r="K446"/>
  <c r="L446"/>
  <c r="M446" s="1"/>
  <c r="I447"/>
  <c r="N447" s="1"/>
  <c r="J447"/>
  <c r="O447" s="1"/>
  <c r="K447"/>
  <c r="L447"/>
  <c r="M447" s="1"/>
  <c r="I448"/>
  <c r="N448" s="1"/>
  <c r="J448"/>
  <c r="O448" s="1"/>
  <c r="K448"/>
  <c r="L448"/>
  <c r="M448" s="1"/>
  <c r="I449"/>
  <c r="N449" s="1"/>
  <c r="J449"/>
  <c r="O449" s="1"/>
  <c r="K449"/>
  <c r="L449"/>
  <c r="M449" s="1"/>
  <c r="I450"/>
  <c r="N450" s="1"/>
  <c r="J450"/>
  <c r="O450" s="1"/>
  <c r="K450"/>
  <c r="L450"/>
  <c r="M450" s="1"/>
  <c r="I451"/>
  <c r="N451" s="1"/>
  <c r="J451"/>
  <c r="O451" s="1"/>
  <c r="K451"/>
  <c r="L451"/>
  <c r="M451" s="1"/>
  <c r="I452"/>
  <c r="N452" s="1"/>
  <c r="J452"/>
  <c r="O452" s="1"/>
  <c r="K452"/>
  <c r="L452"/>
  <c r="M452" s="1"/>
  <c r="I453"/>
  <c r="N453" s="1"/>
  <c r="J453"/>
  <c r="O453" s="1"/>
  <c r="K453"/>
  <c r="L453"/>
  <c r="M453" s="1"/>
  <c r="I454"/>
  <c r="N454" s="1"/>
  <c r="J454"/>
  <c r="O454" s="1"/>
  <c r="K454"/>
  <c r="L454"/>
  <c r="M454" s="1"/>
  <c r="I455"/>
  <c r="N455" s="1"/>
  <c r="J455"/>
  <c r="O455" s="1"/>
  <c r="K455"/>
  <c r="L455"/>
  <c r="M455" s="1"/>
  <c r="I456"/>
  <c r="N456" s="1"/>
  <c r="J456"/>
  <c r="O456" s="1"/>
  <c r="K456"/>
  <c r="L456"/>
  <c r="M456" s="1"/>
  <c r="I457"/>
  <c r="N457" s="1"/>
  <c r="J457"/>
  <c r="O457" s="1"/>
  <c r="K457"/>
  <c r="L457"/>
  <c r="M457" s="1"/>
  <c r="I458"/>
  <c r="N458" s="1"/>
  <c r="J458"/>
  <c r="O458" s="1"/>
  <c r="K458"/>
  <c r="L458"/>
  <c r="M458" s="1"/>
  <c r="I459"/>
  <c r="N459" s="1"/>
  <c r="J459"/>
  <c r="O459" s="1"/>
  <c r="K459"/>
  <c r="L459"/>
  <c r="M459" s="1"/>
  <c r="I460"/>
  <c r="N460" s="1"/>
  <c r="J460"/>
  <c r="O460" s="1"/>
  <c r="K460"/>
  <c r="L460"/>
  <c r="M460" s="1"/>
  <c r="I461"/>
  <c r="N461" s="1"/>
  <c r="J461"/>
  <c r="O461" s="1"/>
  <c r="K461"/>
  <c r="L461"/>
  <c r="M461" s="1"/>
  <c r="I462"/>
  <c r="N462" s="1"/>
  <c r="J462"/>
  <c r="O462" s="1"/>
  <c r="K462"/>
  <c r="L462"/>
  <c r="M462" s="1"/>
  <c r="I463"/>
  <c r="N463" s="1"/>
  <c r="J463"/>
  <c r="O463" s="1"/>
  <c r="K463"/>
  <c r="L463"/>
  <c r="M463" s="1"/>
  <c r="I464"/>
  <c r="N464" s="1"/>
  <c r="J464"/>
  <c r="O464" s="1"/>
  <c r="K464"/>
  <c r="L464"/>
  <c r="M464" s="1"/>
  <c r="I465"/>
  <c r="N465" s="1"/>
  <c r="J465"/>
  <c r="O465" s="1"/>
  <c r="K465"/>
  <c r="L465"/>
  <c r="M465" s="1"/>
  <c r="I466"/>
  <c r="N466" s="1"/>
  <c r="J466"/>
  <c r="O466" s="1"/>
  <c r="K466"/>
  <c r="L466"/>
  <c r="M466" s="1"/>
  <c r="I467"/>
  <c r="N467" s="1"/>
  <c r="J467"/>
  <c r="O467" s="1"/>
  <c r="K467"/>
  <c r="L467"/>
  <c r="M467" s="1"/>
  <c r="I468"/>
  <c r="N468" s="1"/>
  <c r="J468"/>
  <c r="O468" s="1"/>
  <c r="K468"/>
  <c r="L468"/>
  <c r="M468" s="1"/>
  <c r="I469"/>
  <c r="N469" s="1"/>
  <c r="J469"/>
  <c r="O469" s="1"/>
  <c r="K469"/>
  <c r="L469"/>
  <c r="M469" s="1"/>
  <c r="I470"/>
  <c r="N470" s="1"/>
  <c r="J470"/>
  <c r="O470" s="1"/>
  <c r="K470"/>
  <c r="L470"/>
  <c r="M470" s="1"/>
  <c r="I471"/>
  <c r="N471" s="1"/>
  <c r="J471"/>
  <c r="O471" s="1"/>
  <c r="K471"/>
  <c r="L471"/>
  <c r="M471" s="1"/>
  <c r="I472"/>
  <c r="N472" s="1"/>
  <c r="J472"/>
  <c r="O472" s="1"/>
  <c r="K472"/>
  <c r="L472"/>
  <c r="M472" s="1"/>
  <c r="I473"/>
  <c r="N473" s="1"/>
  <c r="J473"/>
  <c r="O473" s="1"/>
  <c r="K473"/>
  <c r="L473"/>
  <c r="M473" s="1"/>
  <c r="I474"/>
  <c r="N474" s="1"/>
  <c r="J474"/>
  <c r="O474" s="1"/>
  <c r="K474"/>
  <c r="L474"/>
  <c r="M474" s="1"/>
  <c r="I475"/>
  <c r="N475" s="1"/>
  <c r="J475"/>
  <c r="O475" s="1"/>
  <c r="K475"/>
  <c r="L475"/>
  <c r="M475" s="1"/>
  <c r="I476"/>
  <c r="N476" s="1"/>
  <c r="J476"/>
  <c r="O476" s="1"/>
  <c r="K476"/>
  <c r="L476"/>
  <c r="M476" s="1"/>
  <c r="I477"/>
  <c r="N477" s="1"/>
  <c r="J477"/>
  <c r="O477" s="1"/>
  <c r="K477"/>
  <c r="L477"/>
  <c r="M477" s="1"/>
  <c r="I478"/>
  <c r="N478" s="1"/>
  <c r="J478"/>
  <c r="O478" s="1"/>
  <c r="K478"/>
  <c r="L478"/>
  <c r="M478" s="1"/>
  <c r="I479"/>
  <c r="N479" s="1"/>
  <c r="J479"/>
  <c r="O479" s="1"/>
  <c r="K479"/>
  <c r="L479"/>
  <c r="M479" s="1"/>
  <c r="I480"/>
  <c r="N480" s="1"/>
  <c r="J480"/>
  <c r="O480" s="1"/>
  <c r="K480"/>
  <c r="L480"/>
  <c r="M480" s="1"/>
  <c r="I481"/>
  <c r="N481" s="1"/>
  <c r="J481"/>
  <c r="O481" s="1"/>
  <c r="K481"/>
  <c r="L481"/>
  <c r="M481" s="1"/>
  <c r="I482"/>
  <c r="N482" s="1"/>
  <c r="J482"/>
  <c r="O482" s="1"/>
  <c r="K482"/>
  <c r="L482"/>
  <c r="M482" s="1"/>
  <c r="I483"/>
  <c r="N483" s="1"/>
  <c r="J483"/>
  <c r="O483" s="1"/>
  <c r="K483"/>
  <c r="L483"/>
  <c r="M483" s="1"/>
  <c r="I484"/>
  <c r="N484" s="1"/>
  <c r="J484"/>
  <c r="O484" s="1"/>
  <c r="K484"/>
  <c r="L484"/>
  <c r="M484" s="1"/>
  <c r="I485"/>
  <c r="N485" s="1"/>
  <c r="J485"/>
  <c r="O485" s="1"/>
  <c r="K485"/>
  <c r="L485"/>
  <c r="M485" s="1"/>
  <c r="I486"/>
  <c r="N486" s="1"/>
  <c r="J486"/>
  <c r="O486" s="1"/>
  <c r="K486"/>
  <c r="L486"/>
  <c r="M486" s="1"/>
  <c r="I487"/>
  <c r="N487" s="1"/>
  <c r="J487"/>
  <c r="O487" s="1"/>
  <c r="K487"/>
  <c r="L487"/>
  <c r="M487" s="1"/>
  <c r="I488"/>
  <c r="N488" s="1"/>
  <c r="J488"/>
  <c r="O488" s="1"/>
  <c r="K488"/>
  <c r="L488"/>
  <c r="M488" s="1"/>
  <c r="I489"/>
  <c r="N489" s="1"/>
  <c r="J489"/>
  <c r="O489" s="1"/>
  <c r="K489"/>
  <c r="L489"/>
  <c r="M489" s="1"/>
  <c r="I490"/>
  <c r="N490" s="1"/>
  <c r="J490"/>
  <c r="O490" s="1"/>
  <c r="K490"/>
  <c r="L490"/>
  <c r="M490" s="1"/>
  <c r="I491"/>
  <c r="N491" s="1"/>
  <c r="J491"/>
  <c r="O491" s="1"/>
  <c r="K491"/>
  <c r="L491"/>
  <c r="M491" s="1"/>
  <c r="I492"/>
  <c r="N492" s="1"/>
  <c r="J492"/>
  <c r="O492" s="1"/>
  <c r="K492"/>
  <c r="L492"/>
  <c r="M492" s="1"/>
  <c r="I493"/>
  <c r="N493" s="1"/>
  <c r="J493"/>
  <c r="O493" s="1"/>
  <c r="K493"/>
  <c r="L493"/>
  <c r="M493" s="1"/>
  <c r="I494"/>
  <c r="N494" s="1"/>
  <c r="J494"/>
  <c r="O494" s="1"/>
  <c r="K494"/>
  <c r="L494"/>
  <c r="M494" s="1"/>
  <c r="I495"/>
  <c r="N495" s="1"/>
  <c r="J495"/>
  <c r="O495" s="1"/>
  <c r="K495"/>
  <c r="L495"/>
  <c r="M495" s="1"/>
  <c r="I496"/>
  <c r="N496" s="1"/>
  <c r="J496"/>
  <c r="O496" s="1"/>
  <c r="K496"/>
  <c r="L496"/>
  <c r="M496" s="1"/>
  <c r="I497"/>
  <c r="N497" s="1"/>
  <c r="J497"/>
  <c r="O497" s="1"/>
  <c r="K497"/>
  <c r="L497"/>
  <c r="M497" s="1"/>
  <c r="I498"/>
  <c r="N498" s="1"/>
  <c r="J498"/>
  <c r="O498" s="1"/>
  <c r="K498"/>
  <c r="L498"/>
  <c r="M498" s="1"/>
  <c r="I499"/>
  <c r="N499" s="1"/>
  <c r="J499"/>
  <c r="O499" s="1"/>
  <c r="K499"/>
  <c r="L499"/>
  <c r="M499" s="1"/>
  <c r="I500"/>
  <c r="N500" s="1"/>
  <c r="J500"/>
  <c r="O500" s="1"/>
  <c r="K500"/>
  <c r="L500"/>
  <c r="M500" s="1"/>
  <c r="I501"/>
  <c r="N501" s="1"/>
  <c r="J501"/>
  <c r="O501" s="1"/>
  <c r="K501"/>
  <c r="L501"/>
  <c r="M501" s="1"/>
  <c r="I502"/>
  <c r="N502" s="1"/>
  <c r="J502"/>
  <c r="O502" s="1"/>
  <c r="K502"/>
  <c r="L502"/>
  <c r="M502" s="1"/>
  <c r="I503"/>
  <c r="N503" s="1"/>
  <c r="J503"/>
  <c r="O503" s="1"/>
  <c r="K503"/>
  <c r="L503"/>
  <c r="M503" s="1"/>
  <c r="I504"/>
  <c r="N504" s="1"/>
  <c r="J504"/>
  <c r="O504" s="1"/>
  <c r="K504"/>
  <c r="L504"/>
  <c r="M504" s="1"/>
  <c r="I505"/>
  <c r="N505" s="1"/>
  <c r="J505"/>
  <c r="O505" s="1"/>
  <c r="K505"/>
  <c r="L505"/>
  <c r="M505" s="1"/>
  <c r="I506"/>
  <c r="N506" s="1"/>
  <c r="J506"/>
  <c r="O506" s="1"/>
  <c r="K506"/>
  <c r="L506"/>
  <c r="M506" s="1"/>
  <c r="I507"/>
  <c r="N507" s="1"/>
  <c r="J507"/>
  <c r="O507" s="1"/>
  <c r="K507"/>
  <c r="L507"/>
  <c r="M507" s="1"/>
  <c r="I508"/>
  <c r="N508" s="1"/>
  <c r="J508"/>
  <c r="O508" s="1"/>
  <c r="K508"/>
  <c r="L508"/>
  <c r="M508" s="1"/>
  <c r="I509"/>
  <c r="N509" s="1"/>
  <c r="J509"/>
  <c r="O509" s="1"/>
  <c r="K509"/>
  <c r="L509"/>
  <c r="M509" s="1"/>
  <c r="I510"/>
  <c r="N510" s="1"/>
  <c r="J510"/>
  <c r="O510" s="1"/>
  <c r="K510"/>
  <c r="L510"/>
  <c r="M510" s="1"/>
  <c r="I511"/>
  <c r="N511" s="1"/>
  <c r="J511"/>
  <c r="O511" s="1"/>
  <c r="K511"/>
  <c r="L511"/>
  <c r="M511" s="1"/>
  <c r="I512"/>
  <c r="N512" s="1"/>
  <c r="J512"/>
  <c r="O512" s="1"/>
  <c r="K512"/>
  <c r="L512"/>
  <c r="M512" s="1"/>
  <c r="I513"/>
  <c r="N513" s="1"/>
  <c r="J513"/>
  <c r="O513" s="1"/>
  <c r="K513"/>
  <c r="L513"/>
  <c r="M513" s="1"/>
  <c r="I514"/>
  <c r="N514" s="1"/>
  <c r="J514"/>
  <c r="O514" s="1"/>
  <c r="K514"/>
  <c r="L514"/>
  <c r="M514" s="1"/>
  <c r="I515"/>
  <c r="N515" s="1"/>
  <c r="J515"/>
  <c r="O515" s="1"/>
  <c r="K515"/>
  <c r="L515"/>
  <c r="M515" s="1"/>
  <c r="I516"/>
  <c r="N516" s="1"/>
  <c r="J516"/>
  <c r="O516" s="1"/>
  <c r="K516"/>
  <c r="L516"/>
  <c r="M516" s="1"/>
  <c r="I517"/>
  <c r="N517" s="1"/>
  <c r="J517"/>
  <c r="O517" s="1"/>
  <c r="K517"/>
  <c r="L517"/>
  <c r="M517" s="1"/>
  <c r="I518"/>
  <c r="N518" s="1"/>
  <c r="J518"/>
  <c r="O518" s="1"/>
  <c r="K518"/>
  <c r="L518"/>
  <c r="M518" s="1"/>
  <c r="I519"/>
  <c r="N519" s="1"/>
  <c r="J519"/>
  <c r="O519" s="1"/>
  <c r="K519"/>
  <c r="L519"/>
  <c r="M519" s="1"/>
  <c r="I520"/>
  <c r="N520" s="1"/>
  <c r="J520"/>
  <c r="O520" s="1"/>
  <c r="K520"/>
  <c r="L520"/>
  <c r="M520" s="1"/>
  <c r="I521"/>
  <c r="N521" s="1"/>
  <c r="J521"/>
  <c r="O521" s="1"/>
  <c r="K521"/>
  <c r="L521"/>
  <c r="M521" s="1"/>
  <c r="I522"/>
  <c r="N522" s="1"/>
  <c r="J522"/>
  <c r="O522" s="1"/>
  <c r="K522"/>
  <c r="L522"/>
  <c r="M522" s="1"/>
  <c r="I523"/>
  <c r="N523" s="1"/>
  <c r="J523"/>
  <c r="O523" s="1"/>
  <c r="K523"/>
  <c r="L523"/>
  <c r="M523" s="1"/>
  <c r="I524"/>
  <c r="N524" s="1"/>
  <c r="J524"/>
  <c r="O524" s="1"/>
  <c r="K524"/>
  <c r="L524"/>
  <c r="M524" s="1"/>
  <c r="I525"/>
  <c r="N525" s="1"/>
  <c r="J525"/>
  <c r="O525" s="1"/>
  <c r="K525"/>
  <c r="L525"/>
  <c r="M525" s="1"/>
  <c r="I526"/>
  <c r="N526" s="1"/>
  <c r="J526"/>
  <c r="O526" s="1"/>
  <c r="K526"/>
  <c r="L526"/>
  <c r="M526" s="1"/>
  <c r="I527"/>
  <c r="N527" s="1"/>
  <c r="J527"/>
  <c r="O527" s="1"/>
  <c r="K527"/>
  <c r="L527"/>
  <c r="M527" s="1"/>
  <c r="I528"/>
  <c r="N528" s="1"/>
  <c r="J528"/>
  <c r="O528" s="1"/>
  <c r="K528"/>
  <c r="L528"/>
  <c r="M528" s="1"/>
  <c r="I529"/>
  <c r="N529" s="1"/>
  <c r="J529"/>
  <c r="O529" s="1"/>
  <c r="K529"/>
  <c r="L529"/>
  <c r="M529" s="1"/>
  <c r="I530"/>
  <c r="N530" s="1"/>
  <c r="J530"/>
  <c r="O530" s="1"/>
  <c r="K530"/>
  <c r="L530"/>
  <c r="M530" s="1"/>
  <c r="I531"/>
  <c r="N531" s="1"/>
  <c r="J531"/>
  <c r="O531" s="1"/>
  <c r="K531"/>
  <c r="L531"/>
  <c r="M531" s="1"/>
  <c r="I532"/>
  <c r="N532" s="1"/>
  <c r="J532"/>
  <c r="O532" s="1"/>
  <c r="K532"/>
  <c r="L532"/>
  <c r="M532" s="1"/>
  <c r="I533"/>
  <c r="N533" s="1"/>
  <c r="J533"/>
  <c r="O533" s="1"/>
  <c r="K533"/>
  <c r="L533"/>
  <c r="M533" s="1"/>
  <c r="I534"/>
  <c r="N534" s="1"/>
  <c r="J534"/>
  <c r="O534" s="1"/>
  <c r="K534"/>
  <c r="L534"/>
  <c r="M534" s="1"/>
  <c r="I535"/>
  <c r="N535" s="1"/>
  <c r="J535"/>
  <c r="O535" s="1"/>
  <c r="K535"/>
  <c r="L535"/>
  <c r="M535" s="1"/>
  <c r="I536"/>
  <c r="N536" s="1"/>
  <c r="J536"/>
  <c r="O536" s="1"/>
  <c r="K536"/>
  <c r="L536"/>
  <c r="M536" s="1"/>
  <c r="I537"/>
  <c r="N537" s="1"/>
  <c r="J537"/>
  <c r="O537" s="1"/>
  <c r="K537"/>
  <c r="L537"/>
  <c r="M537" s="1"/>
  <c r="I538"/>
  <c r="N538" s="1"/>
  <c r="J538"/>
  <c r="O538" s="1"/>
  <c r="K538"/>
  <c r="L538"/>
  <c r="M538" s="1"/>
  <c r="I539"/>
  <c r="N539" s="1"/>
  <c r="J539"/>
  <c r="O539" s="1"/>
  <c r="K539"/>
  <c r="L539"/>
  <c r="M539" s="1"/>
  <c r="I540"/>
  <c r="N540" s="1"/>
  <c r="J540"/>
  <c r="O540" s="1"/>
  <c r="K540"/>
  <c r="L540"/>
  <c r="M540" s="1"/>
  <c r="I541"/>
  <c r="N541" s="1"/>
  <c r="J541"/>
  <c r="O541" s="1"/>
  <c r="K541"/>
  <c r="L541"/>
  <c r="M541" s="1"/>
  <c r="I542"/>
  <c r="N542" s="1"/>
  <c r="J542"/>
  <c r="O542" s="1"/>
  <c r="K542"/>
  <c r="L542"/>
  <c r="M542" s="1"/>
  <c r="I543"/>
  <c r="N543" s="1"/>
  <c r="J543"/>
  <c r="O543" s="1"/>
  <c r="K543"/>
  <c r="L543"/>
  <c r="M543" s="1"/>
  <c r="I544"/>
  <c r="N544" s="1"/>
  <c r="J544"/>
  <c r="O544" s="1"/>
  <c r="K544"/>
  <c r="L544"/>
  <c r="M544" s="1"/>
  <c r="I545"/>
  <c r="N545" s="1"/>
  <c r="J545"/>
  <c r="O545" s="1"/>
  <c r="K545"/>
  <c r="L545"/>
  <c r="M545" s="1"/>
  <c r="I546"/>
  <c r="N546" s="1"/>
  <c r="J546"/>
  <c r="O546" s="1"/>
  <c r="K546"/>
  <c r="L546"/>
  <c r="M546" s="1"/>
  <c r="I547"/>
  <c r="N547" s="1"/>
  <c r="J547"/>
  <c r="O547" s="1"/>
  <c r="K547"/>
  <c r="L547"/>
  <c r="M547" s="1"/>
  <c r="I548"/>
  <c r="N548" s="1"/>
  <c r="J548"/>
  <c r="O548" s="1"/>
  <c r="K548"/>
  <c r="L548"/>
  <c r="M548" s="1"/>
  <c r="I549"/>
  <c r="N549" s="1"/>
  <c r="J549"/>
  <c r="O549" s="1"/>
  <c r="K549"/>
  <c r="L549"/>
  <c r="M549" s="1"/>
  <c r="I550"/>
  <c r="N550" s="1"/>
  <c r="J550"/>
  <c r="O550" s="1"/>
  <c r="K550"/>
  <c r="L550"/>
  <c r="M550" s="1"/>
  <c r="I551"/>
  <c r="N551" s="1"/>
  <c r="J551"/>
  <c r="O551" s="1"/>
  <c r="K551"/>
  <c r="L551"/>
  <c r="M551" s="1"/>
  <c r="I552"/>
  <c r="N552" s="1"/>
  <c r="J552"/>
  <c r="O552" s="1"/>
  <c r="K552"/>
  <c r="L552"/>
  <c r="M552" s="1"/>
  <c r="I553"/>
  <c r="N553" s="1"/>
  <c r="J553"/>
  <c r="O553" s="1"/>
  <c r="K553"/>
  <c r="L553"/>
  <c r="M553" s="1"/>
  <c r="I554"/>
  <c r="N554" s="1"/>
  <c r="J554"/>
  <c r="O554" s="1"/>
  <c r="K554"/>
  <c r="L554"/>
  <c r="M554" s="1"/>
  <c r="I555"/>
  <c r="N555" s="1"/>
  <c r="J555"/>
  <c r="O555" s="1"/>
  <c r="K555"/>
  <c r="L555"/>
  <c r="M555" s="1"/>
  <c r="I556"/>
  <c r="N556" s="1"/>
  <c r="J556"/>
  <c r="O556" s="1"/>
  <c r="K556"/>
  <c r="L556"/>
  <c r="M556" s="1"/>
  <c r="I557"/>
  <c r="N557" s="1"/>
  <c r="J557"/>
  <c r="O557" s="1"/>
  <c r="K557"/>
  <c r="L557"/>
  <c r="M557" s="1"/>
  <c r="I558"/>
  <c r="N558" s="1"/>
  <c r="J558"/>
  <c r="O558" s="1"/>
  <c r="K558"/>
  <c r="L558"/>
  <c r="M558" s="1"/>
  <c r="I559"/>
  <c r="N559" s="1"/>
  <c r="J559"/>
  <c r="O559" s="1"/>
  <c r="K559"/>
  <c r="L559"/>
  <c r="M559" s="1"/>
  <c r="I560"/>
  <c r="N560" s="1"/>
  <c r="J560"/>
  <c r="O560" s="1"/>
  <c r="K560"/>
  <c r="L560"/>
  <c r="M560" s="1"/>
  <c r="I561"/>
  <c r="N561" s="1"/>
  <c r="J561"/>
  <c r="O561" s="1"/>
  <c r="K561"/>
  <c r="L561"/>
  <c r="M561" s="1"/>
  <c r="I562"/>
  <c r="N562" s="1"/>
  <c r="J562"/>
  <c r="O562" s="1"/>
  <c r="K562"/>
  <c r="L562"/>
  <c r="M562" s="1"/>
  <c r="I563"/>
  <c r="N563" s="1"/>
  <c r="J563"/>
  <c r="O563" s="1"/>
  <c r="K563"/>
  <c r="L563"/>
  <c r="M563" s="1"/>
  <c r="I564"/>
  <c r="N564" s="1"/>
  <c r="J564"/>
  <c r="O564" s="1"/>
  <c r="K564"/>
  <c r="L564"/>
  <c r="M564" s="1"/>
  <c r="I565"/>
  <c r="N565" s="1"/>
  <c r="J565"/>
  <c r="O565" s="1"/>
  <c r="K565"/>
  <c r="L565"/>
  <c r="M565" s="1"/>
  <c r="I566"/>
  <c r="N566" s="1"/>
  <c r="J566"/>
  <c r="O566" s="1"/>
  <c r="K566"/>
  <c r="L566"/>
  <c r="M566" s="1"/>
  <c r="I567"/>
  <c r="N567" s="1"/>
  <c r="J567"/>
  <c r="O567" s="1"/>
  <c r="K567"/>
  <c r="L567"/>
  <c r="M567" s="1"/>
  <c r="I568"/>
  <c r="N568" s="1"/>
  <c r="J568"/>
  <c r="O568" s="1"/>
  <c r="K568"/>
  <c r="L568"/>
  <c r="M568" s="1"/>
  <c r="I569"/>
  <c r="N569" s="1"/>
  <c r="J569"/>
  <c r="O569" s="1"/>
  <c r="K569"/>
  <c r="L569"/>
  <c r="M569" s="1"/>
  <c r="I570"/>
  <c r="N570" s="1"/>
  <c r="J570"/>
  <c r="O570" s="1"/>
  <c r="K570"/>
  <c r="L570"/>
  <c r="M570" s="1"/>
  <c r="I571"/>
  <c r="N571" s="1"/>
  <c r="J571"/>
  <c r="O571" s="1"/>
  <c r="K571"/>
  <c r="L571"/>
  <c r="M571" s="1"/>
  <c r="I572"/>
  <c r="N572" s="1"/>
  <c r="J572"/>
  <c r="O572" s="1"/>
  <c r="K572"/>
  <c r="L572"/>
  <c r="M572" s="1"/>
  <c r="I573"/>
  <c r="N573" s="1"/>
  <c r="J573"/>
  <c r="O573" s="1"/>
  <c r="K573"/>
  <c r="L573"/>
  <c r="M573" s="1"/>
  <c r="I574"/>
  <c r="N574" s="1"/>
  <c r="J574"/>
  <c r="O574" s="1"/>
  <c r="K574"/>
  <c r="L574"/>
  <c r="M574" s="1"/>
  <c r="I575"/>
  <c r="N575" s="1"/>
  <c r="J575"/>
  <c r="O575" s="1"/>
  <c r="K575"/>
  <c r="L575"/>
  <c r="M575" s="1"/>
  <c r="I576"/>
  <c r="N576" s="1"/>
  <c r="J576"/>
  <c r="O576" s="1"/>
  <c r="K576"/>
  <c r="L576"/>
  <c r="M576" s="1"/>
  <c r="I577"/>
  <c r="N577" s="1"/>
  <c r="J577"/>
  <c r="O577" s="1"/>
  <c r="K577"/>
  <c r="L577"/>
  <c r="M577" s="1"/>
  <c r="I578"/>
  <c r="N578" s="1"/>
  <c r="J578"/>
  <c r="O578" s="1"/>
  <c r="K578"/>
  <c r="L578"/>
  <c r="M578" s="1"/>
  <c r="I579"/>
  <c r="N579" s="1"/>
  <c r="J579"/>
  <c r="O579" s="1"/>
  <c r="K579"/>
  <c r="L579"/>
  <c r="M579" s="1"/>
  <c r="I580"/>
  <c r="N580" s="1"/>
  <c r="J580"/>
  <c r="O580" s="1"/>
  <c r="K580"/>
  <c r="L580"/>
  <c r="M580" s="1"/>
  <c r="I581"/>
  <c r="N581" s="1"/>
  <c r="J581"/>
  <c r="O581" s="1"/>
  <c r="K581"/>
  <c r="L581"/>
  <c r="M581" s="1"/>
  <c r="I582"/>
  <c r="N582" s="1"/>
  <c r="J582"/>
  <c r="O582" s="1"/>
  <c r="K582"/>
  <c r="L582"/>
  <c r="M582" s="1"/>
  <c r="I583"/>
  <c r="N583" s="1"/>
  <c r="J583"/>
  <c r="O583" s="1"/>
  <c r="K583"/>
  <c r="L583"/>
  <c r="M583" s="1"/>
  <c r="I584"/>
  <c r="N584" s="1"/>
  <c r="J584"/>
  <c r="O584" s="1"/>
  <c r="K584"/>
  <c r="L584"/>
  <c r="M584" s="1"/>
  <c r="I585"/>
  <c r="N585" s="1"/>
  <c r="J585"/>
  <c r="O585" s="1"/>
  <c r="K585"/>
  <c r="L585"/>
  <c r="M585" s="1"/>
  <c r="I586"/>
  <c r="N586" s="1"/>
  <c r="J586"/>
  <c r="O586" s="1"/>
  <c r="K586"/>
  <c r="L586"/>
  <c r="M586" s="1"/>
  <c r="I587"/>
  <c r="N587" s="1"/>
  <c r="J587"/>
  <c r="O587" s="1"/>
  <c r="K587"/>
  <c r="L587"/>
  <c r="M587" s="1"/>
  <c r="I588"/>
  <c r="N588" s="1"/>
  <c r="J588"/>
  <c r="O588" s="1"/>
  <c r="K588"/>
  <c r="L588"/>
  <c r="M588" s="1"/>
  <c r="I589"/>
  <c r="N589" s="1"/>
  <c r="J589"/>
  <c r="O589" s="1"/>
  <c r="K589"/>
  <c r="L589"/>
  <c r="M589" s="1"/>
  <c r="I590"/>
  <c r="N590" s="1"/>
  <c r="J590"/>
  <c r="O590" s="1"/>
  <c r="K590"/>
  <c r="L590"/>
  <c r="M590" s="1"/>
  <c r="I591"/>
  <c r="N591" s="1"/>
  <c r="J591"/>
  <c r="O591" s="1"/>
  <c r="K591"/>
  <c r="L591"/>
  <c r="M591" s="1"/>
  <c r="I592"/>
  <c r="N592" s="1"/>
  <c r="J592"/>
  <c r="O592" s="1"/>
  <c r="K592"/>
  <c r="L592"/>
  <c r="M592" s="1"/>
  <c r="I593"/>
  <c r="N593" s="1"/>
  <c r="J593"/>
  <c r="O593" s="1"/>
  <c r="K593"/>
  <c r="L593"/>
  <c r="M593" s="1"/>
  <c r="I594"/>
  <c r="N594" s="1"/>
  <c r="J594"/>
  <c r="O594" s="1"/>
  <c r="K594"/>
  <c r="L594"/>
  <c r="M594" s="1"/>
  <c r="I595"/>
  <c r="N595" s="1"/>
  <c r="J595"/>
  <c r="O595" s="1"/>
  <c r="K595"/>
  <c r="L595"/>
  <c r="M595" s="1"/>
  <c r="I596"/>
  <c r="N596" s="1"/>
  <c r="J596"/>
  <c r="O596" s="1"/>
  <c r="K596"/>
  <c r="L596"/>
  <c r="M596" s="1"/>
  <c r="I597"/>
  <c r="N597" s="1"/>
  <c r="J597"/>
  <c r="O597" s="1"/>
  <c r="K597"/>
  <c r="L597"/>
  <c r="M597" s="1"/>
  <c r="I598"/>
  <c r="N598" s="1"/>
  <c r="J598"/>
  <c r="O598" s="1"/>
  <c r="K598"/>
  <c r="L598"/>
  <c r="M598" s="1"/>
  <c r="I599"/>
  <c r="N599" s="1"/>
  <c r="J599"/>
  <c r="O599" s="1"/>
  <c r="K599"/>
  <c r="L599"/>
  <c r="M599" s="1"/>
  <c r="I600"/>
  <c r="N600" s="1"/>
  <c r="J600"/>
  <c r="O600" s="1"/>
  <c r="K600"/>
  <c r="L600"/>
  <c r="M600" s="1"/>
  <c r="I601"/>
  <c r="N601" s="1"/>
  <c r="J601"/>
  <c r="O601" s="1"/>
  <c r="K601"/>
  <c r="L601"/>
  <c r="M601" s="1"/>
  <c r="I602"/>
  <c r="N602" s="1"/>
  <c r="J602"/>
  <c r="O602" s="1"/>
  <c r="K602"/>
  <c r="L602"/>
  <c r="M602" s="1"/>
  <c r="I603"/>
  <c r="N603" s="1"/>
  <c r="J603"/>
  <c r="O603" s="1"/>
  <c r="K603"/>
  <c r="L603"/>
  <c r="M603" s="1"/>
  <c r="I604"/>
  <c r="N604" s="1"/>
  <c r="J604"/>
  <c r="O604" s="1"/>
  <c r="K604"/>
  <c r="L604"/>
  <c r="M604" s="1"/>
  <c r="I605"/>
  <c r="N605" s="1"/>
  <c r="J605"/>
  <c r="O605" s="1"/>
  <c r="K605"/>
  <c r="L605"/>
  <c r="M605" s="1"/>
  <c r="I606"/>
  <c r="N606" s="1"/>
  <c r="J606"/>
  <c r="O606" s="1"/>
  <c r="K606"/>
  <c r="L606"/>
  <c r="M606" s="1"/>
  <c r="I607"/>
  <c r="N607" s="1"/>
  <c r="J607"/>
  <c r="O607" s="1"/>
  <c r="K607"/>
  <c r="L607"/>
  <c r="M607" s="1"/>
  <c r="I608"/>
  <c r="N608" s="1"/>
  <c r="J608"/>
  <c r="O608" s="1"/>
  <c r="K608"/>
  <c r="L608"/>
  <c r="M608" s="1"/>
  <c r="I609"/>
  <c r="N609" s="1"/>
  <c r="J609"/>
  <c r="O609" s="1"/>
  <c r="K609"/>
  <c r="L609"/>
  <c r="M609" s="1"/>
  <c r="I610"/>
  <c r="N610" s="1"/>
  <c r="J610"/>
  <c r="O610" s="1"/>
  <c r="K610"/>
  <c r="L610"/>
  <c r="M610" s="1"/>
  <c r="I611"/>
  <c r="N611" s="1"/>
  <c r="J611"/>
  <c r="O611" s="1"/>
  <c r="K611"/>
  <c r="L611"/>
  <c r="M611" s="1"/>
  <c r="I612"/>
  <c r="N612" s="1"/>
  <c r="J612"/>
  <c r="O612" s="1"/>
  <c r="K612"/>
  <c r="L612"/>
  <c r="M612" s="1"/>
  <c r="I613"/>
  <c r="N613" s="1"/>
  <c r="J613"/>
  <c r="O613" s="1"/>
  <c r="K613"/>
  <c r="L613"/>
  <c r="M613" s="1"/>
  <c r="I614"/>
  <c r="N614" s="1"/>
  <c r="J614"/>
  <c r="O614" s="1"/>
  <c r="K614"/>
  <c r="L614"/>
  <c r="M614" s="1"/>
  <c r="I615"/>
  <c r="N615" s="1"/>
  <c r="J615"/>
  <c r="O615" s="1"/>
  <c r="K615"/>
  <c r="L615"/>
  <c r="M615" s="1"/>
  <c r="I616"/>
  <c r="N616" s="1"/>
  <c r="J616"/>
  <c r="O616" s="1"/>
  <c r="K616"/>
  <c r="L616"/>
  <c r="M616" s="1"/>
  <c r="I617"/>
  <c r="N617" s="1"/>
  <c r="J617"/>
  <c r="O617" s="1"/>
  <c r="K617"/>
  <c r="L617"/>
  <c r="M617" s="1"/>
  <c r="I618"/>
  <c r="N618" s="1"/>
  <c r="J618"/>
  <c r="O618" s="1"/>
  <c r="K618"/>
  <c r="L618"/>
  <c r="M618" s="1"/>
  <c r="I619"/>
  <c r="N619" s="1"/>
  <c r="J619"/>
  <c r="O619" s="1"/>
  <c r="K619"/>
  <c r="L619"/>
  <c r="M619" s="1"/>
  <c r="I620"/>
  <c r="N620" s="1"/>
  <c r="J620"/>
  <c r="O620" s="1"/>
  <c r="K620"/>
  <c r="L620"/>
  <c r="M620" s="1"/>
  <c r="I621"/>
  <c r="N621" s="1"/>
  <c r="J621"/>
  <c r="O621" s="1"/>
  <c r="K621"/>
  <c r="L621"/>
  <c r="M621" s="1"/>
  <c r="I622"/>
  <c r="N622" s="1"/>
  <c r="J622"/>
  <c r="O622" s="1"/>
  <c r="K622"/>
  <c r="L622"/>
  <c r="M622" s="1"/>
  <c r="I623"/>
  <c r="N623" s="1"/>
  <c r="J623"/>
  <c r="O623" s="1"/>
  <c r="K623"/>
  <c r="L623"/>
  <c r="M623" s="1"/>
  <c r="I624"/>
  <c r="N624" s="1"/>
  <c r="J624"/>
  <c r="O624" s="1"/>
  <c r="K624"/>
  <c r="L624"/>
  <c r="M624" s="1"/>
  <c r="I625"/>
  <c r="N625" s="1"/>
  <c r="J625"/>
  <c r="O625" s="1"/>
  <c r="K625"/>
  <c r="L625"/>
  <c r="M625" s="1"/>
  <c r="I626"/>
  <c r="N626" s="1"/>
  <c r="J626"/>
  <c r="O626" s="1"/>
  <c r="K626"/>
  <c r="L626"/>
  <c r="M626" s="1"/>
  <c r="I627"/>
  <c r="N627" s="1"/>
  <c r="J627"/>
  <c r="O627" s="1"/>
  <c r="K627"/>
  <c r="L627"/>
  <c r="M627" s="1"/>
  <c r="I628"/>
  <c r="N628" s="1"/>
  <c r="J628"/>
  <c r="O628" s="1"/>
  <c r="K628"/>
  <c r="L628"/>
  <c r="M628" s="1"/>
  <c r="I629"/>
  <c r="N629" s="1"/>
  <c r="J629"/>
  <c r="O629" s="1"/>
  <c r="K629"/>
  <c r="L629"/>
  <c r="M629" s="1"/>
  <c r="I630"/>
  <c r="N630" s="1"/>
  <c r="J630"/>
  <c r="O630" s="1"/>
  <c r="K630"/>
  <c r="L630"/>
  <c r="M630" s="1"/>
  <c r="I631"/>
  <c r="N631" s="1"/>
  <c r="J631"/>
  <c r="O631" s="1"/>
  <c r="K631"/>
  <c r="L631"/>
  <c r="M631" s="1"/>
  <c r="I632"/>
  <c r="N632" s="1"/>
  <c r="J632"/>
  <c r="O632" s="1"/>
  <c r="K632"/>
  <c r="L632"/>
  <c r="M632" s="1"/>
  <c r="I633"/>
  <c r="N633" s="1"/>
  <c r="J633"/>
  <c r="O633" s="1"/>
  <c r="K633"/>
  <c r="L633"/>
  <c r="M633" s="1"/>
  <c r="I634"/>
  <c r="N634" s="1"/>
  <c r="J634"/>
  <c r="O634" s="1"/>
  <c r="K634"/>
  <c r="L634"/>
  <c r="M634" s="1"/>
  <c r="I635"/>
  <c r="N635" s="1"/>
  <c r="J635"/>
  <c r="O635" s="1"/>
  <c r="K635"/>
  <c r="L635"/>
  <c r="M635" s="1"/>
  <c r="I636"/>
  <c r="N636" s="1"/>
  <c r="J636"/>
  <c r="O636" s="1"/>
  <c r="K636"/>
  <c r="L636"/>
  <c r="M636" s="1"/>
  <c r="I637"/>
  <c r="N637" s="1"/>
  <c r="J637"/>
  <c r="O637" s="1"/>
  <c r="K637"/>
  <c r="L637"/>
  <c r="M637" s="1"/>
  <c r="I638"/>
  <c r="N638" s="1"/>
  <c r="J638"/>
  <c r="O638" s="1"/>
  <c r="K638"/>
  <c r="L638"/>
  <c r="M638" s="1"/>
  <c r="I639"/>
  <c r="N639" s="1"/>
  <c r="J639"/>
  <c r="O639" s="1"/>
  <c r="K639"/>
  <c r="L639"/>
  <c r="M639" s="1"/>
  <c r="I640"/>
  <c r="N640" s="1"/>
  <c r="J640"/>
  <c r="O640" s="1"/>
  <c r="K640"/>
  <c r="L640"/>
  <c r="M640" s="1"/>
  <c r="I641"/>
  <c r="N641" s="1"/>
  <c r="J641"/>
  <c r="O641" s="1"/>
  <c r="K641"/>
  <c r="L641"/>
  <c r="M641" s="1"/>
  <c r="I642"/>
  <c r="N642" s="1"/>
  <c r="J642"/>
  <c r="O642" s="1"/>
  <c r="K642"/>
  <c r="L642"/>
  <c r="M642" s="1"/>
  <c r="I643"/>
  <c r="N643" s="1"/>
  <c r="J643"/>
  <c r="O643" s="1"/>
  <c r="K643"/>
  <c r="L643"/>
  <c r="M643" s="1"/>
  <c r="I644"/>
  <c r="N644" s="1"/>
  <c r="J644"/>
  <c r="O644" s="1"/>
  <c r="K644"/>
  <c r="L644"/>
  <c r="M644" s="1"/>
  <c r="I645"/>
  <c r="N645" s="1"/>
  <c r="J645"/>
  <c r="O645" s="1"/>
  <c r="K645"/>
  <c r="L645"/>
  <c r="M645" s="1"/>
  <c r="I646"/>
  <c r="N646" s="1"/>
  <c r="J646"/>
  <c r="O646" s="1"/>
  <c r="K646"/>
  <c r="L646"/>
  <c r="M646" s="1"/>
  <c r="I647"/>
  <c r="N647" s="1"/>
  <c r="J647"/>
  <c r="O647" s="1"/>
  <c r="K647"/>
  <c r="L647"/>
  <c r="M647" s="1"/>
  <c r="I648"/>
  <c r="N648" s="1"/>
  <c r="J648"/>
  <c r="O648" s="1"/>
  <c r="K648"/>
  <c r="L648"/>
  <c r="M648" s="1"/>
  <c r="I649"/>
  <c r="N649" s="1"/>
  <c r="J649"/>
  <c r="O649" s="1"/>
  <c r="K649"/>
  <c r="L649"/>
  <c r="M649" s="1"/>
  <c r="I650"/>
  <c r="N650" s="1"/>
  <c r="J650"/>
  <c r="O650" s="1"/>
  <c r="K650"/>
  <c r="L650"/>
  <c r="M650" s="1"/>
  <c r="I651"/>
  <c r="N651" s="1"/>
  <c r="J651"/>
  <c r="O651" s="1"/>
  <c r="K651"/>
  <c r="L651"/>
  <c r="M651" s="1"/>
  <c r="I652"/>
  <c r="N652" s="1"/>
  <c r="J652"/>
  <c r="O652" s="1"/>
  <c r="K652"/>
  <c r="L652"/>
  <c r="M652" s="1"/>
  <c r="I653"/>
  <c r="N653" s="1"/>
  <c r="J653"/>
  <c r="O653" s="1"/>
  <c r="K653"/>
  <c r="L653"/>
  <c r="M653" s="1"/>
  <c r="I654"/>
  <c r="N654" s="1"/>
  <c r="J654"/>
  <c r="O654" s="1"/>
  <c r="K654"/>
  <c r="L654"/>
  <c r="M654" s="1"/>
  <c r="I655"/>
  <c r="N655" s="1"/>
  <c r="J655"/>
  <c r="O655" s="1"/>
  <c r="K655"/>
  <c r="L655"/>
  <c r="M655" s="1"/>
  <c r="I656"/>
  <c r="N656" s="1"/>
  <c r="J656"/>
  <c r="O656" s="1"/>
  <c r="K656"/>
  <c r="L656"/>
  <c r="M656" s="1"/>
  <c r="I657"/>
  <c r="N657" s="1"/>
  <c r="J657"/>
  <c r="O657" s="1"/>
  <c r="K657"/>
  <c r="L657"/>
  <c r="M657" s="1"/>
  <c r="I658"/>
  <c r="N658" s="1"/>
  <c r="J658"/>
  <c r="O658" s="1"/>
  <c r="K658"/>
  <c r="L658"/>
  <c r="M658" s="1"/>
  <c r="I659"/>
  <c r="N659" s="1"/>
  <c r="J659"/>
  <c r="O659" s="1"/>
  <c r="K659"/>
  <c r="L659"/>
  <c r="M659" s="1"/>
  <c r="I660"/>
  <c r="N660" s="1"/>
  <c r="J660"/>
  <c r="O660" s="1"/>
  <c r="K660"/>
  <c r="L660"/>
  <c r="M660" s="1"/>
  <c r="I661"/>
  <c r="N661" s="1"/>
  <c r="J661"/>
  <c r="O661" s="1"/>
  <c r="K661"/>
  <c r="L661"/>
  <c r="M661" s="1"/>
  <c r="I662"/>
  <c r="N662" s="1"/>
  <c r="J662"/>
  <c r="O662" s="1"/>
  <c r="K662"/>
  <c r="L662"/>
  <c r="M662" s="1"/>
  <c r="I663"/>
  <c r="N663" s="1"/>
  <c r="J663"/>
  <c r="O663" s="1"/>
  <c r="K663"/>
  <c r="L663"/>
  <c r="M663" s="1"/>
  <c r="I664"/>
  <c r="N664" s="1"/>
  <c r="J664"/>
  <c r="O664" s="1"/>
  <c r="K664"/>
  <c r="L664"/>
  <c r="M664" s="1"/>
  <c r="I665"/>
  <c r="N665" s="1"/>
  <c r="J665"/>
  <c r="O665" s="1"/>
  <c r="K665"/>
  <c r="L665"/>
  <c r="M665" s="1"/>
  <c r="I666"/>
  <c r="N666" s="1"/>
  <c r="J666"/>
  <c r="O666" s="1"/>
  <c r="K666"/>
  <c r="L666"/>
  <c r="M666" s="1"/>
  <c r="I667"/>
  <c r="N667" s="1"/>
  <c r="J667"/>
  <c r="O667" s="1"/>
  <c r="K667"/>
  <c r="L667"/>
  <c r="M667" s="1"/>
  <c r="I668"/>
  <c r="N668" s="1"/>
  <c r="J668"/>
  <c r="O668" s="1"/>
  <c r="K668"/>
  <c r="L668"/>
  <c r="M668" s="1"/>
  <c r="I669"/>
  <c r="N669" s="1"/>
  <c r="J669"/>
  <c r="O669" s="1"/>
  <c r="K669"/>
  <c r="L669"/>
  <c r="M669" s="1"/>
  <c r="I670"/>
  <c r="N670" s="1"/>
  <c r="J670"/>
  <c r="O670" s="1"/>
  <c r="K670"/>
  <c r="L670"/>
  <c r="M670" s="1"/>
  <c r="I671"/>
  <c r="N671" s="1"/>
  <c r="J671"/>
  <c r="O671" s="1"/>
  <c r="K671"/>
  <c r="L671"/>
  <c r="M671" s="1"/>
  <c r="I672"/>
  <c r="N672" s="1"/>
  <c r="J672"/>
  <c r="O672" s="1"/>
  <c r="K672"/>
  <c r="L672"/>
  <c r="M672" s="1"/>
  <c r="I673"/>
  <c r="N673" s="1"/>
  <c r="J673"/>
  <c r="O673" s="1"/>
  <c r="K673"/>
  <c r="L673"/>
  <c r="M673" s="1"/>
  <c r="I674"/>
  <c r="N674" s="1"/>
  <c r="J674"/>
  <c r="O674" s="1"/>
  <c r="K674"/>
  <c r="L674"/>
  <c r="M674" s="1"/>
  <c r="I675"/>
  <c r="N675" s="1"/>
  <c r="J675"/>
  <c r="O675" s="1"/>
  <c r="K675"/>
  <c r="L675"/>
  <c r="M675" s="1"/>
  <c r="I676"/>
  <c r="N676" s="1"/>
  <c r="J676"/>
  <c r="O676" s="1"/>
  <c r="K676"/>
  <c r="L676"/>
  <c r="M676" s="1"/>
  <c r="I677"/>
  <c r="N677" s="1"/>
  <c r="J677"/>
  <c r="O677" s="1"/>
  <c r="K677"/>
  <c r="L677"/>
  <c r="M677" s="1"/>
  <c r="I678"/>
  <c r="N678" s="1"/>
  <c r="J678"/>
  <c r="O678" s="1"/>
  <c r="K678"/>
  <c r="L678"/>
  <c r="M678" s="1"/>
  <c r="I679"/>
  <c r="N679" s="1"/>
  <c r="J679"/>
  <c r="O679" s="1"/>
  <c r="K679"/>
  <c r="L679"/>
  <c r="M679" s="1"/>
  <c r="I680"/>
  <c r="N680" s="1"/>
  <c r="J680"/>
  <c r="O680" s="1"/>
  <c r="K680"/>
  <c r="L680"/>
  <c r="M680" s="1"/>
  <c r="I681"/>
  <c r="N681" s="1"/>
  <c r="J681"/>
  <c r="O681" s="1"/>
  <c r="K681"/>
  <c r="L681"/>
  <c r="M681" s="1"/>
  <c r="I682"/>
  <c r="N682" s="1"/>
  <c r="J682"/>
  <c r="O682" s="1"/>
  <c r="K682"/>
  <c r="L682"/>
  <c r="M682" s="1"/>
  <c r="I683"/>
  <c r="N683" s="1"/>
  <c r="J683"/>
  <c r="O683" s="1"/>
  <c r="K683"/>
  <c r="L683"/>
  <c r="M683" s="1"/>
  <c r="I684"/>
  <c r="N684" s="1"/>
  <c r="J684"/>
  <c r="O684" s="1"/>
  <c r="K684"/>
  <c r="L684"/>
  <c r="M684" s="1"/>
  <c r="I685"/>
  <c r="N685" s="1"/>
  <c r="J685"/>
  <c r="O685" s="1"/>
  <c r="K685"/>
  <c r="L685"/>
  <c r="M685" s="1"/>
  <c r="I686"/>
  <c r="N686" s="1"/>
  <c r="J686"/>
  <c r="O686" s="1"/>
  <c r="K686"/>
  <c r="L686"/>
  <c r="M686" s="1"/>
  <c r="I687"/>
  <c r="N687" s="1"/>
  <c r="J687"/>
  <c r="O687" s="1"/>
  <c r="K687"/>
  <c r="L687"/>
  <c r="M687" s="1"/>
  <c r="I688"/>
  <c r="N688" s="1"/>
  <c r="J688"/>
  <c r="O688" s="1"/>
  <c r="K688"/>
  <c r="L688"/>
  <c r="M688" s="1"/>
  <c r="I689"/>
  <c r="N689" s="1"/>
  <c r="J689"/>
  <c r="O689" s="1"/>
  <c r="K689"/>
  <c r="L689"/>
  <c r="M689" s="1"/>
  <c r="I690"/>
  <c r="N690" s="1"/>
  <c r="J690"/>
  <c r="O690" s="1"/>
  <c r="K690"/>
  <c r="L690"/>
  <c r="M690" s="1"/>
  <c r="I691"/>
  <c r="N691" s="1"/>
  <c r="J691"/>
  <c r="O691" s="1"/>
  <c r="K691"/>
  <c r="L691"/>
  <c r="M691" s="1"/>
  <c r="I692"/>
  <c r="N692" s="1"/>
  <c r="J692"/>
  <c r="O692" s="1"/>
  <c r="K692"/>
  <c r="L692"/>
  <c r="M692" s="1"/>
  <c r="I693"/>
  <c r="N693" s="1"/>
  <c r="J693"/>
  <c r="O693" s="1"/>
  <c r="K693"/>
  <c r="L693"/>
  <c r="M693" s="1"/>
  <c r="I694"/>
  <c r="N694" s="1"/>
  <c r="J694"/>
  <c r="O694" s="1"/>
  <c r="K694"/>
  <c r="L694"/>
  <c r="M694" s="1"/>
  <c r="I695"/>
  <c r="N695" s="1"/>
  <c r="J695"/>
  <c r="O695" s="1"/>
  <c r="K695"/>
  <c r="L695"/>
  <c r="M695" s="1"/>
  <c r="I696"/>
  <c r="N696" s="1"/>
  <c r="J696"/>
  <c r="O696" s="1"/>
  <c r="K696"/>
  <c r="L696"/>
  <c r="M696" s="1"/>
  <c r="I697"/>
  <c r="N697" s="1"/>
  <c r="J697"/>
  <c r="O697" s="1"/>
  <c r="K697"/>
  <c r="L697"/>
  <c r="M697" s="1"/>
  <c r="I698"/>
  <c r="N698" s="1"/>
  <c r="J698"/>
  <c r="O698" s="1"/>
  <c r="K698"/>
  <c r="L698"/>
  <c r="M698" s="1"/>
  <c r="I699"/>
  <c r="N699" s="1"/>
  <c r="J699"/>
  <c r="O699" s="1"/>
  <c r="K699"/>
  <c r="L699"/>
  <c r="M699" s="1"/>
  <c r="I700"/>
  <c r="N700" s="1"/>
  <c r="J700"/>
  <c r="O700" s="1"/>
  <c r="K700"/>
  <c r="L700"/>
  <c r="M700" s="1"/>
  <c r="I701"/>
  <c r="N701" s="1"/>
  <c r="J701"/>
  <c r="O701" s="1"/>
  <c r="K701"/>
  <c r="L701"/>
  <c r="M701" s="1"/>
  <c r="I702"/>
  <c r="N702" s="1"/>
  <c r="J702"/>
  <c r="O702" s="1"/>
  <c r="K702"/>
  <c r="L702"/>
  <c r="M702" s="1"/>
  <c r="I703"/>
  <c r="N703" s="1"/>
  <c r="J703"/>
  <c r="O703" s="1"/>
  <c r="K703"/>
  <c r="L703"/>
  <c r="M703" s="1"/>
  <c r="I704"/>
  <c r="N704" s="1"/>
  <c r="J704"/>
  <c r="O704" s="1"/>
  <c r="K704"/>
  <c r="L704"/>
  <c r="M704" s="1"/>
  <c r="I705"/>
  <c r="N705" s="1"/>
  <c r="J705"/>
  <c r="O705" s="1"/>
  <c r="K705"/>
  <c r="L705"/>
  <c r="M705" s="1"/>
  <c r="I706"/>
  <c r="N706" s="1"/>
  <c r="J706"/>
  <c r="O706" s="1"/>
  <c r="K706"/>
  <c r="L706"/>
  <c r="M706" s="1"/>
  <c r="I707"/>
  <c r="N707" s="1"/>
  <c r="J707"/>
  <c r="O707" s="1"/>
  <c r="K707"/>
  <c r="L707"/>
  <c r="M707" s="1"/>
  <c r="I708"/>
  <c r="N708" s="1"/>
  <c r="J708"/>
  <c r="O708" s="1"/>
  <c r="K708"/>
  <c r="L708"/>
  <c r="M708" s="1"/>
  <c r="I709"/>
  <c r="N709" s="1"/>
  <c r="J709"/>
  <c r="O709" s="1"/>
  <c r="K709"/>
  <c r="L709"/>
  <c r="M709" s="1"/>
  <c r="I710"/>
  <c r="N710" s="1"/>
  <c r="J710"/>
  <c r="O710" s="1"/>
  <c r="K710"/>
  <c r="L710"/>
  <c r="M710" s="1"/>
  <c r="I711"/>
  <c r="N711" s="1"/>
  <c r="J711"/>
  <c r="O711" s="1"/>
  <c r="K711"/>
  <c r="L711"/>
  <c r="M711" s="1"/>
  <c r="I712"/>
  <c r="N712" s="1"/>
  <c r="J712"/>
  <c r="O712" s="1"/>
  <c r="K712"/>
  <c r="L712"/>
  <c r="M712" s="1"/>
  <c r="I713"/>
  <c r="N713" s="1"/>
  <c r="J713"/>
  <c r="O713" s="1"/>
  <c r="K713"/>
  <c r="L713"/>
  <c r="M713" s="1"/>
  <c r="I714"/>
  <c r="N714" s="1"/>
  <c r="J714"/>
  <c r="O714" s="1"/>
  <c r="K714"/>
  <c r="L714"/>
  <c r="M714" s="1"/>
  <c r="I715"/>
  <c r="N715" s="1"/>
  <c r="J715"/>
  <c r="O715" s="1"/>
  <c r="K715"/>
  <c r="L715"/>
  <c r="M715" s="1"/>
  <c r="I716"/>
  <c r="N716" s="1"/>
  <c r="J716"/>
  <c r="O716" s="1"/>
  <c r="K716"/>
  <c r="L716"/>
  <c r="M716" s="1"/>
  <c r="I717"/>
  <c r="N717" s="1"/>
  <c r="J717"/>
  <c r="O717" s="1"/>
  <c r="K717"/>
  <c r="L717"/>
  <c r="M717" s="1"/>
  <c r="I718"/>
  <c r="N718" s="1"/>
  <c r="J718"/>
  <c r="O718" s="1"/>
  <c r="K718"/>
  <c r="L718"/>
  <c r="M718" s="1"/>
  <c r="I719"/>
  <c r="N719" s="1"/>
  <c r="J719"/>
  <c r="O719" s="1"/>
  <c r="K719"/>
  <c r="L719"/>
  <c r="M719" s="1"/>
  <c r="I720"/>
  <c r="N720" s="1"/>
  <c r="J720"/>
  <c r="O720" s="1"/>
  <c r="K720"/>
  <c r="L720"/>
  <c r="M720" s="1"/>
  <c r="I721"/>
  <c r="N721" s="1"/>
  <c r="J721"/>
  <c r="O721" s="1"/>
  <c r="K721"/>
  <c r="L721"/>
  <c r="M721" s="1"/>
  <c r="I722"/>
  <c r="N722" s="1"/>
  <c r="J722"/>
  <c r="O722" s="1"/>
  <c r="K722"/>
  <c r="L722"/>
  <c r="M722" s="1"/>
  <c r="I723"/>
  <c r="N723" s="1"/>
  <c r="J723"/>
  <c r="O723" s="1"/>
  <c r="K723"/>
  <c r="L723"/>
  <c r="M723" s="1"/>
  <c r="I724"/>
  <c r="N724" s="1"/>
  <c r="J724"/>
  <c r="O724" s="1"/>
  <c r="K724"/>
  <c r="L724"/>
  <c r="M724" s="1"/>
  <c r="I725"/>
  <c r="N725" s="1"/>
  <c r="J725"/>
  <c r="O725" s="1"/>
  <c r="K725"/>
  <c r="L725"/>
  <c r="M725" s="1"/>
  <c r="I726"/>
  <c r="N726" s="1"/>
  <c r="J726"/>
  <c r="O726" s="1"/>
  <c r="K726"/>
  <c r="L726"/>
  <c r="M726" s="1"/>
  <c r="I727"/>
  <c r="N727" s="1"/>
  <c r="J727"/>
  <c r="O727" s="1"/>
  <c r="K727"/>
  <c r="L727"/>
  <c r="M727" s="1"/>
  <c r="I728"/>
  <c r="N728" s="1"/>
  <c r="J728"/>
  <c r="O728" s="1"/>
  <c r="K728"/>
  <c r="L728"/>
  <c r="M728" s="1"/>
  <c r="I729"/>
  <c r="N729" s="1"/>
  <c r="J729"/>
  <c r="O729" s="1"/>
  <c r="K729"/>
  <c r="L729"/>
  <c r="M729" s="1"/>
  <c r="I730"/>
  <c r="N730" s="1"/>
  <c r="J730"/>
  <c r="O730" s="1"/>
  <c r="K730"/>
  <c r="L730"/>
  <c r="M730" s="1"/>
  <c r="I731"/>
  <c r="N731" s="1"/>
  <c r="J731"/>
  <c r="O731" s="1"/>
  <c r="K731"/>
  <c r="L731"/>
  <c r="M731" s="1"/>
  <c r="I732"/>
  <c r="N732" s="1"/>
  <c r="J732"/>
  <c r="O732" s="1"/>
  <c r="K732"/>
  <c r="L732"/>
  <c r="M732" s="1"/>
  <c r="I733"/>
  <c r="N733" s="1"/>
  <c r="J733"/>
  <c r="O733" s="1"/>
  <c r="K733"/>
  <c r="L733"/>
  <c r="M733" s="1"/>
  <c r="I734"/>
  <c r="N734" s="1"/>
  <c r="J734"/>
  <c r="O734" s="1"/>
  <c r="K734"/>
  <c r="L734"/>
  <c r="M734" s="1"/>
  <c r="I735"/>
  <c r="N735" s="1"/>
  <c r="J735"/>
  <c r="O735" s="1"/>
  <c r="K735"/>
  <c r="L735"/>
  <c r="M735" s="1"/>
  <c r="I736"/>
  <c r="N736" s="1"/>
  <c r="J736"/>
  <c r="O736" s="1"/>
  <c r="K736"/>
  <c r="L736"/>
  <c r="M736" s="1"/>
  <c r="I737"/>
  <c r="N737" s="1"/>
  <c r="J737"/>
  <c r="O737" s="1"/>
  <c r="K737"/>
  <c r="L737"/>
  <c r="M737" s="1"/>
  <c r="I738"/>
  <c r="N738" s="1"/>
  <c r="J738"/>
  <c r="O738" s="1"/>
  <c r="K738"/>
  <c r="L738"/>
  <c r="M738" s="1"/>
  <c r="I739"/>
  <c r="N739" s="1"/>
  <c r="J739"/>
  <c r="O739" s="1"/>
  <c r="K739"/>
  <c r="L739"/>
  <c r="M739" s="1"/>
  <c r="I740"/>
  <c r="N740" s="1"/>
  <c r="J740"/>
  <c r="O740" s="1"/>
  <c r="K740"/>
  <c r="L740"/>
  <c r="M740" s="1"/>
  <c r="I741"/>
  <c r="N741" s="1"/>
  <c r="J741"/>
  <c r="O741" s="1"/>
  <c r="K741"/>
  <c r="L741"/>
  <c r="M741" s="1"/>
  <c r="I742"/>
  <c r="N742" s="1"/>
  <c r="J742"/>
  <c r="O742" s="1"/>
  <c r="K742"/>
  <c r="L742"/>
  <c r="M742" s="1"/>
  <c r="I743"/>
  <c r="N743" s="1"/>
  <c r="J743"/>
  <c r="O743" s="1"/>
  <c r="K743"/>
  <c r="L743"/>
  <c r="M743" s="1"/>
  <c r="I744"/>
  <c r="N744" s="1"/>
  <c r="J744"/>
  <c r="O744" s="1"/>
  <c r="K744"/>
  <c r="L744"/>
  <c r="M744" s="1"/>
  <c r="I745"/>
  <c r="N745" s="1"/>
  <c r="J745"/>
  <c r="O745" s="1"/>
  <c r="K745"/>
  <c r="L745"/>
  <c r="M745" s="1"/>
  <c r="I746"/>
  <c r="N746" s="1"/>
  <c r="J746"/>
  <c r="O746" s="1"/>
  <c r="K746"/>
  <c r="L746"/>
  <c r="M746" s="1"/>
  <c r="I747"/>
  <c r="N747" s="1"/>
  <c r="J747"/>
  <c r="O747" s="1"/>
  <c r="K747"/>
  <c r="L747"/>
  <c r="M747" s="1"/>
  <c r="I748"/>
  <c r="N748" s="1"/>
  <c r="J748"/>
  <c r="O748" s="1"/>
  <c r="K748"/>
  <c r="L748"/>
  <c r="M748" s="1"/>
  <c r="I749"/>
  <c r="N749" s="1"/>
  <c r="J749"/>
  <c r="O749" s="1"/>
  <c r="K749"/>
  <c r="L749"/>
  <c r="M749" s="1"/>
  <c r="I750"/>
  <c r="N750" s="1"/>
  <c r="J750"/>
  <c r="O750" s="1"/>
  <c r="K750"/>
  <c r="L750"/>
  <c r="M750" s="1"/>
  <c r="I751"/>
  <c r="N751" s="1"/>
  <c r="J751"/>
  <c r="O751" s="1"/>
  <c r="K751"/>
  <c r="L751"/>
  <c r="M751" s="1"/>
  <c r="I752"/>
  <c r="N752" s="1"/>
  <c r="J752"/>
  <c r="O752" s="1"/>
  <c r="K752"/>
  <c r="L752"/>
  <c r="M752" s="1"/>
  <c r="I753"/>
  <c r="N753" s="1"/>
  <c r="J753"/>
  <c r="O753" s="1"/>
  <c r="K753"/>
  <c r="L753"/>
  <c r="M753" s="1"/>
  <c r="I754"/>
  <c r="N754" s="1"/>
  <c r="J754"/>
  <c r="O754" s="1"/>
  <c r="K754"/>
  <c r="L754"/>
  <c r="M754" s="1"/>
  <c r="I755"/>
  <c r="N755" s="1"/>
  <c r="J755"/>
  <c r="O755" s="1"/>
  <c r="K755"/>
  <c r="L755"/>
  <c r="M755" s="1"/>
  <c r="I756"/>
  <c r="N756" s="1"/>
  <c r="J756"/>
  <c r="O756" s="1"/>
  <c r="K756"/>
  <c r="L756"/>
  <c r="M756" s="1"/>
  <c r="I757"/>
  <c r="N757" s="1"/>
  <c r="J757"/>
  <c r="O757" s="1"/>
  <c r="K757"/>
  <c r="L757"/>
  <c r="M757" s="1"/>
  <c r="I758"/>
  <c r="N758" s="1"/>
  <c r="J758"/>
  <c r="O758" s="1"/>
  <c r="K758"/>
  <c r="L758"/>
  <c r="M758" s="1"/>
  <c r="I759"/>
  <c r="N759" s="1"/>
  <c r="J759"/>
  <c r="O759" s="1"/>
  <c r="K759"/>
  <c r="L759"/>
  <c r="M759" s="1"/>
  <c r="I760"/>
  <c r="N760" s="1"/>
  <c r="J760"/>
  <c r="O760" s="1"/>
  <c r="K760"/>
  <c r="L760"/>
  <c r="M760" s="1"/>
  <c r="I761"/>
  <c r="N761" s="1"/>
  <c r="J761"/>
  <c r="O761" s="1"/>
  <c r="K761"/>
  <c r="L761"/>
  <c r="M761" s="1"/>
  <c r="I762"/>
  <c r="N762" s="1"/>
  <c r="J762"/>
  <c r="O762" s="1"/>
  <c r="K762"/>
  <c r="L762"/>
  <c r="M762" s="1"/>
  <c r="I763"/>
  <c r="N763" s="1"/>
  <c r="J763"/>
  <c r="O763" s="1"/>
  <c r="K763"/>
  <c r="L763"/>
  <c r="M763" s="1"/>
  <c r="I764"/>
  <c r="N764" s="1"/>
  <c r="J764"/>
  <c r="O764" s="1"/>
  <c r="K764"/>
  <c r="L764"/>
  <c r="M764" s="1"/>
  <c r="I765"/>
  <c r="N765" s="1"/>
  <c r="J765"/>
  <c r="O765" s="1"/>
  <c r="K765"/>
  <c r="L765"/>
  <c r="M765" s="1"/>
  <c r="I766"/>
  <c r="N766" s="1"/>
  <c r="J766"/>
  <c r="O766" s="1"/>
  <c r="K766"/>
  <c r="L766"/>
  <c r="M766" s="1"/>
  <c r="I767"/>
  <c r="N767" s="1"/>
  <c r="J767"/>
  <c r="O767" s="1"/>
  <c r="K767"/>
  <c r="L767"/>
  <c r="M767" s="1"/>
  <c r="I768"/>
  <c r="N768" s="1"/>
  <c r="J768"/>
  <c r="O768" s="1"/>
  <c r="K768"/>
  <c r="L768"/>
  <c r="M768" s="1"/>
  <c r="I769"/>
  <c r="N769" s="1"/>
  <c r="J769"/>
  <c r="O769" s="1"/>
  <c r="K769"/>
  <c r="L769"/>
  <c r="M769" s="1"/>
  <c r="I770"/>
  <c r="N770" s="1"/>
  <c r="J770"/>
  <c r="O770" s="1"/>
  <c r="K770"/>
  <c r="L770"/>
  <c r="M770" s="1"/>
  <c r="I771"/>
  <c r="N771" s="1"/>
  <c r="J771"/>
  <c r="O771" s="1"/>
  <c r="K771"/>
  <c r="L771"/>
  <c r="M771" s="1"/>
  <c r="I772"/>
  <c r="N772" s="1"/>
  <c r="J772"/>
  <c r="O772" s="1"/>
  <c r="K772"/>
  <c r="L772"/>
  <c r="M772" s="1"/>
  <c r="I773"/>
  <c r="N773" s="1"/>
  <c r="J773"/>
  <c r="O773" s="1"/>
  <c r="K773"/>
  <c r="L773"/>
  <c r="M773" s="1"/>
  <c r="I774"/>
  <c r="N774" s="1"/>
  <c r="J774"/>
  <c r="O774" s="1"/>
  <c r="K774"/>
  <c r="L774"/>
  <c r="M774" s="1"/>
  <c r="I775"/>
  <c r="N775" s="1"/>
  <c r="J775"/>
  <c r="O775" s="1"/>
  <c r="K775"/>
  <c r="L775"/>
  <c r="M775" s="1"/>
  <c r="I776"/>
  <c r="N776" s="1"/>
  <c r="J776"/>
  <c r="O776" s="1"/>
  <c r="K776"/>
  <c r="L776"/>
  <c r="M776" s="1"/>
  <c r="I777"/>
  <c r="N777" s="1"/>
  <c r="J777"/>
  <c r="O777" s="1"/>
  <c r="K777"/>
  <c r="L777"/>
  <c r="M777" s="1"/>
  <c r="I778"/>
  <c r="N778" s="1"/>
  <c r="J778"/>
  <c r="O778" s="1"/>
  <c r="K778"/>
  <c r="L778"/>
  <c r="M778" s="1"/>
  <c r="I779"/>
  <c r="N779" s="1"/>
  <c r="J779"/>
  <c r="O779" s="1"/>
  <c r="K779"/>
  <c r="L779"/>
  <c r="M779" s="1"/>
  <c r="I780"/>
  <c r="N780" s="1"/>
  <c r="J780"/>
  <c r="O780" s="1"/>
  <c r="K780"/>
  <c r="L780"/>
  <c r="M780" s="1"/>
  <c r="I781"/>
  <c r="N781" s="1"/>
  <c r="J781"/>
  <c r="O781" s="1"/>
  <c r="K781"/>
  <c r="L781"/>
  <c r="M781" s="1"/>
  <c r="I782"/>
  <c r="N782" s="1"/>
  <c r="J782"/>
  <c r="O782" s="1"/>
  <c r="K782"/>
  <c r="L782"/>
  <c r="M782" s="1"/>
  <c r="I783"/>
  <c r="N783" s="1"/>
  <c r="J783"/>
  <c r="O783" s="1"/>
  <c r="K783"/>
  <c r="L783"/>
  <c r="M783" s="1"/>
  <c r="I784"/>
  <c r="N784" s="1"/>
  <c r="J784"/>
  <c r="O784" s="1"/>
  <c r="K784"/>
  <c r="L784"/>
  <c r="M784" s="1"/>
  <c r="I785"/>
  <c r="N785" s="1"/>
  <c r="J785"/>
  <c r="O785" s="1"/>
  <c r="K785"/>
  <c r="L785"/>
  <c r="M785" s="1"/>
  <c r="I786"/>
  <c r="N786" s="1"/>
  <c r="J786"/>
  <c r="O786" s="1"/>
  <c r="K786"/>
  <c r="L786"/>
  <c r="M786" s="1"/>
  <c r="I787"/>
  <c r="N787" s="1"/>
  <c r="J787"/>
  <c r="O787" s="1"/>
  <c r="K787"/>
  <c r="L787"/>
  <c r="M787" s="1"/>
  <c r="I788"/>
  <c r="N788" s="1"/>
  <c r="J788"/>
  <c r="O788" s="1"/>
  <c r="K788"/>
  <c r="L788"/>
  <c r="M788" s="1"/>
  <c r="I789"/>
  <c r="N789" s="1"/>
  <c r="J789"/>
  <c r="O789" s="1"/>
  <c r="K789"/>
  <c r="L789"/>
  <c r="M789" s="1"/>
  <c r="I790"/>
  <c r="N790" s="1"/>
  <c r="J790"/>
  <c r="O790" s="1"/>
  <c r="K790"/>
  <c r="L790"/>
  <c r="M790" s="1"/>
  <c r="I791"/>
  <c r="N791" s="1"/>
  <c r="J791"/>
  <c r="O791" s="1"/>
  <c r="K791"/>
  <c r="L791"/>
  <c r="M791" s="1"/>
  <c r="I792"/>
  <c r="N792" s="1"/>
  <c r="J792"/>
  <c r="O792" s="1"/>
  <c r="K792"/>
  <c r="L792"/>
  <c r="M792" s="1"/>
  <c r="I793"/>
  <c r="N793" s="1"/>
  <c r="J793"/>
  <c r="O793" s="1"/>
  <c r="K793"/>
  <c r="L793"/>
  <c r="M793" s="1"/>
  <c r="I794"/>
  <c r="N794" s="1"/>
  <c r="J794"/>
  <c r="O794" s="1"/>
  <c r="K794"/>
  <c r="L794"/>
  <c r="M794" s="1"/>
  <c r="I795"/>
  <c r="N795" s="1"/>
  <c r="J795"/>
  <c r="O795" s="1"/>
  <c r="K795"/>
  <c r="L795"/>
  <c r="M795" s="1"/>
  <c r="I796"/>
  <c r="N796" s="1"/>
  <c r="J796"/>
  <c r="O796" s="1"/>
  <c r="K796"/>
  <c r="L796"/>
  <c r="M796" s="1"/>
  <c r="I797"/>
  <c r="N797" s="1"/>
  <c r="J797"/>
  <c r="O797" s="1"/>
  <c r="K797"/>
  <c r="L797"/>
  <c r="M797" s="1"/>
  <c r="I798"/>
  <c r="N798" s="1"/>
  <c r="J798"/>
  <c r="O798" s="1"/>
  <c r="K798"/>
  <c r="L798"/>
  <c r="M798" s="1"/>
  <c r="I799"/>
  <c r="N799" s="1"/>
  <c r="J799"/>
  <c r="O799" s="1"/>
  <c r="K799"/>
  <c r="L799"/>
  <c r="M799" s="1"/>
  <c r="I800"/>
  <c r="N800" s="1"/>
  <c r="J800"/>
  <c r="O800" s="1"/>
  <c r="K800"/>
  <c r="L800"/>
  <c r="M800" s="1"/>
  <c r="I801"/>
  <c r="N801" s="1"/>
  <c r="J801"/>
  <c r="O801" s="1"/>
  <c r="K801"/>
  <c r="L801"/>
  <c r="M801" s="1"/>
  <c r="I802"/>
  <c r="N802" s="1"/>
  <c r="J802"/>
  <c r="O802" s="1"/>
  <c r="K802"/>
  <c r="L802"/>
  <c r="M802" s="1"/>
  <c r="I803"/>
  <c r="N803" s="1"/>
  <c r="J803"/>
  <c r="O803" s="1"/>
  <c r="K803"/>
  <c r="L803"/>
  <c r="M803" s="1"/>
  <c r="I804"/>
  <c r="N804" s="1"/>
  <c r="J804"/>
  <c r="O804" s="1"/>
  <c r="K804"/>
  <c r="L804"/>
  <c r="M804" s="1"/>
  <c r="I805"/>
  <c r="N805" s="1"/>
  <c r="J805"/>
  <c r="O805" s="1"/>
  <c r="K805"/>
  <c r="L805"/>
  <c r="M805" s="1"/>
  <c r="I806"/>
  <c r="N806" s="1"/>
  <c r="J806"/>
  <c r="O806" s="1"/>
  <c r="K806"/>
  <c r="L806"/>
  <c r="M806" s="1"/>
  <c r="I807"/>
  <c r="N807" s="1"/>
  <c r="J807"/>
  <c r="O807" s="1"/>
  <c r="K807"/>
  <c r="L807"/>
  <c r="M807" s="1"/>
  <c r="I808"/>
  <c r="N808" s="1"/>
  <c r="J808"/>
  <c r="O808" s="1"/>
  <c r="K808"/>
  <c r="L808"/>
  <c r="M808" s="1"/>
  <c r="I809"/>
  <c r="N809" s="1"/>
  <c r="J809"/>
  <c r="O809" s="1"/>
  <c r="K809"/>
  <c r="L809"/>
  <c r="M809" s="1"/>
  <c r="I810"/>
  <c r="N810" s="1"/>
  <c r="J810"/>
  <c r="O810" s="1"/>
  <c r="K810"/>
  <c r="L810"/>
  <c r="M810" s="1"/>
  <c r="I811"/>
  <c r="N811" s="1"/>
  <c r="J811"/>
  <c r="O811" s="1"/>
  <c r="K811"/>
  <c r="L811"/>
  <c r="M811" s="1"/>
  <c r="I812"/>
  <c r="N812" s="1"/>
  <c r="J812"/>
  <c r="O812" s="1"/>
  <c r="K812"/>
  <c r="L812"/>
  <c r="M812" s="1"/>
  <c r="I813"/>
  <c r="N813" s="1"/>
  <c r="J813"/>
  <c r="O813" s="1"/>
  <c r="K813"/>
  <c r="L813"/>
  <c r="M813" s="1"/>
  <c r="I814"/>
  <c r="N814" s="1"/>
  <c r="J814"/>
  <c r="O814" s="1"/>
  <c r="K814"/>
  <c r="L814"/>
  <c r="M814" s="1"/>
  <c r="I815"/>
  <c r="N815" s="1"/>
  <c r="J815"/>
  <c r="O815" s="1"/>
  <c r="K815"/>
  <c r="L815"/>
  <c r="M815" s="1"/>
  <c r="I816"/>
  <c r="N816" s="1"/>
  <c r="J816"/>
  <c r="O816" s="1"/>
  <c r="K816"/>
  <c r="L816"/>
  <c r="M816" s="1"/>
  <c r="I817"/>
  <c r="N817" s="1"/>
  <c r="J817"/>
  <c r="O817" s="1"/>
  <c r="K817"/>
  <c r="L817"/>
  <c r="M817" s="1"/>
  <c r="I818"/>
  <c r="N818" s="1"/>
  <c r="J818"/>
  <c r="O818" s="1"/>
  <c r="K818"/>
  <c r="L818"/>
  <c r="M818" s="1"/>
  <c r="I819"/>
  <c r="N819" s="1"/>
  <c r="J819"/>
  <c r="O819" s="1"/>
  <c r="K819"/>
  <c r="L819"/>
  <c r="M819" s="1"/>
  <c r="I820"/>
  <c r="N820" s="1"/>
  <c r="J820"/>
  <c r="O820" s="1"/>
  <c r="K820"/>
  <c r="L820"/>
  <c r="M820" s="1"/>
  <c r="I821"/>
  <c r="N821" s="1"/>
  <c r="J821"/>
  <c r="O821" s="1"/>
  <c r="K821"/>
  <c r="L821"/>
  <c r="M821" s="1"/>
  <c r="I822"/>
  <c r="N822" s="1"/>
  <c r="J822"/>
  <c r="O822" s="1"/>
  <c r="K822"/>
  <c r="L822"/>
  <c r="M822" s="1"/>
  <c r="I823"/>
  <c r="N823" s="1"/>
  <c r="J823"/>
  <c r="O823" s="1"/>
  <c r="K823"/>
  <c r="L823"/>
  <c r="M823" s="1"/>
  <c r="I824"/>
  <c r="N824" s="1"/>
  <c r="J824"/>
  <c r="O824" s="1"/>
  <c r="K824"/>
  <c r="L824"/>
  <c r="M824" s="1"/>
  <c r="I825"/>
  <c r="N825" s="1"/>
  <c r="J825"/>
  <c r="O825" s="1"/>
  <c r="K825"/>
  <c r="L825"/>
  <c r="M825" s="1"/>
  <c r="I826"/>
  <c r="N826" s="1"/>
  <c r="J826"/>
  <c r="O826" s="1"/>
  <c r="K826"/>
  <c r="L826"/>
  <c r="M826" s="1"/>
  <c r="I827"/>
  <c r="N827" s="1"/>
  <c r="J827"/>
  <c r="O827" s="1"/>
  <c r="K827"/>
  <c r="L827"/>
  <c r="M827" s="1"/>
  <c r="I828"/>
  <c r="N828" s="1"/>
  <c r="J828"/>
  <c r="O828" s="1"/>
  <c r="K828"/>
  <c r="L828"/>
  <c r="M828" s="1"/>
  <c r="I829"/>
  <c r="N829" s="1"/>
  <c r="J829"/>
  <c r="O829" s="1"/>
  <c r="K829"/>
  <c r="L829"/>
  <c r="M829" s="1"/>
  <c r="I830"/>
  <c r="N830" s="1"/>
  <c r="J830"/>
  <c r="O830" s="1"/>
  <c r="K830"/>
  <c r="L830"/>
  <c r="M830" s="1"/>
  <c r="I831"/>
  <c r="N831" s="1"/>
  <c r="J831"/>
  <c r="O831" s="1"/>
  <c r="K831"/>
  <c r="L831"/>
  <c r="M831" s="1"/>
  <c r="I832"/>
  <c r="N832" s="1"/>
  <c r="J832"/>
  <c r="O832" s="1"/>
  <c r="K832"/>
  <c r="L832"/>
  <c r="M832" s="1"/>
  <c r="I833"/>
  <c r="N833" s="1"/>
  <c r="J833"/>
  <c r="O833" s="1"/>
  <c r="K833"/>
  <c r="L833"/>
  <c r="M833" s="1"/>
  <c r="I834"/>
  <c r="N834" s="1"/>
  <c r="J834"/>
  <c r="O834" s="1"/>
  <c r="K834"/>
  <c r="L834"/>
  <c r="M834" s="1"/>
  <c r="I835"/>
  <c r="N835" s="1"/>
  <c r="J835"/>
  <c r="O835" s="1"/>
  <c r="K835"/>
  <c r="L835"/>
  <c r="M835" s="1"/>
  <c r="I836"/>
  <c r="N836" s="1"/>
  <c r="J836"/>
  <c r="O836" s="1"/>
  <c r="K836"/>
  <c r="L836"/>
  <c r="M836" s="1"/>
  <c r="I837"/>
  <c r="N837" s="1"/>
  <c r="J837"/>
  <c r="O837" s="1"/>
  <c r="K837"/>
  <c r="L837"/>
  <c r="M837" s="1"/>
  <c r="I838"/>
  <c r="N838" s="1"/>
  <c r="J838"/>
  <c r="O838" s="1"/>
  <c r="K838"/>
  <c r="L838"/>
  <c r="M838" s="1"/>
  <c r="I839"/>
  <c r="N839" s="1"/>
  <c r="J839"/>
  <c r="O839" s="1"/>
  <c r="K839"/>
  <c r="L839"/>
  <c r="M839" s="1"/>
  <c r="I840"/>
  <c r="N840" s="1"/>
  <c r="J840"/>
  <c r="O840" s="1"/>
  <c r="K840"/>
  <c r="L840"/>
  <c r="M840" s="1"/>
  <c r="I841"/>
  <c r="N841" s="1"/>
  <c r="J841"/>
  <c r="O841" s="1"/>
  <c r="K841"/>
  <c r="L841"/>
  <c r="M841" s="1"/>
  <c r="I842"/>
  <c r="N842" s="1"/>
  <c r="J842"/>
  <c r="O842" s="1"/>
  <c r="K842"/>
  <c r="L842"/>
  <c r="M842" s="1"/>
  <c r="I843"/>
  <c r="N843" s="1"/>
  <c r="J843"/>
  <c r="O843" s="1"/>
  <c r="K843"/>
  <c r="L843"/>
  <c r="M843" s="1"/>
  <c r="I844"/>
  <c r="N844" s="1"/>
  <c r="J844"/>
  <c r="O844" s="1"/>
  <c r="K844"/>
  <c r="L844"/>
  <c r="M844" s="1"/>
  <c r="I845"/>
  <c r="N845" s="1"/>
  <c r="J845"/>
  <c r="O845" s="1"/>
  <c r="K845"/>
  <c r="L845"/>
  <c r="M845" s="1"/>
  <c r="I846"/>
  <c r="N846" s="1"/>
  <c r="J846"/>
  <c r="O846" s="1"/>
  <c r="K846"/>
  <c r="L846"/>
  <c r="M846" s="1"/>
  <c r="I847"/>
  <c r="N847" s="1"/>
  <c r="J847"/>
  <c r="O847" s="1"/>
  <c r="K847"/>
  <c r="L847"/>
  <c r="M847" s="1"/>
  <c r="I848"/>
  <c r="N848" s="1"/>
  <c r="J848"/>
  <c r="O848" s="1"/>
  <c r="K848"/>
  <c r="L848"/>
  <c r="M848" s="1"/>
  <c r="I849"/>
  <c r="N849" s="1"/>
  <c r="J849"/>
  <c r="O849" s="1"/>
  <c r="K849"/>
  <c r="L849"/>
  <c r="M849" s="1"/>
  <c r="I850"/>
  <c r="N850" s="1"/>
  <c r="J850"/>
  <c r="O850" s="1"/>
  <c r="K850"/>
  <c r="L850"/>
  <c r="M850" s="1"/>
  <c r="I851"/>
  <c r="N851" s="1"/>
  <c r="J851"/>
  <c r="O851" s="1"/>
  <c r="K851"/>
  <c r="L851"/>
  <c r="M851" s="1"/>
  <c r="I852"/>
  <c r="N852" s="1"/>
  <c r="J852"/>
  <c r="O852" s="1"/>
  <c r="K852"/>
  <c r="L852"/>
  <c r="M852" s="1"/>
  <c r="I853"/>
  <c r="N853" s="1"/>
  <c r="J853"/>
  <c r="O853" s="1"/>
  <c r="K853"/>
  <c r="L853"/>
  <c r="M853" s="1"/>
  <c r="I854"/>
  <c r="N854" s="1"/>
  <c r="J854"/>
  <c r="O854" s="1"/>
  <c r="K854"/>
  <c r="L854"/>
  <c r="M854" s="1"/>
  <c r="I855"/>
  <c r="N855" s="1"/>
  <c r="J855"/>
  <c r="O855" s="1"/>
  <c r="K855"/>
  <c r="L855"/>
  <c r="M855" s="1"/>
  <c r="I856"/>
  <c r="N856" s="1"/>
  <c r="J856"/>
  <c r="O856" s="1"/>
  <c r="K856"/>
  <c r="L856"/>
  <c r="M856" s="1"/>
  <c r="I857"/>
  <c r="N857" s="1"/>
  <c r="J857"/>
  <c r="O857" s="1"/>
  <c r="K857"/>
  <c r="L857"/>
  <c r="M857" s="1"/>
  <c r="I858"/>
  <c r="N858" s="1"/>
  <c r="J858"/>
  <c r="O858" s="1"/>
  <c r="K858"/>
  <c r="L858"/>
  <c r="M858" s="1"/>
  <c r="I859"/>
  <c r="N859" s="1"/>
  <c r="J859"/>
  <c r="O859" s="1"/>
  <c r="K859"/>
  <c r="L859"/>
  <c r="M859" s="1"/>
  <c r="I860"/>
  <c r="N860" s="1"/>
  <c r="J860"/>
  <c r="O860" s="1"/>
  <c r="K860"/>
  <c r="L860"/>
  <c r="M860" s="1"/>
  <c r="I861"/>
  <c r="N861" s="1"/>
  <c r="J861"/>
  <c r="O861" s="1"/>
  <c r="K861"/>
  <c r="L861"/>
  <c r="M861" s="1"/>
  <c r="I862"/>
  <c r="N862" s="1"/>
  <c r="J862"/>
  <c r="O862" s="1"/>
  <c r="K862"/>
  <c r="L862"/>
  <c r="M862" s="1"/>
  <c r="I863"/>
  <c r="N863" s="1"/>
  <c r="J863"/>
  <c r="O863" s="1"/>
  <c r="K863"/>
  <c r="L863"/>
  <c r="M863" s="1"/>
  <c r="I864"/>
  <c r="N864" s="1"/>
  <c r="J864"/>
  <c r="O864" s="1"/>
  <c r="K864"/>
  <c r="L864"/>
  <c r="M864" s="1"/>
  <c r="I865"/>
  <c r="N865" s="1"/>
  <c r="J865"/>
  <c r="O865" s="1"/>
  <c r="K865"/>
  <c r="L865"/>
  <c r="M865" s="1"/>
  <c r="I866"/>
  <c r="N866" s="1"/>
  <c r="J866"/>
  <c r="O866" s="1"/>
  <c r="K866"/>
  <c r="L866"/>
  <c r="M866" s="1"/>
  <c r="I867"/>
  <c r="N867" s="1"/>
  <c r="J867"/>
  <c r="O867" s="1"/>
  <c r="K867"/>
  <c r="L867"/>
  <c r="M867" s="1"/>
  <c r="I868"/>
  <c r="N868" s="1"/>
  <c r="J868"/>
  <c r="O868" s="1"/>
  <c r="K868"/>
  <c r="L868"/>
  <c r="M868" s="1"/>
  <c r="I869"/>
  <c r="N869" s="1"/>
  <c r="J869"/>
  <c r="O869" s="1"/>
  <c r="K869"/>
  <c r="L869"/>
  <c r="M869" s="1"/>
  <c r="I870"/>
  <c r="N870" s="1"/>
  <c r="J870"/>
  <c r="O870" s="1"/>
  <c r="K870"/>
  <c r="L870"/>
  <c r="M870" s="1"/>
  <c r="I871"/>
  <c r="N871" s="1"/>
  <c r="J871"/>
  <c r="O871" s="1"/>
  <c r="K871"/>
  <c r="L871"/>
  <c r="M871" s="1"/>
  <c r="I872"/>
  <c r="N872" s="1"/>
  <c r="J872"/>
  <c r="O872" s="1"/>
  <c r="K872"/>
  <c r="L872"/>
  <c r="M872" s="1"/>
  <c r="I873"/>
  <c r="N873" s="1"/>
  <c r="J873"/>
  <c r="O873" s="1"/>
  <c r="K873"/>
  <c r="L873"/>
  <c r="M873" s="1"/>
  <c r="I874"/>
  <c r="N874" s="1"/>
  <c r="J874"/>
  <c r="O874" s="1"/>
  <c r="K874"/>
  <c r="L874"/>
  <c r="M874" s="1"/>
  <c r="I875"/>
  <c r="N875" s="1"/>
  <c r="J875"/>
  <c r="O875" s="1"/>
  <c r="K875"/>
  <c r="L875"/>
  <c r="M875" s="1"/>
  <c r="I876"/>
  <c r="N876" s="1"/>
  <c r="J876"/>
  <c r="O876" s="1"/>
  <c r="K876"/>
  <c r="L876"/>
  <c r="M876" s="1"/>
  <c r="I877"/>
  <c r="N877" s="1"/>
  <c r="J877"/>
  <c r="O877" s="1"/>
  <c r="K877"/>
  <c r="L877"/>
  <c r="M877" s="1"/>
  <c r="I878"/>
  <c r="N878" s="1"/>
  <c r="J878"/>
  <c r="O878" s="1"/>
  <c r="K878"/>
  <c r="L878"/>
  <c r="M878" s="1"/>
  <c r="I879"/>
  <c r="N879" s="1"/>
  <c r="J879"/>
  <c r="O879" s="1"/>
  <c r="K879"/>
  <c r="L879"/>
  <c r="M879" s="1"/>
  <c r="I880"/>
  <c r="N880" s="1"/>
  <c r="J880"/>
  <c r="O880" s="1"/>
  <c r="K880"/>
  <c r="L880"/>
  <c r="M880" s="1"/>
  <c r="I881"/>
  <c r="N881" s="1"/>
  <c r="J881"/>
  <c r="O881" s="1"/>
  <c r="K881"/>
  <c r="L881"/>
  <c r="M881" s="1"/>
  <c r="I882"/>
  <c r="N882" s="1"/>
  <c r="J882"/>
  <c r="O882" s="1"/>
  <c r="K882"/>
  <c r="L882"/>
  <c r="M882" s="1"/>
  <c r="I883"/>
  <c r="N883" s="1"/>
  <c r="J883"/>
  <c r="O883" s="1"/>
  <c r="K883"/>
  <c r="L883"/>
  <c r="M883" s="1"/>
  <c r="I884"/>
  <c r="N884" s="1"/>
  <c r="J884"/>
  <c r="O884" s="1"/>
  <c r="K884"/>
  <c r="L884"/>
  <c r="M884" s="1"/>
  <c r="I885"/>
  <c r="N885" s="1"/>
  <c r="J885"/>
  <c r="O885" s="1"/>
  <c r="K885"/>
  <c r="L885"/>
  <c r="M885" s="1"/>
  <c r="I886"/>
  <c r="N886" s="1"/>
  <c r="J886"/>
  <c r="O886" s="1"/>
  <c r="K886"/>
  <c r="L886"/>
  <c r="M886" s="1"/>
  <c r="I887"/>
  <c r="N887" s="1"/>
  <c r="J887"/>
  <c r="O887" s="1"/>
  <c r="K887"/>
  <c r="L887"/>
  <c r="M887" s="1"/>
  <c r="I888"/>
  <c r="N888" s="1"/>
  <c r="J888"/>
  <c r="O888" s="1"/>
  <c r="K888"/>
  <c r="L888"/>
  <c r="M888" s="1"/>
  <c r="I889"/>
  <c r="N889" s="1"/>
  <c r="J889"/>
  <c r="O889" s="1"/>
  <c r="K889"/>
  <c r="L889"/>
  <c r="M889" s="1"/>
  <c r="I890"/>
  <c r="N890" s="1"/>
  <c r="J890"/>
  <c r="O890" s="1"/>
  <c r="K890"/>
  <c r="L890"/>
  <c r="M890" s="1"/>
  <c r="I891"/>
  <c r="N891" s="1"/>
  <c r="J891"/>
  <c r="O891" s="1"/>
  <c r="K891"/>
  <c r="L891"/>
  <c r="M891" s="1"/>
  <c r="I892"/>
  <c r="N892" s="1"/>
  <c r="J892"/>
  <c r="O892" s="1"/>
  <c r="K892"/>
  <c r="L892"/>
  <c r="M892" s="1"/>
  <c r="I893"/>
  <c r="N893" s="1"/>
  <c r="J893"/>
  <c r="O893" s="1"/>
  <c r="K893"/>
  <c r="L893"/>
  <c r="M893" s="1"/>
  <c r="I894"/>
  <c r="N894" s="1"/>
  <c r="J894"/>
  <c r="O894" s="1"/>
  <c r="K894"/>
  <c r="L894"/>
  <c r="M894" s="1"/>
  <c r="I895"/>
  <c r="N895" s="1"/>
  <c r="J895"/>
  <c r="O895" s="1"/>
  <c r="K895"/>
  <c r="L895"/>
  <c r="M895" s="1"/>
  <c r="I896"/>
  <c r="N896" s="1"/>
  <c r="J896"/>
  <c r="O896" s="1"/>
  <c r="K896"/>
  <c r="L896"/>
  <c r="M896" s="1"/>
  <c r="I897"/>
  <c r="N897" s="1"/>
  <c r="J897"/>
  <c r="O897" s="1"/>
  <c r="K897"/>
  <c r="L897"/>
  <c r="M897" s="1"/>
  <c r="I898"/>
  <c r="N898" s="1"/>
  <c r="J898"/>
  <c r="O898" s="1"/>
  <c r="K898"/>
  <c r="L898"/>
  <c r="M898" s="1"/>
  <c r="I899"/>
  <c r="N899" s="1"/>
  <c r="J899"/>
  <c r="O899" s="1"/>
  <c r="K899"/>
  <c r="L899"/>
  <c r="M899" s="1"/>
  <c r="I900"/>
  <c r="N900" s="1"/>
  <c r="J900"/>
  <c r="O900" s="1"/>
  <c r="K900"/>
  <c r="L900"/>
  <c r="M900" s="1"/>
  <c r="I901"/>
  <c r="N901" s="1"/>
  <c r="J901"/>
  <c r="O901" s="1"/>
  <c r="K901"/>
  <c r="L901"/>
  <c r="M901" s="1"/>
  <c r="I902"/>
  <c r="N902" s="1"/>
  <c r="J902"/>
  <c r="O902" s="1"/>
  <c r="K902"/>
  <c r="L902"/>
  <c r="M902" s="1"/>
  <c r="I903"/>
  <c r="N903" s="1"/>
  <c r="J903"/>
  <c r="O903" s="1"/>
  <c r="K903"/>
  <c r="L903"/>
  <c r="M903" s="1"/>
  <c r="I904"/>
  <c r="N904" s="1"/>
  <c r="J904"/>
  <c r="O904" s="1"/>
  <c r="K904"/>
  <c r="L904"/>
  <c r="M904" s="1"/>
  <c r="I905"/>
  <c r="N905" s="1"/>
  <c r="J905"/>
  <c r="O905" s="1"/>
  <c r="K905"/>
  <c r="L905"/>
  <c r="M905" s="1"/>
  <c r="I906"/>
  <c r="N906" s="1"/>
  <c r="J906"/>
  <c r="O906" s="1"/>
  <c r="K906"/>
  <c r="L906"/>
  <c r="M906" s="1"/>
  <c r="I907"/>
  <c r="N907" s="1"/>
  <c r="J907"/>
  <c r="O907" s="1"/>
  <c r="K907"/>
  <c r="L907"/>
  <c r="M907" s="1"/>
  <c r="I908"/>
  <c r="N908" s="1"/>
  <c r="J908"/>
  <c r="O908" s="1"/>
  <c r="K908"/>
  <c r="L908"/>
  <c r="M908" s="1"/>
  <c r="I909"/>
  <c r="N909" s="1"/>
  <c r="J909"/>
  <c r="O909" s="1"/>
  <c r="K909"/>
  <c r="L909"/>
  <c r="M909" s="1"/>
  <c r="I910"/>
  <c r="N910" s="1"/>
  <c r="J910"/>
  <c r="O910" s="1"/>
  <c r="K910"/>
  <c r="L910"/>
  <c r="M910" s="1"/>
  <c r="I911"/>
  <c r="N911" s="1"/>
  <c r="J911"/>
  <c r="O911" s="1"/>
  <c r="K911"/>
  <c r="L911"/>
  <c r="M911" s="1"/>
  <c r="I912"/>
  <c r="N912" s="1"/>
  <c r="J912"/>
  <c r="O912" s="1"/>
  <c r="K912"/>
  <c r="L912"/>
  <c r="M912" s="1"/>
  <c r="I913"/>
  <c r="N913" s="1"/>
  <c r="J913"/>
  <c r="O913" s="1"/>
  <c r="K913"/>
  <c r="L913"/>
  <c r="M913" s="1"/>
  <c r="I914"/>
  <c r="N914" s="1"/>
  <c r="J914"/>
  <c r="O914" s="1"/>
  <c r="K914"/>
  <c r="L914"/>
  <c r="M914" s="1"/>
  <c r="I915"/>
  <c r="N915" s="1"/>
  <c r="J915"/>
  <c r="O915" s="1"/>
  <c r="K915"/>
  <c r="L915"/>
  <c r="M915" s="1"/>
  <c r="I916"/>
  <c r="N916" s="1"/>
  <c r="J916"/>
  <c r="O916" s="1"/>
  <c r="K916"/>
  <c r="L916"/>
  <c r="M916" s="1"/>
  <c r="I917"/>
  <c r="N917" s="1"/>
  <c r="J917"/>
  <c r="O917" s="1"/>
  <c r="K917"/>
  <c r="L917"/>
  <c r="M917" s="1"/>
  <c r="I918"/>
  <c r="N918" s="1"/>
  <c r="J918"/>
  <c r="O918" s="1"/>
  <c r="K918"/>
  <c r="L918"/>
  <c r="M918" s="1"/>
  <c r="I919"/>
  <c r="N919" s="1"/>
  <c r="J919"/>
  <c r="O919" s="1"/>
  <c r="K919"/>
  <c r="L919"/>
  <c r="M919" s="1"/>
  <c r="I920"/>
  <c r="N920" s="1"/>
  <c r="J920"/>
  <c r="O920" s="1"/>
  <c r="K920"/>
  <c r="L920"/>
  <c r="M920" s="1"/>
  <c r="I921"/>
  <c r="N921" s="1"/>
  <c r="J921"/>
  <c r="O921" s="1"/>
  <c r="K921"/>
  <c r="L921"/>
  <c r="M921" s="1"/>
  <c r="I922"/>
  <c r="N922" s="1"/>
  <c r="J922"/>
  <c r="O922" s="1"/>
  <c r="K922"/>
  <c r="L922"/>
  <c r="M922" s="1"/>
  <c r="I923"/>
  <c r="N923" s="1"/>
  <c r="J923"/>
  <c r="O923" s="1"/>
  <c r="K923"/>
  <c r="L923"/>
  <c r="M923" s="1"/>
  <c r="I924"/>
  <c r="N924" s="1"/>
  <c r="J924"/>
  <c r="O924" s="1"/>
  <c r="K924"/>
  <c r="L924"/>
  <c r="M924" s="1"/>
  <c r="I925"/>
  <c r="N925" s="1"/>
  <c r="J925"/>
  <c r="O925" s="1"/>
  <c r="K925"/>
  <c r="L925"/>
  <c r="M925" s="1"/>
  <c r="I926"/>
  <c r="N926" s="1"/>
  <c r="J926"/>
  <c r="O926" s="1"/>
  <c r="K926"/>
  <c r="L926"/>
  <c r="M926" s="1"/>
  <c r="I927"/>
  <c r="N927" s="1"/>
  <c r="J927"/>
  <c r="O927" s="1"/>
  <c r="K927"/>
  <c r="L927"/>
  <c r="M927" s="1"/>
  <c r="I928"/>
  <c r="N928" s="1"/>
  <c r="J928"/>
  <c r="O928" s="1"/>
  <c r="K928"/>
  <c r="L928"/>
  <c r="M928" s="1"/>
  <c r="I929"/>
  <c r="N929" s="1"/>
  <c r="J929"/>
  <c r="O929" s="1"/>
  <c r="K929"/>
  <c r="L929"/>
  <c r="M929" s="1"/>
  <c r="I930"/>
  <c r="N930" s="1"/>
  <c r="J930"/>
  <c r="O930" s="1"/>
  <c r="K930"/>
  <c r="L930"/>
  <c r="M930" s="1"/>
  <c r="I931"/>
  <c r="N931" s="1"/>
  <c r="J931"/>
  <c r="O931" s="1"/>
  <c r="K931"/>
  <c r="L931"/>
  <c r="M931" s="1"/>
  <c r="I932"/>
  <c r="N932" s="1"/>
  <c r="J932"/>
  <c r="O932" s="1"/>
  <c r="K932"/>
  <c r="L932"/>
  <c r="M932" s="1"/>
  <c r="I933"/>
  <c r="N933" s="1"/>
  <c r="J933"/>
  <c r="O933" s="1"/>
  <c r="K933"/>
  <c r="L933"/>
  <c r="M933" s="1"/>
  <c r="I934"/>
  <c r="N934" s="1"/>
  <c r="J934"/>
  <c r="O934" s="1"/>
  <c r="K934"/>
  <c r="L934"/>
  <c r="M934" s="1"/>
  <c r="I935"/>
  <c r="N935" s="1"/>
  <c r="J935"/>
  <c r="O935" s="1"/>
  <c r="K935"/>
  <c r="L935"/>
  <c r="M935" s="1"/>
  <c r="I936"/>
  <c r="N936" s="1"/>
  <c r="J936"/>
  <c r="O936" s="1"/>
  <c r="K936"/>
  <c r="L936"/>
  <c r="M936" s="1"/>
  <c r="I937"/>
  <c r="N937" s="1"/>
  <c r="J937"/>
  <c r="O937" s="1"/>
  <c r="K937"/>
  <c r="L937"/>
  <c r="M937" s="1"/>
  <c r="I938"/>
  <c r="N938" s="1"/>
  <c r="J938"/>
  <c r="O938" s="1"/>
  <c r="K938"/>
  <c r="L938"/>
  <c r="M938" s="1"/>
  <c r="I939"/>
  <c r="N939" s="1"/>
  <c r="J939"/>
  <c r="O939" s="1"/>
  <c r="K939"/>
  <c r="L939"/>
  <c r="M939" s="1"/>
  <c r="I940"/>
  <c r="N940" s="1"/>
  <c r="J940"/>
  <c r="O940" s="1"/>
  <c r="K940"/>
  <c r="L940"/>
  <c r="M940" s="1"/>
  <c r="I941"/>
  <c r="N941" s="1"/>
  <c r="J941"/>
  <c r="O941" s="1"/>
  <c r="K941"/>
  <c r="L941"/>
  <c r="M941" s="1"/>
  <c r="I942"/>
  <c r="N942" s="1"/>
  <c r="J942"/>
  <c r="O942" s="1"/>
  <c r="K942"/>
  <c r="L942"/>
  <c r="M942" s="1"/>
  <c r="I943"/>
  <c r="N943" s="1"/>
  <c r="J943"/>
  <c r="O943" s="1"/>
  <c r="K943"/>
  <c r="L943"/>
  <c r="M943" s="1"/>
  <c r="I944"/>
  <c r="N944" s="1"/>
  <c r="J944"/>
  <c r="O944" s="1"/>
  <c r="K944"/>
  <c r="L944"/>
  <c r="M944" s="1"/>
  <c r="I945"/>
  <c r="N945" s="1"/>
  <c r="J945"/>
  <c r="O945" s="1"/>
  <c r="K945"/>
  <c r="L945"/>
  <c r="M945" s="1"/>
  <c r="I946"/>
  <c r="N946" s="1"/>
  <c r="J946"/>
  <c r="O946" s="1"/>
  <c r="K946"/>
  <c r="L946"/>
  <c r="M946" s="1"/>
  <c r="I947"/>
  <c r="N947" s="1"/>
  <c r="J947"/>
  <c r="O947" s="1"/>
  <c r="K947"/>
  <c r="L947"/>
  <c r="M947" s="1"/>
  <c r="I948"/>
  <c r="N948" s="1"/>
  <c r="J948"/>
  <c r="O948" s="1"/>
  <c r="K948"/>
  <c r="L948"/>
  <c r="M948" s="1"/>
  <c r="I949"/>
  <c r="N949" s="1"/>
  <c r="J949"/>
  <c r="O949" s="1"/>
  <c r="K949"/>
  <c r="L949"/>
  <c r="M949" s="1"/>
  <c r="I950"/>
  <c r="N950" s="1"/>
  <c r="J950"/>
  <c r="O950" s="1"/>
  <c r="K950"/>
  <c r="L950"/>
  <c r="M950" s="1"/>
  <c r="I951"/>
  <c r="N951" s="1"/>
  <c r="J951"/>
  <c r="O951" s="1"/>
  <c r="K951"/>
  <c r="L951"/>
  <c r="M951" s="1"/>
  <c r="I952"/>
  <c r="N952" s="1"/>
  <c r="J952"/>
  <c r="O952" s="1"/>
  <c r="K952"/>
  <c r="L952"/>
  <c r="M952" s="1"/>
  <c r="I953"/>
  <c r="N953" s="1"/>
  <c r="J953"/>
  <c r="O953" s="1"/>
  <c r="K953"/>
  <c r="L953"/>
  <c r="M953" s="1"/>
  <c r="I954"/>
  <c r="N954" s="1"/>
  <c r="J954"/>
  <c r="O954" s="1"/>
  <c r="K954"/>
  <c r="L954"/>
  <c r="M954" s="1"/>
  <c r="I955"/>
  <c r="N955" s="1"/>
  <c r="J955"/>
  <c r="O955" s="1"/>
  <c r="K955"/>
  <c r="L955"/>
  <c r="M955" s="1"/>
  <c r="I956"/>
  <c r="N956" s="1"/>
  <c r="J956"/>
  <c r="O956" s="1"/>
  <c r="K956"/>
  <c r="L956"/>
  <c r="M956" s="1"/>
  <c r="I957"/>
  <c r="N957" s="1"/>
  <c r="J957"/>
  <c r="O957" s="1"/>
  <c r="K957"/>
  <c r="L957"/>
  <c r="M957" s="1"/>
  <c r="I958"/>
  <c r="N958" s="1"/>
  <c r="J958"/>
  <c r="O958" s="1"/>
  <c r="K958"/>
  <c r="L958"/>
  <c r="M958" s="1"/>
  <c r="I959"/>
  <c r="N959" s="1"/>
  <c r="J959"/>
  <c r="O959" s="1"/>
  <c r="K959"/>
  <c r="L959"/>
  <c r="M959" s="1"/>
  <c r="I960"/>
  <c r="N960" s="1"/>
  <c r="J960"/>
  <c r="O960" s="1"/>
  <c r="K960"/>
  <c r="L960"/>
  <c r="M960" s="1"/>
  <c r="I961"/>
  <c r="N961" s="1"/>
  <c r="J961"/>
  <c r="O961" s="1"/>
  <c r="K961"/>
  <c r="L961"/>
  <c r="M961" s="1"/>
  <c r="I962"/>
  <c r="N962" s="1"/>
  <c r="J962"/>
  <c r="O962" s="1"/>
  <c r="K962"/>
  <c r="L962"/>
  <c r="M962" s="1"/>
  <c r="I963"/>
  <c r="N963" s="1"/>
  <c r="J963"/>
  <c r="O963" s="1"/>
  <c r="K963"/>
  <c r="L963"/>
  <c r="M963" s="1"/>
  <c r="I964"/>
  <c r="N964" s="1"/>
  <c r="J964"/>
  <c r="O964" s="1"/>
  <c r="K964"/>
  <c r="L964"/>
  <c r="M964" s="1"/>
  <c r="I965"/>
  <c r="N965" s="1"/>
  <c r="J965"/>
  <c r="O965" s="1"/>
  <c r="K965"/>
  <c r="L965"/>
  <c r="M965" s="1"/>
  <c r="I966"/>
  <c r="N966" s="1"/>
  <c r="J966"/>
  <c r="O966" s="1"/>
  <c r="K966"/>
  <c r="L966"/>
  <c r="M966" s="1"/>
  <c r="I967"/>
  <c r="N967" s="1"/>
  <c r="J967"/>
  <c r="O967" s="1"/>
  <c r="K967"/>
  <c r="L967"/>
  <c r="M967" s="1"/>
  <c r="I968"/>
  <c r="N968" s="1"/>
  <c r="J968"/>
  <c r="O968" s="1"/>
  <c r="K968"/>
  <c r="L968"/>
  <c r="M968" s="1"/>
  <c r="I969"/>
  <c r="N969" s="1"/>
  <c r="J969"/>
  <c r="O969" s="1"/>
  <c r="K969"/>
  <c r="L969"/>
  <c r="M969" s="1"/>
  <c r="I970"/>
  <c r="N970" s="1"/>
  <c r="J970"/>
  <c r="O970" s="1"/>
  <c r="K970"/>
  <c r="L970"/>
  <c r="M970" s="1"/>
  <c r="I971"/>
  <c r="N971" s="1"/>
  <c r="J971"/>
  <c r="O971" s="1"/>
  <c r="K971"/>
  <c r="L971"/>
  <c r="M971" s="1"/>
  <c r="I972"/>
  <c r="N972" s="1"/>
  <c r="J972"/>
  <c r="O972" s="1"/>
  <c r="K972"/>
  <c r="L972"/>
  <c r="M972" s="1"/>
  <c r="I973"/>
  <c r="N973" s="1"/>
  <c r="J973"/>
  <c r="O973" s="1"/>
  <c r="K973"/>
  <c r="L973"/>
  <c r="M973" s="1"/>
  <c r="I974"/>
  <c r="N974" s="1"/>
  <c r="J974"/>
  <c r="O974" s="1"/>
  <c r="K974"/>
  <c r="L974"/>
  <c r="M974" s="1"/>
  <c r="I975"/>
  <c r="N975" s="1"/>
  <c r="J975"/>
  <c r="O975" s="1"/>
  <c r="K975"/>
  <c r="L975"/>
  <c r="M975" s="1"/>
  <c r="I976"/>
  <c r="N976" s="1"/>
  <c r="J976"/>
  <c r="O976" s="1"/>
  <c r="K976"/>
  <c r="L976"/>
  <c r="M976" s="1"/>
  <c r="I977"/>
  <c r="N977" s="1"/>
  <c r="J977"/>
  <c r="O977" s="1"/>
  <c r="K977"/>
  <c r="L977"/>
  <c r="M977" s="1"/>
  <c r="I978"/>
  <c r="N978" s="1"/>
  <c r="J978"/>
  <c r="O978" s="1"/>
  <c r="K978"/>
  <c r="L978"/>
  <c r="M978" s="1"/>
  <c r="I979"/>
  <c r="N979" s="1"/>
  <c r="J979"/>
  <c r="O979" s="1"/>
  <c r="K979"/>
  <c r="L979"/>
  <c r="M979" s="1"/>
  <c r="I980"/>
  <c r="N980" s="1"/>
  <c r="J980"/>
  <c r="O980" s="1"/>
  <c r="K980"/>
  <c r="L980"/>
  <c r="M980" s="1"/>
  <c r="I981"/>
  <c r="N981" s="1"/>
  <c r="J981"/>
  <c r="O981" s="1"/>
  <c r="K981"/>
  <c r="L981"/>
  <c r="M981" s="1"/>
  <c r="I982"/>
  <c r="N982" s="1"/>
  <c r="J982"/>
  <c r="O982" s="1"/>
  <c r="K982"/>
  <c r="L982"/>
  <c r="M982" s="1"/>
  <c r="I983"/>
  <c r="N983" s="1"/>
  <c r="J983"/>
  <c r="O983" s="1"/>
  <c r="K983"/>
  <c r="L983"/>
  <c r="M983" s="1"/>
  <c r="I984"/>
  <c r="N984" s="1"/>
  <c r="J984"/>
  <c r="O984" s="1"/>
  <c r="K984"/>
  <c r="L984"/>
  <c r="M984" s="1"/>
  <c r="I985"/>
  <c r="N985" s="1"/>
  <c r="J985"/>
  <c r="O985" s="1"/>
  <c r="K985"/>
  <c r="L985"/>
  <c r="M985" s="1"/>
  <c r="I986"/>
  <c r="N986" s="1"/>
  <c r="J986"/>
  <c r="O986" s="1"/>
  <c r="K986"/>
  <c r="L986"/>
  <c r="M986" s="1"/>
  <c r="I987"/>
  <c r="N987" s="1"/>
  <c r="J987"/>
  <c r="O987" s="1"/>
  <c r="K987"/>
  <c r="L987"/>
  <c r="M987" s="1"/>
  <c r="I988"/>
  <c r="N988" s="1"/>
  <c r="J988"/>
  <c r="O988" s="1"/>
  <c r="K988"/>
  <c r="L988"/>
  <c r="M988" s="1"/>
  <c r="I989"/>
  <c r="N989" s="1"/>
  <c r="J989"/>
  <c r="O989" s="1"/>
  <c r="K989"/>
  <c r="L989"/>
  <c r="M989" s="1"/>
  <c r="I990"/>
  <c r="N990" s="1"/>
  <c r="J990"/>
  <c r="O990" s="1"/>
  <c r="K990"/>
  <c r="L990"/>
  <c r="M990" s="1"/>
  <c r="I991"/>
  <c r="N991" s="1"/>
  <c r="J991"/>
  <c r="O991" s="1"/>
  <c r="K991"/>
  <c r="L991"/>
  <c r="M991" s="1"/>
  <c r="I992"/>
  <c r="N992" s="1"/>
  <c r="J992"/>
  <c r="O992" s="1"/>
  <c r="K992"/>
  <c r="L992"/>
  <c r="M992" s="1"/>
  <c r="I993"/>
  <c r="N993" s="1"/>
  <c r="J993"/>
  <c r="O993" s="1"/>
  <c r="K993"/>
  <c r="L993"/>
  <c r="M993" s="1"/>
  <c r="I994"/>
  <c r="N994" s="1"/>
  <c r="J994"/>
  <c r="O994" s="1"/>
  <c r="K994"/>
  <c r="L994"/>
  <c r="M994" s="1"/>
  <c r="I995"/>
  <c r="N995" s="1"/>
  <c r="J995"/>
  <c r="O995" s="1"/>
  <c r="K995"/>
  <c r="L995"/>
  <c r="M995" s="1"/>
  <c r="I996"/>
  <c r="N996" s="1"/>
  <c r="J996"/>
  <c r="O996" s="1"/>
  <c r="K996"/>
  <c r="L996"/>
  <c r="M996" s="1"/>
  <c r="I997"/>
  <c r="N997" s="1"/>
  <c r="J997"/>
  <c r="O997" s="1"/>
  <c r="K997"/>
  <c r="L997"/>
  <c r="M997" s="1"/>
  <c r="I998"/>
  <c r="N998" s="1"/>
  <c r="J998"/>
  <c r="O998" s="1"/>
  <c r="K998"/>
  <c r="L998"/>
  <c r="M998" s="1"/>
  <c r="I999"/>
  <c r="N999" s="1"/>
  <c r="J999"/>
  <c r="O999" s="1"/>
  <c r="K999"/>
  <c r="L999"/>
  <c r="M999" s="1"/>
  <c r="I1000"/>
  <c r="N1000" s="1"/>
  <c r="J1000"/>
  <c r="O1000" s="1"/>
  <c r="K1000"/>
  <c r="L1000"/>
  <c r="M1000" s="1"/>
  <c r="I1001"/>
  <c r="N1001" s="1"/>
  <c r="J1001"/>
  <c r="O1001" s="1"/>
  <c r="K1001"/>
  <c r="L1001"/>
  <c r="M1001" s="1"/>
  <c r="J2"/>
  <c r="O2" s="1"/>
  <c r="K2"/>
  <c r="L2"/>
  <c r="M2" s="1"/>
  <c r="I2"/>
  <c r="N2" s="1"/>
  <c r="P4"/>
  <c r="P8"/>
  <c r="P12"/>
  <c r="P16"/>
  <c r="P20"/>
  <c r="P24"/>
  <c r="P28"/>
  <c r="P32"/>
  <c r="P36"/>
  <c r="P40"/>
  <c r="P44"/>
  <c r="P48"/>
  <c r="P52"/>
  <c r="P56"/>
  <c r="P60"/>
  <c r="P64"/>
  <c r="P68"/>
  <c r="P72"/>
  <c r="P76"/>
  <c r="P80"/>
  <c r="P84"/>
  <c r="P88"/>
  <c r="P92"/>
  <c r="P96"/>
  <c r="P100"/>
  <c r="P104"/>
  <c r="P108"/>
  <c r="P112"/>
  <c r="P116"/>
  <c r="P120"/>
  <c r="P124"/>
  <c r="P128"/>
  <c r="P132"/>
  <c r="P136"/>
  <c r="P140"/>
  <c r="P144"/>
  <c r="P148"/>
  <c r="P152"/>
  <c r="P156"/>
  <c r="P160"/>
  <c r="P164"/>
  <c r="P168"/>
  <c r="P172"/>
  <c r="P176"/>
  <c r="P180"/>
  <c r="P184"/>
  <c r="P188"/>
  <c r="P192"/>
  <c r="P196"/>
  <c r="P200"/>
  <c r="P204"/>
  <c r="P208"/>
  <c r="P212"/>
  <c r="P216"/>
  <c r="P220"/>
  <c r="P224"/>
  <c r="P228"/>
  <c r="P232"/>
  <c r="P236"/>
  <c r="P240"/>
  <c r="P244"/>
  <c r="P248"/>
  <c r="P252"/>
  <c r="P256"/>
  <c r="P260"/>
  <c r="P264"/>
  <c r="P268"/>
  <c r="P272"/>
  <c r="P276"/>
  <c r="P280"/>
  <c r="P284"/>
  <c r="P288"/>
  <c r="P292"/>
  <c r="P296"/>
  <c r="P300"/>
  <c r="P304"/>
  <c r="P308"/>
  <c r="P312"/>
  <c r="P316"/>
  <c r="P320"/>
  <c r="P324"/>
  <c r="P328"/>
  <c r="P332"/>
  <c r="P336"/>
  <c r="P340"/>
  <c r="P344"/>
  <c r="P348"/>
  <c r="P352"/>
  <c r="P356"/>
  <c r="P360"/>
  <c r="P364"/>
  <c r="P368"/>
  <c r="P372"/>
  <c r="P376"/>
  <c r="P380"/>
  <c r="P384"/>
  <c r="P388"/>
  <c r="P392"/>
  <c r="P396"/>
  <c r="P400"/>
  <c r="P404"/>
  <c r="P408"/>
  <c r="P412"/>
  <c r="P416"/>
  <c r="P420"/>
  <c r="P424"/>
  <c r="P428"/>
  <c r="P432"/>
  <c r="P436"/>
  <c r="P440"/>
  <c r="P444"/>
  <c r="P448"/>
  <c r="P452"/>
  <c r="P456"/>
  <c r="P460"/>
  <c r="P464"/>
  <c r="P468"/>
  <c r="P472"/>
  <c r="P476"/>
  <c r="P480"/>
  <c r="P484"/>
  <c r="P488"/>
  <c r="P492"/>
  <c r="P496"/>
  <c r="P500"/>
  <c r="P504"/>
  <c r="P508"/>
  <c r="P512"/>
  <c r="P516"/>
  <c r="P520"/>
  <c r="P524"/>
  <c r="P528"/>
  <c r="P532"/>
  <c r="P536"/>
  <c r="P540"/>
  <c r="P544"/>
  <c r="P548"/>
  <c r="P552"/>
  <c r="P556"/>
  <c r="P560"/>
  <c r="P564"/>
  <c r="P568"/>
  <c r="P572"/>
  <c r="P576"/>
  <c r="P580"/>
  <c r="P584"/>
  <c r="P588"/>
  <c r="P592"/>
  <c r="P596"/>
  <c r="P600"/>
  <c r="P604"/>
  <c r="P608"/>
  <c r="P612"/>
  <c r="P616"/>
  <c r="P620"/>
  <c r="P624"/>
  <c r="P628"/>
  <c r="P632"/>
  <c r="P636"/>
  <c r="P640"/>
  <c r="P644"/>
  <c r="P648"/>
  <c r="P652"/>
  <c r="P656"/>
  <c r="P660"/>
  <c r="P664"/>
  <c r="P668"/>
  <c r="P672"/>
  <c r="P676"/>
  <c r="P680"/>
  <c r="P684"/>
  <c r="P688"/>
  <c r="P692"/>
  <c r="P696"/>
  <c r="P700"/>
  <c r="P704"/>
  <c r="P708"/>
  <c r="P712"/>
  <c r="P716"/>
  <c r="P720"/>
  <c r="P724"/>
  <c r="P728"/>
  <c r="P732"/>
  <c r="P736"/>
  <c r="P740"/>
  <c r="P744"/>
  <c r="P748"/>
  <c r="P752"/>
  <c r="P756"/>
  <c r="P760"/>
  <c r="P764"/>
  <c r="P768"/>
  <c r="P772"/>
  <c r="P776"/>
  <c r="P780"/>
  <c r="P784"/>
  <c r="P788"/>
  <c r="P792"/>
  <c r="P796"/>
  <c r="P800"/>
  <c r="P804"/>
  <c r="P808"/>
  <c r="P812"/>
  <c r="P816"/>
  <c r="P820"/>
  <c r="P824"/>
  <c r="P828"/>
  <c r="P832"/>
  <c r="P836"/>
  <c r="P840"/>
  <c r="P844"/>
  <c r="P848"/>
  <c r="P852"/>
  <c r="P856"/>
  <c r="P860"/>
  <c r="P864"/>
  <c r="P868"/>
  <c r="P872"/>
  <c r="P876"/>
  <c r="P880"/>
  <c r="P884"/>
  <c r="P888"/>
  <c r="P892"/>
  <c r="P896"/>
  <c r="P900"/>
  <c r="P904"/>
  <c r="P908"/>
  <c r="P912"/>
  <c r="P916"/>
  <c r="P920"/>
  <c r="P924"/>
  <c r="P928"/>
  <c r="P932"/>
  <c r="P936"/>
  <c r="P940"/>
  <c r="P944"/>
  <c r="P948"/>
  <c r="P952"/>
  <c r="P956"/>
  <c r="P960"/>
  <c r="P964"/>
  <c r="P968"/>
  <c r="P972"/>
  <c r="P976"/>
  <c r="P980"/>
  <c r="P984"/>
  <c r="P988"/>
  <c r="P992"/>
  <c r="P996"/>
  <c r="P1000"/>
  <c r="H5"/>
  <c r="H9"/>
  <c r="H13"/>
  <c r="H17"/>
  <c r="H21"/>
  <c r="H25"/>
  <c r="P3"/>
  <c r="P7"/>
  <c r="P11"/>
  <c r="P15"/>
  <c r="P19"/>
  <c r="P23"/>
  <c r="P27"/>
  <c r="P31"/>
  <c r="P35"/>
  <c r="P39"/>
  <c r="P43"/>
  <c r="P47"/>
  <c r="P51"/>
  <c r="P55"/>
  <c r="P59"/>
  <c r="P63"/>
  <c r="P67"/>
  <c r="P71"/>
  <c r="P75"/>
  <c r="P79"/>
  <c r="P83"/>
  <c r="P87"/>
  <c r="P91"/>
  <c r="P95"/>
  <c r="P99"/>
  <c r="P103"/>
  <c r="P107"/>
  <c r="P111"/>
  <c r="P115"/>
  <c r="P119"/>
  <c r="P123"/>
  <c r="P127"/>
  <c r="P131"/>
  <c r="P135"/>
  <c r="P139"/>
  <c r="P143"/>
  <c r="P147"/>
  <c r="P151"/>
  <c r="P155"/>
  <c r="P159"/>
  <c r="P163"/>
  <c r="P167"/>
  <c r="P171"/>
  <c r="P175"/>
  <c r="P179"/>
  <c r="P183"/>
  <c r="P187"/>
  <c r="P191"/>
  <c r="P195"/>
  <c r="P199"/>
  <c r="P203"/>
  <c r="P207"/>
  <c r="P211"/>
  <c r="P215"/>
  <c r="P219"/>
  <c r="P223"/>
  <c r="P227"/>
  <c r="P231"/>
  <c r="P235"/>
  <c r="P239"/>
  <c r="P243"/>
  <c r="P247"/>
  <c r="P251"/>
  <c r="P255"/>
  <c r="P259"/>
  <c r="P263"/>
  <c r="P267"/>
  <c r="P271"/>
  <c r="P275"/>
  <c r="P279"/>
  <c r="P283"/>
  <c r="P287"/>
  <c r="P291"/>
  <c r="P295"/>
  <c r="P299"/>
  <c r="P303"/>
  <c r="P307"/>
  <c r="P311"/>
  <c r="P315"/>
  <c r="P319"/>
  <c r="P323"/>
  <c r="P327"/>
  <c r="P331"/>
  <c r="P335"/>
  <c r="P339"/>
  <c r="P343"/>
  <c r="P347"/>
  <c r="P351"/>
  <c r="P355"/>
  <c r="P359"/>
  <c r="P363"/>
  <c r="P367"/>
  <c r="P371"/>
  <c r="P375"/>
  <c r="P379"/>
  <c r="P383"/>
  <c r="P387"/>
  <c r="P391"/>
  <c r="P395"/>
  <c r="P399"/>
  <c r="P403"/>
  <c r="P407"/>
  <c r="P411"/>
  <c r="P415"/>
  <c r="P419"/>
  <c r="P423"/>
  <c r="P427"/>
  <c r="P431"/>
  <c r="P435"/>
  <c r="P439"/>
  <c r="P443"/>
  <c r="P447"/>
  <c r="P451"/>
  <c r="P455"/>
  <c r="P459"/>
  <c r="P463"/>
  <c r="P467"/>
  <c r="P471"/>
  <c r="P475"/>
  <c r="P479"/>
  <c r="P483"/>
  <c r="P487"/>
  <c r="P491"/>
  <c r="P495"/>
  <c r="P499"/>
  <c r="P503"/>
  <c r="P507"/>
  <c r="P511"/>
  <c r="P515"/>
  <c r="P519"/>
  <c r="P523"/>
  <c r="P527"/>
  <c r="P531"/>
  <c r="P535"/>
  <c r="P539"/>
  <c r="P543"/>
  <c r="P547"/>
  <c r="P551"/>
  <c r="P555"/>
  <c r="P559"/>
  <c r="P563"/>
  <c r="P567"/>
  <c r="P571"/>
  <c r="P575"/>
  <c r="P579"/>
  <c r="P583"/>
  <c r="P587"/>
  <c r="P591"/>
  <c r="P595"/>
  <c r="P599"/>
  <c r="P603"/>
  <c r="P607"/>
  <c r="P611"/>
  <c r="P615"/>
  <c r="P619"/>
  <c r="P623"/>
  <c r="P627"/>
  <c r="P631"/>
  <c r="P635"/>
  <c r="P639"/>
  <c r="P643"/>
  <c r="P647"/>
  <c r="P651"/>
  <c r="P655"/>
  <c r="P659"/>
  <c r="P663"/>
  <c r="P667"/>
  <c r="P671"/>
  <c r="P675"/>
  <c r="P679"/>
  <c r="P683"/>
  <c r="P687"/>
  <c r="P691"/>
  <c r="P695"/>
  <c r="P699"/>
  <c r="P703"/>
  <c r="P707"/>
  <c r="P711"/>
  <c r="P715"/>
  <c r="P719"/>
  <c r="P723"/>
  <c r="P727"/>
  <c r="P731"/>
  <c r="P735"/>
  <c r="P739"/>
  <c r="P743"/>
  <c r="P747"/>
  <c r="P751"/>
  <c r="P755"/>
  <c r="P759"/>
  <c r="P763"/>
  <c r="P767"/>
  <c r="P771"/>
  <c r="P775"/>
  <c r="P779"/>
  <c r="P783"/>
  <c r="P787"/>
  <c r="P791"/>
  <c r="P795"/>
  <c r="P799"/>
  <c r="P803"/>
  <c r="P807"/>
  <c r="P811"/>
  <c r="P815"/>
  <c r="P819"/>
  <c r="P823"/>
  <c r="P827"/>
  <c r="P831"/>
  <c r="P835"/>
  <c r="P839"/>
  <c r="P843"/>
  <c r="P847"/>
  <c r="P851"/>
  <c r="P855"/>
  <c r="P859"/>
  <c r="P863"/>
  <c r="P867"/>
  <c r="P871"/>
  <c r="P875"/>
  <c r="P879"/>
  <c r="P883"/>
  <c r="P887"/>
  <c r="P891"/>
  <c r="P895"/>
  <c r="P899"/>
  <c r="P903"/>
  <c r="P907"/>
  <c r="P911"/>
  <c r="P915"/>
  <c r="P919"/>
  <c r="P923"/>
  <c r="P927"/>
  <c r="P931"/>
  <c r="P935"/>
  <c r="P939"/>
  <c r="P943"/>
  <c r="P947"/>
  <c r="P951"/>
  <c r="P955"/>
  <c r="P959"/>
  <c r="P963"/>
  <c r="P967"/>
  <c r="P971"/>
  <c r="P975"/>
  <c r="P979"/>
  <c r="P983"/>
  <c r="P987"/>
  <c r="P991"/>
  <c r="P995"/>
  <c r="P999"/>
  <c r="P2"/>
  <c r="P6"/>
  <c r="P10"/>
  <c r="P14"/>
  <c r="P18"/>
  <c r="P22"/>
  <c r="P26"/>
  <c r="P30"/>
  <c r="P34"/>
  <c r="P38"/>
  <c r="P42"/>
  <c r="P46"/>
  <c r="P50"/>
  <c r="P54"/>
  <c r="P58"/>
  <c r="P62"/>
  <c r="P66"/>
  <c r="P70"/>
  <c r="P74"/>
  <c r="P78"/>
  <c r="P82"/>
  <c r="P86"/>
  <c r="P90"/>
  <c r="P94"/>
  <c r="P98"/>
  <c r="P102"/>
  <c r="P106"/>
  <c r="P110"/>
  <c r="P114"/>
  <c r="P118"/>
  <c r="P122"/>
  <c r="P126"/>
  <c r="P130"/>
  <c r="P134"/>
  <c r="P138"/>
  <c r="P142"/>
  <c r="P146"/>
  <c r="P150"/>
  <c r="P154"/>
  <c r="P158"/>
  <c r="P162"/>
  <c r="P166"/>
  <c r="P170"/>
  <c r="P174"/>
  <c r="P178"/>
  <c r="P182"/>
  <c r="P186"/>
  <c r="P190"/>
  <c r="P194"/>
  <c r="P198"/>
  <c r="P202"/>
  <c r="P206"/>
  <c r="P210"/>
  <c r="P214"/>
  <c r="P218"/>
  <c r="P222"/>
  <c r="P226"/>
  <c r="P230"/>
  <c r="P234"/>
  <c r="P238"/>
  <c r="P242"/>
  <c r="P246"/>
  <c r="P250"/>
  <c r="P254"/>
  <c r="P258"/>
  <c r="P262"/>
  <c r="P266"/>
  <c r="P270"/>
  <c r="P274"/>
  <c r="P278"/>
  <c r="P282"/>
  <c r="P286"/>
  <c r="P290"/>
  <c r="P294"/>
  <c r="P298"/>
  <c r="P302"/>
  <c r="P306"/>
  <c r="P310"/>
  <c r="P314"/>
  <c r="P318"/>
  <c r="P322"/>
  <c r="P326"/>
  <c r="P330"/>
  <c r="P334"/>
  <c r="P338"/>
  <c r="P342"/>
  <c r="P346"/>
  <c r="P350"/>
  <c r="P354"/>
  <c r="P358"/>
  <c r="P362"/>
  <c r="P366"/>
  <c r="P370"/>
  <c r="P374"/>
  <c r="P378"/>
  <c r="P382"/>
  <c r="P386"/>
  <c r="P390"/>
  <c r="P394"/>
  <c r="P398"/>
  <c r="P402"/>
  <c r="P406"/>
  <c r="P410"/>
  <c r="P414"/>
  <c r="P418"/>
  <c r="P422"/>
  <c r="P426"/>
  <c r="P430"/>
  <c r="P434"/>
  <c r="P438"/>
  <c r="P442"/>
  <c r="P446"/>
  <c r="P450"/>
  <c r="P454"/>
  <c r="P458"/>
  <c r="P462"/>
  <c r="P466"/>
  <c r="P470"/>
  <c r="P474"/>
  <c r="P478"/>
  <c r="P482"/>
  <c r="P486"/>
  <c r="P490"/>
  <c r="P494"/>
  <c r="P498"/>
  <c r="P502"/>
  <c r="P506"/>
  <c r="P510"/>
  <c r="P514"/>
  <c r="P518"/>
  <c r="P522"/>
  <c r="P526"/>
  <c r="P530"/>
  <c r="P534"/>
  <c r="P538"/>
  <c r="P542"/>
  <c r="P546"/>
  <c r="P550"/>
  <c r="P554"/>
  <c r="P558"/>
  <c r="P562"/>
  <c r="P566"/>
  <c r="P570"/>
  <c r="P574"/>
  <c r="P578"/>
  <c r="P582"/>
  <c r="P586"/>
  <c r="P590"/>
  <c r="P594"/>
  <c r="P598"/>
  <c r="P602"/>
  <c r="P606"/>
  <c r="P610"/>
  <c r="P614"/>
  <c r="P618"/>
  <c r="P622"/>
  <c r="P626"/>
  <c r="P630"/>
  <c r="P634"/>
  <c r="P638"/>
  <c r="P642"/>
  <c r="P646"/>
  <c r="P650"/>
  <c r="P654"/>
  <c r="P658"/>
  <c r="P662"/>
  <c r="P666"/>
  <c r="P670"/>
  <c r="P674"/>
  <c r="P678"/>
  <c r="P682"/>
  <c r="P686"/>
  <c r="P690"/>
  <c r="P694"/>
  <c r="P698"/>
  <c r="P702"/>
  <c r="P706"/>
  <c r="P710"/>
  <c r="P714"/>
  <c r="P718"/>
  <c r="P722"/>
  <c r="P726"/>
  <c r="P730"/>
  <c r="P734"/>
  <c r="P738"/>
  <c r="P742"/>
  <c r="P746"/>
  <c r="P750"/>
  <c r="P754"/>
  <c r="P758"/>
  <c r="P762"/>
  <c r="P766"/>
  <c r="P770"/>
  <c r="P774"/>
  <c r="P778"/>
  <c r="P782"/>
  <c r="P786"/>
  <c r="P790"/>
  <c r="P794"/>
  <c r="P798"/>
  <c r="P802"/>
  <c r="P806"/>
  <c r="P810"/>
  <c r="P814"/>
  <c r="P818"/>
  <c r="P822"/>
  <c r="P826"/>
  <c r="P830"/>
  <c r="P834"/>
  <c r="P838"/>
  <c r="P842"/>
  <c r="P846"/>
  <c r="P850"/>
  <c r="P854"/>
  <c r="P858"/>
  <c r="P862"/>
  <c r="P866"/>
  <c r="P870"/>
  <c r="P874"/>
  <c r="P878"/>
  <c r="P882"/>
  <c r="P886"/>
  <c r="P890"/>
  <c r="P894"/>
  <c r="P898"/>
  <c r="P902"/>
  <c r="P906"/>
  <c r="P910"/>
  <c r="P914"/>
  <c r="P918"/>
  <c r="P922"/>
  <c r="P926"/>
  <c r="P930"/>
  <c r="P934"/>
  <c r="P938"/>
  <c r="P942"/>
  <c r="P946"/>
  <c r="P950"/>
  <c r="P954"/>
  <c r="P958"/>
  <c r="P962"/>
  <c r="P966"/>
  <c r="P970"/>
  <c r="P974"/>
  <c r="P978"/>
  <c r="P982"/>
  <c r="P986"/>
  <c r="P990"/>
  <c r="P994"/>
  <c r="P998"/>
  <c r="P17"/>
  <c r="P33"/>
  <c r="P49"/>
  <c r="P65"/>
  <c r="P81"/>
  <c r="P97"/>
  <c r="P113"/>
  <c r="P129"/>
  <c r="P145"/>
  <c r="P161"/>
  <c r="P177"/>
  <c r="P193"/>
  <c r="P209"/>
  <c r="P225"/>
  <c r="P241"/>
  <c r="P257"/>
  <c r="P273"/>
  <c r="P289"/>
  <c r="P305"/>
  <c r="P321"/>
  <c r="P337"/>
  <c r="P353"/>
  <c r="P369"/>
  <c r="P385"/>
  <c r="P401"/>
  <c r="P417"/>
  <c r="P433"/>
  <c r="P449"/>
  <c r="P465"/>
  <c r="P481"/>
  <c r="P497"/>
  <c r="P513"/>
  <c r="P529"/>
  <c r="P545"/>
  <c r="P561"/>
  <c r="P577"/>
  <c r="P593"/>
  <c r="P609"/>
  <c r="P625"/>
  <c r="P641"/>
  <c r="P657"/>
  <c r="P673"/>
  <c r="P689"/>
  <c r="P705"/>
  <c r="P721"/>
  <c r="P737"/>
  <c r="P753"/>
  <c r="P769"/>
  <c r="P785"/>
  <c r="P801"/>
  <c r="P817"/>
  <c r="P833"/>
  <c r="P849"/>
  <c r="P865"/>
  <c r="P881"/>
  <c r="P897"/>
  <c r="P913"/>
  <c r="P929"/>
  <c r="P945"/>
  <c r="P961"/>
  <c r="P977"/>
  <c r="P993"/>
  <c r="P13"/>
  <c r="P29"/>
  <c r="P45"/>
  <c r="P61"/>
  <c r="P77"/>
  <c r="P93"/>
  <c r="P109"/>
  <c r="P125"/>
  <c r="P141"/>
  <c r="P157"/>
  <c r="P173"/>
  <c r="P189"/>
  <c r="P205"/>
  <c r="P221"/>
  <c r="P237"/>
  <c r="P253"/>
  <c r="P269"/>
  <c r="P285"/>
  <c r="P301"/>
  <c r="P317"/>
  <c r="P333"/>
  <c r="P349"/>
  <c r="P365"/>
  <c r="P381"/>
  <c r="P397"/>
  <c r="P413"/>
  <c r="P429"/>
  <c r="P445"/>
  <c r="P461"/>
  <c r="P477"/>
  <c r="P493"/>
  <c r="P509"/>
  <c r="P525"/>
  <c r="P541"/>
  <c r="P557"/>
  <c r="P573"/>
  <c r="P589"/>
  <c r="P605"/>
  <c r="P621"/>
  <c r="P637"/>
  <c r="P653"/>
  <c r="P669"/>
  <c r="P685"/>
  <c r="P701"/>
  <c r="P717"/>
  <c r="P733"/>
  <c r="P749"/>
  <c r="P765"/>
  <c r="P781"/>
  <c r="P797"/>
  <c r="P813"/>
  <c r="P829"/>
  <c r="P845"/>
  <c r="P861"/>
  <c r="P877"/>
  <c r="P893"/>
  <c r="P909"/>
  <c r="P925"/>
  <c r="P941"/>
  <c r="P957"/>
  <c r="P973"/>
  <c r="P989"/>
  <c r="H3"/>
  <c r="H8"/>
  <c r="H14"/>
  <c r="H19"/>
  <c r="H24"/>
  <c r="H29"/>
  <c r="H33"/>
  <c r="H37"/>
  <c r="H41"/>
  <c r="H45"/>
  <c r="H49"/>
  <c r="H53"/>
  <c r="H57"/>
  <c r="H61"/>
  <c r="H65"/>
  <c r="H69"/>
  <c r="H73"/>
  <c r="H77"/>
  <c r="H81"/>
  <c r="H85"/>
  <c r="H89"/>
  <c r="H93"/>
  <c r="H97"/>
  <c r="H101"/>
  <c r="H105"/>
  <c r="H109"/>
  <c r="H113"/>
  <c r="H117"/>
  <c r="H121"/>
  <c r="H125"/>
  <c r="H129"/>
  <c r="H133"/>
  <c r="H137"/>
  <c r="H141"/>
  <c r="H145"/>
  <c r="H149"/>
  <c r="H153"/>
  <c r="H157"/>
  <c r="H161"/>
  <c r="H165"/>
  <c r="H169"/>
  <c r="H173"/>
  <c r="H177"/>
  <c r="H181"/>
  <c r="H185"/>
  <c r="H189"/>
  <c r="H193"/>
  <c r="H197"/>
  <c r="H201"/>
  <c r="H205"/>
  <c r="H209"/>
  <c r="H213"/>
  <c r="H217"/>
  <c r="H221"/>
  <c r="H225"/>
  <c r="H229"/>
  <c r="H233"/>
  <c r="H237"/>
  <c r="H241"/>
  <c r="H245"/>
  <c r="H249"/>
  <c r="H253"/>
  <c r="H257"/>
  <c r="H261"/>
  <c r="H265"/>
  <c r="H269"/>
  <c r="H273"/>
  <c r="H277"/>
  <c r="H281"/>
  <c r="H285"/>
  <c r="H289"/>
  <c r="H293"/>
  <c r="H297"/>
  <c r="H301"/>
  <c r="H305"/>
  <c r="H309"/>
  <c r="H313"/>
  <c r="H317"/>
  <c r="H321"/>
  <c r="H325"/>
  <c r="H329"/>
  <c r="H333"/>
  <c r="H337"/>
  <c r="H341"/>
  <c r="H345"/>
  <c r="H349"/>
  <c r="H353"/>
  <c r="H357"/>
  <c r="H361"/>
  <c r="H365"/>
  <c r="H369"/>
  <c r="H373"/>
  <c r="H377"/>
  <c r="H381"/>
  <c r="H385"/>
  <c r="H389"/>
  <c r="H393"/>
  <c r="H397"/>
  <c r="H401"/>
  <c r="H405"/>
  <c r="H409"/>
  <c r="H413"/>
  <c r="H417"/>
  <c r="H421"/>
  <c r="H425"/>
  <c r="H429"/>
  <c r="H433"/>
  <c r="H437"/>
  <c r="H441"/>
  <c r="H445"/>
  <c r="H449"/>
  <c r="H453"/>
  <c r="H457"/>
  <c r="H461"/>
  <c r="H465"/>
  <c r="H469"/>
  <c r="H473"/>
  <c r="H477"/>
  <c r="H481"/>
  <c r="H485"/>
  <c r="H489"/>
  <c r="H493"/>
  <c r="H497"/>
  <c r="H501"/>
  <c r="H505"/>
  <c r="H509"/>
  <c r="H513"/>
  <c r="H517"/>
  <c r="H521"/>
  <c r="H525"/>
  <c r="H529"/>
  <c r="H533"/>
  <c r="H537"/>
  <c r="H541"/>
  <c r="H545"/>
  <c r="H549"/>
  <c r="H553"/>
  <c r="H557"/>
  <c r="H561"/>
  <c r="H565"/>
  <c r="H569"/>
  <c r="H573"/>
  <c r="H577"/>
  <c r="H581"/>
  <c r="H585"/>
  <c r="H589"/>
  <c r="H593"/>
  <c r="H597"/>
  <c r="H601"/>
  <c r="H605"/>
  <c r="H609"/>
  <c r="H613"/>
  <c r="H617"/>
  <c r="H621"/>
  <c r="H625"/>
  <c r="H629"/>
  <c r="H633"/>
  <c r="H637"/>
  <c r="H641"/>
  <c r="H645"/>
  <c r="H649"/>
  <c r="H653"/>
  <c r="H657"/>
  <c r="H661"/>
  <c r="H665"/>
  <c r="H669"/>
  <c r="H673"/>
  <c r="H677"/>
  <c r="H681"/>
  <c r="H685"/>
  <c r="H689"/>
  <c r="H693"/>
  <c r="H697"/>
  <c r="H701"/>
  <c r="H705"/>
  <c r="H709"/>
  <c r="H713"/>
  <c r="H717"/>
  <c r="H721"/>
  <c r="H725"/>
  <c r="H729"/>
  <c r="H733"/>
  <c r="H737"/>
  <c r="H741"/>
  <c r="H745"/>
  <c r="H749"/>
  <c r="H753"/>
  <c r="H757"/>
  <c r="H761"/>
  <c r="H765"/>
  <c r="H769"/>
  <c r="H773"/>
  <c r="H777"/>
  <c r="H781"/>
  <c r="H785"/>
  <c r="H789"/>
  <c r="H793"/>
  <c r="H797"/>
  <c r="H801"/>
  <c r="H805"/>
  <c r="H809"/>
  <c r="H813"/>
  <c r="H817"/>
  <c r="H821"/>
  <c r="H825"/>
  <c r="H829"/>
  <c r="H833"/>
  <c r="H837"/>
  <c r="H841"/>
  <c r="H845"/>
  <c r="H849"/>
  <c r="H853"/>
  <c r="H857"/>
  <c r="H861"/>
  <c r="H865"/>
  <c r="H869"/>
  <c r="H873"/>
  <c r="H877"/>
  <c r="H881"/>
  <c r="H885"/>
  <c r="H889"/>
  <c r="H893"/>
  <c r="H897"/>
  <c r="H901"/>
  <c r="H905"/>
  <c r="H909"/>
  <c r="H913"/>
  <c r="H917"/>
  <c r="H921"/>
  <c r="H925"/>
  <c r="H929"/>
  <c r="H933"/>
  <c r="H937"/>
  <c r="H941"/>
  <c r="H945"/>
  <c r="H949"/>
  <c r="H953"/>
  <c r="H957"/>
  <c r="H961"/>
  <c r="H965"/>
  <c r="H969"/>
  <c r="H973"/>
  <c r="H977"/>
  <c r="H981"/>
  <c r="H985"/>
  <c r="H989"/>
  <c r="H993"/>
  <c r="H997"/>
  <c r="H1001"/>
  <c r="G999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251"/>
  <c r="G247"/>
  <c r="G243"/>
  <c r="G239"/>
  <c r="G235"/>
  <c r="G231"/>
  <c r="G227"/>
  <c r="G223"/>
  <c r="G219"/>
  <c r="G215"/>
  <c r="G211"/>
  <c r="G207"/>
  <c r="G203"/>
  <c r="G199"/>
  <c r="P25"/>
  <c r="P57"/>
  <c r="P89"/>
  <c r="P121"/>
  <c r="P153"/>
  <c r="P185"/>
  <c r="P217"/>
  <c r="P249"/>
  <c r="P281"/>
  <c r="P313"/>
  <c r="P345"/>
  <c r="P377"/>
  <c r="P409"/>
  <c r="P441"/>
  <c r="P473"/>
  <c r="P505"/>
  <c r="P537"/>
  <c r="P569"/>
  <c r="P601"/>
  <c r="P633"/>
  <c r="P665"/>
  <c r="P697"/>
  <c r="P729"/>
  <c r="P761"/>
  <c r="P793"/>
  <c r="P825"/>
  <c r="P857"/>
  <c r="P889"/>
  <c r="P921"/>
  <c r="P953"/>
  <c r="P985"/>
  <c r="H6"/>
  <c r="H12"/>
  <c r="H20"/>
  <c r="H27"/>
  <c r="H32"/>
  <c r="H38"/>
  <c r="H43"/>
  <c r="H48"/>
  <c r="H54"/>
  <c r="H59"/>
  <c r="H64"/>
  <c r="H70"/>
  <c r="H75"/>
  <c r="H80"/>
  <c r="H86"/>
  <c r="H91"/>
  <c r="H96"/>
  <c r="H102"/>
  <c r="H107"/>
  <c r="H112"/>
  <c r="H118"/>
  <c r="H123"/>
  <c r="H128"/>
  <c r="H134"/>
  <c r="H139"/>
  <c r="H144"/>
  <c r="H150"/>
  <c r="H155"/>
  <c r="H160"/>
  <c r="H166"/>
  <c r="H171"/>
  <c r="H176"/>
  <c r="H182"/>
  <c r="H187"/>
  <c r="H192"/>
  <c r="H198"/>
  <c r="H203"/>
  <c r="H208"/>
  <c r="H214"/>
  <c r="H219"/>
  <c r="H224"/>
  <c r="H230"/>
  <c r="H235"/>
  <c r="H240"/>
  <c r="H246"/>
  <c r="H251"/>
  <c r="H256"/>
  <c r="H262"/>
  <c r="H267"/>
  <c r="H272"/>
  <c r="H278"/>
  <c r="H283"/>
  <c r="H288"/>
  <c r="H294"/>
  <c r="H299"/>
  <c r="H304"/>
  <c r="H310"/>
  <c r="H315"/>
  <c r="H320"/>
  <c r="H326"/>
  <c r="H331"/>
  <c r="H336"/>
  <c r="H342"/>
  <c r="H347"/>
  <c r="H352"/>
  <c r="H358"/>
  <c r="H363"/>
  <c r="H368"/>
  <c r="H374"/>
  <c r="H379"/>
  <c r="H384"/>
  <c r="H390"/>
  <c r="H395"/>
  <c r="H400"/>
  <c r="H406"/>
  <c r="H411"/>
  <c r="H416"/>
  <c r="H422"/>
  <c r="H427"/>
  <c r="H432"/>
  <c r="H438"/>
  <c r="H443"/>
  <c r="H448"/>
  <c r="H454"/>
  <c r="H459"/>
  <c r="H464"/>
  <c r="H470"/>
  <c r="H475"/>
  <c r="H480"/>
  <c r="H486"/>
  <c r="H491"/>
  <c r="H496"/>
  <c r="H502"/>
  <c r="H507"/>
  <c r="H512"/>
  <c r="H518"/>
  <c r="H523"/>
  <c r="H528"/>
  <c r="H534"/>
  <c r="H539"/>
  <c r="H544"/>
  <c r="H550"/>
  <c r="H555"/>
  <c r="H560"/>
  <c r="H566"/>
  <c r="H571"/>
  <c r="H576"/>
  <c r="H582"/>
  <c r="H587"/>
  <c r="H592"/>
  <c r="H598"/>
  <c r="H603"/>
  <c r="H608"/>
  <c r="H614"/>
  <c r="H619"/>
  <c r="H624"/>
  <c r="H630"/>
  <c r="H635"/>
  <c r="H640"/>
  <c r="H646"/>
  <c r="H651"/>
  <c r="H656"/>
  <c r="H662"/>
  <c r="H667"/>
  <c r="H672"/>
  <c r="H678"/>
  <c r="H683"/>
  <c r="H688"/>
  <c r="H694"/>
  <c r="H699"/>
  <c r="H704"/>
  <c r="H710"/>
  <c r="H715"/>
  <c r="H720"/>
  <c r="H726"/>
  <c r="H731"/>
  <c r="H736"/>
  <c r="H742"/>
  <c r="H747"/>
  <c r="H752"/>
  <c r="H758"/>
  <c r="H763"/>
  <c r="H768"/>
  <c r="H774"/>
  <c r="H779"/>
  <c r="H784"/>
  <c r="H790"/>
  <c r="H795"/>
  <c r="H800"/>
  <c r="H806"/>
  <c r="H811"/>
  <c r="H816"/>
  <c r="H822"/>
  <c r="H827"/>
  <c r="H832"/>
  <c r="H838"/>
  <c r="H843"/>
  <c r="H848"/>
  <c r="H854"/>
  <c r="H859"/>
  <c r="H864"/>
  <c r="H870"/>
  <c r="H875"/>
  <c r="H880"/>
  <c r="H886"/>
  <c r="H891"/>
  <c r="H896"/>
  <c r="H902"/>
  <c r="H907"/>
  <c r="H912"/>
  <c r="H918"/>
  <c r="H923"/>
  <c r="H928"/>
  <c r="H934"/>
  <c r="H939"/>
  <c r="H944"/>
  <c r="H950"/>
  <c r="H955"/>
  <c r="H960"/>
  <c r="H966"/>
  <c r="H971"/>
  <c r="H976"/>
  <c r="H982"/>
  <c r="H987"/>
  <c r="H992"/>
  <c r="H998"/>
  <c r="G1001"/>
  <c r="G996"/>
  <c r="G990"/>
  <c r="G985"/>
  <c r="G980"/>
  <c r="G974"/>
  <c r="G969"/>
  <c r="G964"/>
  <c r="G958"/>
  <c r="G953"/>
  <c r="G948"/>
  <c r="G942"/>
  <c r="G937"/>
  <c r="G932"/>
  <c r="G926"/>
  <c r="G921"/>
  <c r="G916"/>
  <c r="G910"/>
  <c r="G905"/>
  <c r="G900"/>
  <c r="G894"/>
  <c r="G889"/>
  <c r="G884"/>
  <c r="G878"/>
  <c r="G873"/>
  <c r="G868"/>
  <c r="G862"/>
  <c r="G857"/>
  <c r="G852"/>
  <c r="G846"/>
  <c r="G841"/>
  <c r="G836"/>
  <c r="G830"/>
  <c r="G825"/>
  <c r="G820"/>
  <c r="G814"/>
  <c r="G809"/>
  <c r="G804"/>
  <c r="G798"/>
  <c r="P21"/>
  <c r="P53"/>
  <c r="P85"/>
  <c r="P117"/>
  <c r="P149"/>
  <c r="P181"/>
  <c r="P213"/>
  <c r="P245"/>
  <c r="P277"/>
  <c r="P309"/>
  <c r="P341"/>
  <c r="P373"/>
  <c r="P405"/>
  <c r="P437"/>
  <c r="P469"/>
  <c r="P501"/>
  <c r="P533"/>
  <c r="P565"/>
  <c r="P597"/>
  <c r="P629"/>
  <c r="P661"/>
  <c r="P693"/>
  <c r="P725"/>
  <c r="P757"/>
  <c r="P789"/>
  <c r="P821"/>
  <c r="P853"/>
  <c r="P885"/>
  <c r="P917"/>
  <c r="P949"/>
  <c r="P981"/>
  <c r="H4"/>
  <c r="H11"/>
  <c r="H18"/>
  <c r="H26"/>
  <c r="H31"/>
  <c r="H36"/>
  <c r="H42"/>
  <c r="H47"/>
  <c r="H52"/>
  <c r="H58"/>
  <c r="H63"/>
  <c r="H68"/>
  <c r="H74"/>
  <c r="H79"/>
  <c r="H84"/>
  <c r="H90"/>
  <c r="H95"/>
  <c r="H100"/>
  <c r="H106"/>
  <c r="H111"/>
  <c r="H116"/>
  <c r="H122"/>
  <c r="H127"/>
  <c r="H132"/>
  <c r="H138"/>
  <c r="H143"/>
  <c r="H148"/>
  <c r="H154"/>
  <c r="H159"/>
  <c r="H164"/>
  <c r="H170"/>
  <c r="H175"/>
  <c r="H180"/>
  <c r="H186"/>
  <c r="H191"/>
  <c r="H196"/>
  <c r="H202"/>
  <c r="H207"/>
  <c r="H212"/>
  <c r="H218"/>
  <c r="H223"/>
  <c r="H228"/>
  <c r="H234"/>
  <c r="H239"/>
  <c r="H244"/>
  <c r="H250"/>
  <c r="H255"/>
  <c r="H260"/>
  <c r="H266"/>
  <c r="H271"/>
  <c r="H276"/>
  <c r="H282"/>
  <c r="H287"/>
  <c r="H292"/>
  <c r="H298"/>
  <c r="H303"/>
  <c r="H308"/>
  <c r="H314"/>
  <c r="H319"/>
  <c r="H324"/>
  <c r="H330"/>
  <c r="H335"/>
  <c r="H340"/>
  <c r="H346"/>
  <c r="H351"/>
  <c r="H356"/>
  <c r="H362"/>
  <c r="H367"/>
  <c r="H372"/>
  <c r="H378"/>
  <c r="H383"/>
  <c r="H388"/>
  <c r="H394"/>
  <c r="H399"/>
  <c r="H404"/>
  <c r="H410"/>
  <c r="H415"/>
  <c r="H420"/>
  <c r="H426"/>
  <c r="H431"/>
  <c r="H436"/>
  <c r="H442"/>
  <c r="H447"/>
  <c r="H452"/>
  <c r="H458"/>
  <c r="H463"/>
  <c r="H468"/>
  <c r="H474"/>
  <c r="H479"/>
  <c r="H484"/>
  <c r="H490"/>
  <c r="H495"/>
  <c r="H500"/>
  <c r="H506"/>
  <c r="H511"/>
  <c r="H516"/>
  <c r="H522"/>
  <c r="H527"/>
  <c r="H532"/>
  <c r="H538"/>
  <c r="H543"/>
  <c r="H548"/>
  <c r="H554"/>
  <c r="H559"/>
  <c r="H564"/>
  <c r="H570"/>
  <c r="H575"/>
  <c r="H580"/>
  <c r="H586"/>
  <c r="H591"/>
  <c r="H596"/>
  <c r="H602"/>
  <c r="H607"/>
  <c r="H612"/>
  <c r="H618"/>
  <c r="H623"/>
  <c r="H628"/>
  <c r="H634"/>
  <c r="H639"/>
  <c r="H644"/>
  <c r="H650"/>
  <c r="H655"/>
  <c r="H660"/>
  <c r="H666"/>
  <c r="H671"/>
  <c r="H676"/>
  <c r="H682"/>
  <c r="H687"/>
  <c r="H692"/>
  <c r="H698"/>
  <c r="H703"/>
  <c r="H708"/>
  <c r="H714"/>
  <c r="H719"/>
  <c r="H724"/>
  <c r="H730"/>
  <c r="H735"/>
  <c r="H740"/>
  <c r="H746"/>
  <c r="H751"/>
  <c r="H756"/>
  <c r="H762"/>
  <c r="H767"/>
  <c r="H772"/>
  <c r="H778"/>
  <c r="H783"/>
  <c r="H788"/>
  <c r="H794"/>
  <c r="H799"/>
  <c r="H804"/>
  <c r="H810"/>
  <c r="H815"/>
  <c r="H820"/>
  <c r="H826"/>
  <c r="H831"/>
  <c r="H836"/>
  <c r="H842"/>
  <c r="H847"/>
  <c r="H852"/>
  <c r="H858"/>
  <c r="H863"/>
  <c r="H868"/>
  <c r="H874"/>
  <c r="H879"/>
  <c r="H884"/>
  <c r="H890"/>
  <c r="H895"/>
  <c r="H900"/>
  <c r="H906"/>
  <c r="H911"/>
  <c r="H916"/>
  <c r="H922"/>
  <c r="H927"/>
  <c r="H932"/>
  <c r="H938"/>
  <c r="H943"/>
  <c r="H948"/>
  <c r="H954"/>
  <c r="H959"/>
  <c r="H964"/>
  <c r="H970"/>
  <c r="H975"/>
  <c r="H980"/>
  <c r="H986"/>
  <c r="H991"/>
  <c r="H996"/>
  <c r="H2"/>
  <c r="G997"/>
  <c r="G992"/>
  <c r="G986"/>
  <c r="G981"/>
  <c r="G976"/>
  <c r="G970"/>
  <c r="G965"/>
  <c r="G960"/>
  <c r="G954"/>
  <c r="G949"/>
  <c r="G944"/>
  <c r="G938"/>
  <c r="G933"/>
  <c r="G928"/>
  <c r="G922"/>
  <c r="G917"/>
  <c r="G912"/>
  <c r="G906"/>
  <c r="G901"/>
  <c r="G896"/>
  <c r="G890"/>
  <c r="G885"/>
  <c r="G880"/>
  <c r="G874"/>
  <c r="G869"/>
  <c r="G864"/>
  <c r="G858"/>
  <c r="G853"/>
  <c r="G848"/>
  <c r="G842"/>
  <c r="G837"/>
  <c r="G832"/>
  <c r="G826"/>
  <c r="G821"/>
  <c r="G816"/>
  <c r="G810"/>
  <c r="G805"/>
  <c r="G800"/>
  <c r="G794"/>
  <c r="G789"/>
  <c r="G784"/>
  <c r="G778"/>
  <c r="G773"/>
  <c r="G768"/>
  <c r="G762"/>
  <c r="G757"/>
  <c r="G752"/>
  <c r="G746"/>
  <c r="G741"/>
  <c r="G736"/>
  <c r="G730"/>
  <c r="G725"/>
  <c r="G720"/>
  <c r="G714"/>
  <c r="G709"/>
  <c r="G704"/>
  <c r="G698"/>
  <c r="G693"/>
  <c r="G688"/>
  <c r="G682"/>
  <c r="G677"/>
  <c r="G672"/>
  <c r="G666"/>
  <c r="G661"/>
  <c r="G656"/>
  <c r="G650"/>
  <c r="G645"/>
  <c r="G640"/>
  <c r="G634"/>
  <c r="G629"/>
  <c r="G624"/>
  <c r="G618"/>
  <c r="G613"/>
  <c r="G608"/>
  <c r="G602"/>
  <c r="G597"/>
  <c r="G592"/>
  <c r="G586"/>
  <c r="G581"/>
  <c r="G576"/>
  <c r="G570"/>
  <c r="G565"/>
  <c r="G560"/>
  <c r="G554"/>
  <c r="G549"/>
  <c r="G544"/>
  <c r="G538"/>
  <c r="G533"/>
  <c r="G528"/>
  <c r="G522"/>
  <c r="G517"/>
  <c r="G512"/>
  <c r="G506"/>
  <c r="G501"/>
  <c r="G496"/>
  <c r="G490"/>
  <c r="G485"/>
  <c r="G480"/>
  <c r="G474"/>
  <c r="G469"/>
  <c r="G464"/>
  <c r="G458"/>
  <c r="G453"/>
  <c r="G448"/>
  <c r="G442"/>
  <c r="G437"/>
  <c r="G432"/>
  <c r="G426"/>
  <c r="G421"/>
  <c r="G416"/>
  <c r="G410"/>
  <c r="G405"/>
  <c r="G400"/>
  <c r="G394"/>
  <c r="G389"/>
  <c r="G384"/>
  <c r="G378"/>
  <c r="G373"/>
  <c r="G368"/>
  <c r="G362"/>
  <c r="G357"/>
  <c r="G352"/>
  <c r="G346"/>
  <c r="G341"/>
  <c r="G336"/>
  <c r="G330"/>
  <c r="G325"/>
  <c r="G320"/>
  <c r="G314"/>
  <c r="G309"/>
  <c r="G304"/>
  <c r="G298"/>
  <c r="G293"/>
  <c r="G288"/>
  <c r="G282"/>
  <c r="G277"/>
  <c r="G272"/>
  <c r="G266"/>
  <c r="G261"/>
  <c r="G256"/>
  <c r="G250"/>
  <c r="G245"/>
  <c r="G240"/>
  <c r="G234"/>
  <c r="G229"/>
  <c r="G224"/>
  <c r="G218"/>
  <c r="G213"/>
  <c r="G208"/>
  <c r="G202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P9"/>
  <c r="P41"/>
  <c r="P73"/>
  <c r="P105"/>
  <c r="P137"/>
  <c r="P169"/>
  <c r="P201"/>
  <c r="P233"/>
  <c r="P265"/>
  <c r="P297"/>
  <c r="P329"/>
  <c r="P361"/>
  <c r="P393"/>
  <c r="P425"/>
  <c r="P457"/>
  <c r="P489"/>
  <c r="P521"/>
  <c r="P553"/>
  <c r="P585"/>
  <c r="P617"/>
  <c r="P649"/>
  <c r="P681"/>
  <c r="P713"/>
  <c r="P745"/>
  <c r="P777"/>
  <c r="P809"/>
  <c r="P841"/>
  <c r="P873"/>
  <c r="P905"/>
  <c r="P937"/>
  <c r="P969"/>
  <c r="P1001"/>
  <c r="P101"/>
  <c r="P229"/>
  <c r="P357"/>
  <c r="P485"/>
  <c r="P613"/>
  <c r="P741"/>
  <c r="P869"/>
  <c r="P997"/>
  <c r="P69"/>
  <c r="P197"/>
  <c r="P325"/>
  <c r="P453"/>
  <c r="P581"/>
  <c r="P709"/>
  <c r="P837"/>
  <c r="P965"/>
  <c r="H15"/>
  <c r="H28"/>
  <c r="H39"/>
  <c r="H50"/>
  <c r="H60"/>
  <c r="H71"/>
  <c r="H82"/>
  <c r="H92"/>
  <c r="H103"/>
  <c r="H114"/>
  <c r="H124"/>
  <c r="H135"/>
  <c r="H146"/>
  <c r="H156"/>
  <c r="H167"/>
  <c r="H178"/>
  <c r="H188"/>
  <c r="H199"/>
  <c r="H210"/>
  <c r="H220"/>
  <c r="H231"/>
  <c r="H242"/>
  <c r="H252"/>
  <c r="H263"/>
  <c r="H274"/>
  <c r="H284"/>
  <c r="H295"/>
  <c r="H306"/>
  <c r="H316"/>
  <c r="H327"/>
  <c r="H338"/>
  <c r="H348"/>
  <c r="H359"/>
  <c r="H370"/>
  <c r="H380"/>
  <c r="H391"/>
  <c r="H402"/>
  <c r="H412"/>
  <c r="H423"/>
  <c r="H434"/>
  <c r="H444"/>
  <c r="H455"/>
  <c r="H466"/>
  <c r="H476"/>
  <c r="H487"/>
  <c r="H498"/>
  <c r="H508"/>
  <c r="H519"/>
  <c r="H530"/>
  <c r="H540"/>
  <c r="H551"/>
  <c r="H562"/>
  <c r="H572"/>
  <c r="H583"/>
  <c r="H594"/>
  <c r="H604"/>
  <c r="H615"/>
  <c r="H626"/>
  <c r="H636"/>
  <c r="H647"/>
  <c r="H658"/>
  <c r="H668"/>
  <c r="H679"/>
  <c r="H690"/>
  <c r="H700"/>
  <c r="H711"/>
  <c r="H722"/>
  <c r="H732"/>
  <c r="H743"/>
  <c r="H754"/>
  <c r="H764"/>
  <c r="H775"/>
  <c r="H786"/>
  <c r="H796"/>
  <c r="H807"/>
  <c r="H818"/>
  <c r="H828"/>
  <c r="H839"/>
  <c r="H850"/>
  <c r="H860"/>
  <c r="H871"/>
  <c r="H882"/>
  <c r="H892"/>
  <c r="H903"/>
  <c r="H914"/>
  <c r="H924"/>
  <c r="H935"/>
  <c r="H946"/>
  <c r="H956"/>
  <c r="H967"/>
  <c r="H978"/>
  <c r="H988"/>
  <c r="H999"/>
  <c r="G994"/>
  <c r="G984"/>
  <c r="G973"/>
  <c r="G962"/>
  <c r="G952"/>
  <c r="G941"/>
  <c r="G930"/>
  <c r="G920"/>
  <c r="G909"/>
  <c r="G898"/>
  <c r="G888"/>
  <c r="G877"/>
  <c r="G866"/>
  <c r="G856"/>
  <c r="G845"/>
  <c r="G834"/>
  <c r="G824"/>
  <c r="G813"/>
  <c r="G802"/>
  <c r="G793"/>
  <c r="G786"/>
  <c r="G780"/>
  <c r="G772"/>
  <c r="G765"/>
  <c r="G758"/>
  <c r="G750"/>
  <c r="G744"/>
  <c r="G737"/>
  <c r="G729"/>
  <c r="G722"/>
  <c r="G716"/>
  <c r="G708"/>
  <c r="G701"/>
  <c r="G694"/>
  <c r="G686"/>
  <c r="G680"/>
  <c r="G673"/>
  <c r="G665"/>
  <c r="G658"/>
  <c r="G652"/>
  <c r="G644"/>
  <c r="G637"/>
  <c r="G630"/>
  <c r="G622"/>
  <c r="G616"/>
  <c r="G609"/>
  <c r="G601"/>
  <c r="G594"/>
  <c r="G588"/>
  <c r="G580"/>
  <c r="G573"/>
  <c r="G566"/>
  <c r="G558"/>
  <c r="G552"/>
  <c r="G545"/>
  <c r="G537"/>
  <c r="G530"/>
  <c r="G524"/>
  <c r="G516"/>
  <c r="G509"/>
  <c r="G502"/>
  <c r="G494"/>
  <c r="G488"/>
  <c r="G481"/>
  <c r="G473"/>
  <c r="G466"/>
  <c r="G460"/>
  <c r="G452"/>
  <c r="G445"/>
  <c r="G438"/>
  <c r="G430"/>
  <c r="G424"/>
  <c r="G417"/>
  <c r="G409"/>
  <c r="G402"/>
  <c r="G396"/>
  <c r="G388"/>
  <c r="G381"/>
  <c r="G374"/>
  <c r="G366"/>
  <c r="G360"/>
  <c r="G353"/>
  <c r="G345"/>
  <c r="G338"/>
  <c r="G332"/>
  <c r="G324"/>
  <c r="G317"/>
  <c r="G310"/>
  <c r="G302"/>
  <c r="G296"/>
  <c r="G289"/>
  <c r="G281"/>
  <c r="G274"/>
  <c r="G268"/>
  <c r="G260"/>
  <c r="G253"/>
  <c r="G246"/>
  <c r="G238"/>
  <c r="G232"/>
  <c r="G225"/>
  <c r="G217"/>
  <c r="G210"/>
  <c r="G204"/>
  <c r="G196"/>
  <c r="G191"/>
  <c r="G186"/>
  <c r="G180"/>
  <c r="G175"/>
  <c r="G170"/>
  <c r="G164"/>
  <c r="G159"/>
  <c r="G154"/>
  <c r="G148"/>
  <c r="G143"/>
  <c r="G138"/>
  <c r="G132"/>
  <c r="G127"/>
  <c r="G122"/>
  <c r="G116"/>
  <c r="G111"/>
  <c r="G106"/>
  <c r="G100"/>
  <c r="G95"/>
  <c r="G90"/>
  <c r="G84"/>
  <c r="G79"/>
  <c r="G74"/>
  <c r="G68"/>
  <c r="G63"/>
  <c r="G58"/>
  <c r="G52"/>
  <c r="G47"/>
  <c r="G42"/>
  <c r="G36"/>
  <c r="G31"/>
  <c r="G26"/>
  <c r="G20"/>
  <c r="G15"/>
  <c r="G10"/>
  <c r="G4"/>
  <c r="F5"/>
  <c r="F10"/>
  <c r="F16"/>
  <c r="F21"/>
  <c r="F26"/>
  <c r="F32"/>
  <c r="F37"/>
  <c r="F42"/>
  <c r="F48"/>
  <c r="F53"/>
  <c r="F58"/>
  <c r="F64"/>
  <c r="F69"/>
  <c r="F74"/>
  <c r="F80"/>
  <c r="F85"/>
  <c r="F90"/>
  <c r="F96"/>
  <c r="F101"/>
  <c r="F106"/>
  <c r="F112"/>
  <c r="F117"/>
  <c r="F122"/>
  <c r="F128"/>
  <c r="F133"/>
  <c r="F138"/>
  <c r="F144"/>
  <c r="F149"/>
  <c r="F154"/>
  <c r="F160"/>
  <c r="F165"/>
  <c r="F170"/>
  <c r="F176"/>
  <c r="F181"/>
  <c r="F186"/>
  <c r="F192"/>
  <c r="F197"/>
  <c r="F202"/>
  <c r="F208"/>
  <c r="F213"/>
  <c r="F218"/>
  <c r="F224"/>
  <c r="F229"/>
  <c r="F234"/>
  <c r="F240"/>
  <c r="F245"/>
  <c r="F250"/>
  <c r="F256"/>
  <c r="F261"/>
  <c r="F266"/>
  <c r="F272"/>
  <c r="F277"/>
  <c r="F282"/>
  <c r="F288"/>
  <c r="F293"/>
  <c r="F298"/>
  <c r="F304"/>
  <c r="F309"/>
  <c r="F314"/>
  <c r="F320"/>
  <c r="F325"/>
  <c r="F330"/>
  <c r="F336"/>
  <c r="F341"/>
  <c r="F346"/>
  <c r="F352"/>
  <c r="F357"/>
  <c r="F362"/>
  <c r="F368"/>
  <c r="F373"/>
  <c r="F378"/>
  <c r="F384"/>
  <c r="F389"/>
  <c r="F394"/>
  <c r="F400"/>
  <c r="F405"/>
  <c r="F410"/>
  <c r="F416"/>
  <c r="F421"/>
  <c r="F426"/>
  <c r="F432"/>
  <c r="F437"/>
  <c r="F442"/>
  <c r="F448"/>
  <c r="F453"/>
  <c r="F458"/>
  <c r="F464"/>
  <c r="F469"/>
  <c r="F474"/>
  <c r="F480"/>
  <c r="F485"/>
  <c r="F490"/>
  <c r="F496"/>
  <c r="F501"/>
  <c r="F506"/>
  <c r="F512"/>
  <c r="F517"/>
  <c r="F522"/>
  <c r="F528"/>
  <c r="F533"/>
  <c r="F538"/>
  <c r="F544"/>
  <c r="F549"/>
  <c r="F554"/>
  <c r="F560"/>
  <c r="F565"/>
  <c r="F570"/>
  <c r="F576"/>
  <c r="F581"/>
  <c r="F586"/>
  <c r="F592"/>
  <c r="F597"/>
  <c r="F602"/>
  <c r="F608"/>
  <c r="F613"/>
  <c r="F618"/>
  <c r="F624"/>
  <c r="F629"/>
  <c r="F634"/>
  <c r="F640"/>
  <c r="F645"/>
  <c r="F650"/>
  <c r="F656"/>
  <c r="F661"/>
  <c r="F666"/>
  <c r="F672"/>
  <c r="F677"/>
  <c r="F682"/>
  <c r="F688"/>
  <c r="F693"/>
  <c r="F698"/>
  <c r="F704"/>
  <c r="F709"/>
  <c r="F714"/>
  <c r="F720"/>
  <c r="F725"/>
  <c r="F730"/>
  <c r="F736"/>
  <c r="F741"/>
  <c r="F746"/>
  <c r="F752"/>
  <c r="F757"/>
  <c r="F762"/>
  <c r="F768"/>
  <c r="F773"/>
  <c r="F778"/>
  <c r="F784"/>
  <c r="F789"/>
  <c r="F794"/>
  <c r="F800"/>
  <c r="F805"/>
  <c r="F810"/>
  <c r="F816"/>
  <c r="F821"/>
  <c r="F826"/>
  <c r="F832"/>
  <c r="F837"/>
  <c r="F842"/>
  <c r="F848"/>
  <c r="F853"/>
  <c r="F858"/>
  <c r="F864"/>
  <c r="F869"/>
  <c r="F874"/>
  <c r="F880"/>
  <c r="F885"/>
  <c r="F890"/>
  <c r="F896"/>
  <c r="F901"/>
  <c r="F906"/>
  <c r="F912"/>
  <c r="F917"/>
  <c r="F922"/>
  <c r="F928"/>
  <c r="F933"/>
  <c r="F938"/>
  <c r="F944"/>
  <c r="F949"/>
  <c r="F954"/>
  <c r="F960"/>
  <c r="F965"/>
  <c r="F970"/>
  <c r="F976"/>
  <c r="F981"/>
  <c r="F986"/>
  <c r="F992"/>
  <c r="F997"/>
  <c r="F2"/>
  <c r="P37"/>
  <c r="P165"/>
  <c r="P293"/>
  <c r="P421"/>
  <c r="P549"/>
  <c r="P677"/>
  <c r="P805"/>
  <c r="P933"/>
  <c r="H10"/>
  <c r="H23"/>
  <c r="H35"/>
  <c r="H46"/>
  <c r="H56"/>
  <c r="H67"/>
  <c r="H78"/>
  <c r="H88"/>
  <c r="H99"/>
  <c r="H110"/>
  <c r="H120"/>
  <c r="H131"/>
  <c r="H142"/>
  <c r="H152"/>
  <c r="H163"/>
  <c r="H174"/>
  <c r="H184"/>
  <c r="H195"/>
  <c r="H206"/>
  <c r="H216"/>
  <c r="H227"/>
  <c r="H238"/>
  <c r="H248"/>
  <c r="H259"/>
  <c r="H270"/>
  <c r="H280"/>
  <c r="H291"/>
  <c r="H302"/>
  <c r="H312"/>
  <c r="H323"/>
  <c r="H334"/>
  <c r="H344"/>
  <c r="H355"/>
  <c r="H366"/>
  <c r="H376"/>
  <c r="H387"/>
  <c r="H398"/>
  <c r="H408"/>
  <c r="H419"/>
  <c r="H430"/>
  <c r="H440"/>
  <c r="H451"/>
  <c r="H462"/>
  <c r="H472"/>
  <c r="H483"/>
  <c r="H494"/>
  <c r="H504"/>
  <c r="H515"/>
  <c r="H526"/>
  <c r="H536"/>
  <c r="H547"/>
  <c r="H558"/>
  <c r="H568"/>
  <c r="H579"/>
  <c r="H590"/>
  <c r="H600"/>
  <c r="H611"/>
  <c r="H622"/>
  <c r="H632"/>
  <c r="H643"/>
  <c r="H654"/>
  <c r="H664"/>
  <c r="H675"/>
  <c r="H686"/>
  <c r="H696"/>
  <c r="H707"/>
  <c r="H718"/>
  <c r="H728"/>
  <c r="H739"/>
  <c r="H750"/>
  <c r="H760"/>
  <c r="H771"/>
  <c r="H782"/>
  <c r="H792"/>
  <c r="H803"/>
  <c r="H814"/>
  <c r="H824"/>
  <c r="H835"/>
  <c r="H846"/>
  <c r="H856"/>
  <c r="H867"/>
  <c r="H878"/>
  <c r="H888"/>
  <c r="H899"/>
  <c r="H910"/>
  <c r="H920"/>
  <c r="H931"/>
  <c r="H942"/>
  <c r="H952"/>
  <c r="H963"/>
  <c r="H974"/>
  <c r="H984"/>
  <c r="H995"/>
  <c r="G998"/>
  <c r="G988"/>
  <c r="G977"/>
  <c r="G966"/>
  <c r="G956"/>
  <c r="G945"/>
  <c r="G934"/>
  <c r="G924"/>
  <c r="G913"/>
  <c r="G902"/>
  <c r="G892"/>
  <c r="G881"/>
  <c r="G870"/>
  <c r="G860"/>
  <c r="G849"/>
  <c r="G838"/>
  <c r="G828"/>
  <c r="G817"/>
  <c r="G806"/>
  <c r="G796"/>
  <c r="G788"/>
  <c r="G781"/>
  <c r="G774"/>
  <c r="G766"/>
  <c r="G760"/>
  <c r="G753"/>
  <c r="G745"/>
  <c r="G738"/>
  <c r="G732"/>
  <c r="G724"/>
  <c r="G717"/>
  <c r="G710"/>
  <c r="G702"/>
  <c r="G696"/>
  <c r="G689"/>
  <c r="G681"/>
  <c r="G674"/>
  <c r="G668"/>
  <c r="G660"/>
  <c r="G653"/>
  <c r="G646"/>
  <c r="G638"/>
  <c r="G632"/>
  <c r="G625"/>
  <c r="G617"/>
  <c r="G610"/>
  <c r="G604"/>
  <c r="G596"/>
  <c r="G589"/>
  <c r="G582"/>
  <c r="G574"/>
  <c r="G568"/>
  <c r="G561"/>
  <c r="G553"/>
  <c r="G546"/>
  <c r="G540"/>
  <c r="G532"/>
  <c r="G525"/>
  <c r="G518"/>
  <c r="G510"/>
  <c r="G504"/>
  <c r="G497"/>
  <c r="G489"/>
  <c r="G482"/>
  <c r="G476"/>
  <c r="G468"/>
  <c r="G461"/>
  <c r="G454"/>
  <c r="G446"/>
  <c r="G440"/>
  <c r="G433"/>
  <c r="G425"/>
  <c r="G418"/>
  <c r="G412"/>
  <c r="G404"/>
  <c r="G397"/>
  <c r="G390"/>
  <c r="G382"/>
  <c r="G376"/>
  <c r="G369"/>
  <c r="G361"/>
  <c r="G354"/>
  <c r="G348"/>
  <c r="G340"/>
  <c r="G333"/>
  <c r="G326"/>
  <c r="G318"/>
  <c r="G312"/>
  <c r="G305"/>
  <c r="G297"/>
  <c r="G290"/>
  <c r="G284"/>
  <c r="G276"/>
  <c r="G269"/>
  <c r="G262"/>
  <c r="G254"/>
  <c r="G248"/>
  <c r="G241"/>
  <c r="G233"/>
  <c r="G226"/>
  <c r="G220"/>
  <c r="G212"/>
  <c r="G205"/>
  <c r="G198"/>
  <c r="G192"/>
  <c r="G187"/>
  <c r="G182"/>
  <c r="G176"/>
  <c r="G171"/>
  <c r="G166"/>
  <c r="G160"/>
  <c r="G155"/>
  <c r="G150"/>
  <c r="G144"/>
  <c r="G139"/>
  <c r="G134"/>
  <c r="G128"/>
  <c r="G123"/>
  <c r="G118"/>
  <c r="G112"/>
  <c r="G107"/>
  <c r="G102"/>
  <c r="G96"/>
  <c r="G91"/>
  <c r="G86"/>
  <c r="G80"/>
  <c r="G75"/>
  <c r="G70"/>
  <c r="G64"/>
  <c r="G59"/>
  <c r="G54"/>
  <c r="G48"/>
  <c r="G43"/>
  <c r="G38"/>
  <c r="G32"/>
  <c r="G27"/>
  <c r="G22"/>
  <c r="G16"/>
  <c r="G11"/>
  <c r="G6"/>
  <c r="F4"/>
  <c r="F9"/>
  <c r="F14"/>
  <c r="F20"/>
  <c r="F25"/>
  <c r="F30"/>
  <c r="F36"/>
  <c r="F41"/>
  <c r="F46"/>
  <c r="F52"/>
  <c r="F57"/>
  <c r="F62"/>
  <c r="F68"/>
  <c r="F73"/>
  <c r="F78"/>
  <c r="F84"/>
  <c r="F89"/>
  <c r="F94"/>
  <c r="F100"/>
  <c r="F105"/>
  <c r="F110"/>
  <c r="F116"/>
  <c r="F121"/>
  <c r="F126"/>
  <c r="F132"/>
  <c r="F137"/>
  <c r="F142"/>
  <c r="F148"/>
  <c r="F153"/>
  <c r="F158"/>
  <c r="F164"/>
  <c r="F169"/>
  <c r="F174"/>
  <c r="F180"/>
  <c r="F185"/>
  <c r="F190"/>
  <c r="F196"/>
  <c r="F201"/>
  <c r="F206"/>
  <c r="F212"/>
  <c r="F217"/>
  <c r="F222"/>
  <c r="F228"/>
  <c r="F233"/>
  <c r="F238"/>
  <c r="F244"/>
  <c r="F249"/>
  <c r="F254"/>
  <c r="F260"/>
  <c r="F265"/>
  <c r="F270"/>
  <c r="F276"/>
  <c r="F281"/>
  <c r="F286"/>
  <c r="F292"/>
  <c r="F297"/>
  <c r="F302"/>
  <c r="F308"/>
  <c r="F313"/>
  <c r="F318"/>
  <c r="F324"/>
  <c r="F329"/>
  <c r="F334"/>
  <c r="F340"/>
  <c r="F345"/>
  <c r="F350"/>
  <c r="F356"/>
  <c r="F361"/>
  <c r="F366"/>
  <c r="F372"/>
  <c r="F377"/>
  <c r="F382"/>
  <c r="F388"/>
  <c r="F393"/>
  <c r="F398"/>
  <c r="F404"/>
  <c r="F409"/>
  <c r="F414"/>
  <c r="F420"/>
  <c r="F425"/>
  <c r="F430"/>
  <c r="F436"/>
  <c r="F441"/>
  <c r="F446"/>
  <c r="F452"/>
  <c r="F457"/>
  <c r="F462"/>
  <c r="F468"/>
  <c r="F473"/>
  <c r="F478"/>
  <c r="F484"/>
  <c r="F489"/>
  <c r="F494"/>
  <c r="F500"/>
  <c r="F505"/>
  <c r="F510"/>
  <c r="F516"/>
  <c r="F521"/>
  <c r="F526"/>
  <c r="F532"/>
  <c r="F537"/>
  <c r="F542"/>
  <c r="F548"/>
  <c r="F553"/>
  <c r="F558"/>
  <c r="F564"/>
  <c r="F569"/>
  <c r="F574"/>
  <c r="F580"/>
  <c r="F585"/>
  <c r="F590"/>
  <c r="F596"/>
  <c r="F601"/>
  <c r="F606"/>
  <c r="F612"/>
  <c r="F617"/>
  <c r="F622"/>
  <c r="F628"/>
  <c r="F633"/>
  <c r="F638"/>
  <c r="F644"/>
  <c r="F649"/>
  <c r="F654"/>
  <c r="F660"/>
  <c r="F665"/>
  <c r="F670"/>
  <c r="F676"/>
  <c r="F681"/>
  <c r="F686"/>
  <c r="F692"/>
  <c r="F697"/>
  <c r="F702"/>
  <c r="F708"/>
  <c r="F713"/>
  <c r="F718"/>
  <c r="F724"/>
  <c r="F729"/>
  <c r="F734"/>
  <c r="F740"/>
  <c r="F745"/>
  <c r="F750"/>
  <c r="F756"/>
  <c r="F761"/>
  <c r="F766"/>
  <c r="F772"/>
  <c r="F777"/>
  <c r="F782"/>
  <c r="F788"/>
  <c r="F793"/>
  <c r="F798"/>
  <c r="F804"/>
  <c r="F809"/>
  <c r="F814"/>
  <c r="F820"/>
  <c r="F825"/>
  <c r="F830"/>
  <c r="F836"/>
  <c r="F841"/>
  <c r="F846"/>
  <c r="F852"/>
  <c r="F857"/>
  <c r="F862"/>
  <c r="F868"/>
  <c r="F873"/>
  <c r="F878"/>
  <c r="F884"/>
  <c r="F889"/>
  <c r="F894"/>
  <c r="F900"/>
  <c r="F905"/>
  <c r="F910"/>
  <c r="F916"/>
  <c r="F921"/>
  <c r="F926"/>
  <c r="F932"/>
  <c r="F937"/>
  <c r="F942"/>
  <c r="F948"/>
  <c r="F953"/>
  <c r="F958"/>
  <c r="F964"/>
  <c r="F969"/>
  <c r="F974"/>
  <c r="F980"/>
  <c r="F985"/>
  <c r="F990"/>
  <c r="F996"/>
  <c r="F1001"/>
  <c r="P5"/>
  <c r="P133"/>
  <c r="P261"/>
  <c r="P389"/>
  <c r="P517"/>
  <c r="P645"/>
  <c r="P773"/>
  <c r="P901"/>
  <c r="H7"/>
  <c r="H22"/>
  <c r="H34"/>
  <c r="H44"/>
  <c r="H55"/>
  <c r="H66"/>
  <c r="H76"/>
  <c r="H87"/>
  <c r="H98"/>
  <c r="H108"/>
  <c r="H119"/>
  <c r="H130"/>
  <c r="H140"/>
  <c r="H151"/>
  <c r="H162"/>
  <c r="H172"/>
  <c r="H183"/>
  <c r="H194"/>
  <c r="H204"/>
  <c r="H215"/>
  <c r="H226"/>
  <c r="H236"/>
  <c r="H247"/>
  <c r="H258"/>
  <c r="H268"/>
  <c r="H279"/>
  <c r="H290"/>
  <c r="H300"/>
  <c r="H311"/>
  <c r="H322"/>
  <c r="H332"/>
  <c r="H343"/>
  <c r="H354"/>
  <c r="H364"/>
  <c r="H375"/>
  <c r="H386"/>
  <c r="H396"/>
  <c r="H407"/>
  <c r="H418"/>
  <c r="H428"/>
  <c r="H439"/>
  <c r="H450"/>
  <c r="H460"/>
  <c r="H471"/>
  <c r="H482"/>
  <c r="H492"/>
  <c r="H503"/>
  <c r="H514"/>
  <c r="H524"/>
  <c r="H535"/>
  <c r="H546"/>
  <c r="H556"/>
  <c r="H567"/>
  <c r="H578"/>
  <c r="H588"/>
  <c r="H599"/>
  <c r="H610"/>
  <c r="H620"/>
  <c r="H631"/>
  <c r="H642"/>
  <c r="H652"/>
  <c r="H663"/>
  <c r="H674"/>
  <c r="H684"/>
  <c r="H695"/>
  <c r="H706"/>
  <c r="H716"/>
  <c r="H727"/>
  <c r="H738"/>
  <c r="H748"/>
  <c r="H759"/>
  <c r="H770"/>
  <c r="H780"/>
  <c r="H791"/>
  <c r="H802"/>
  <c r="H812"/>
  <c r="H823"/>
  <c r="H834"/>
  <c r="H844"/>
  <c r="H855"/>
  <c r="H866"/>
  <c r="H876"/>
  <c r="H887"/>
  <c r="H898"/>
  <c r="H908"/>
  <c r="H919"/>
  <c r="H930"/>
  <c r="H940"/>
  <c r="H951"/>
  <c r="H962"/>
  <c r="H972"/>
  <c r="H983"/>
  <c r="H994"/>
  <c r="G1000"/>
  <c r="G989"/>
  <c r="G978"/>
  <c r="G968"/>
  <c r="G957"/>
  <c r="G946"/>
  <c r="G936"/>
  <c r="G925"/>
  <c r="G914"/>
  <c r="G904"/>
  <c r="G893"/>
  <c r="G882"/>
  <c r="G872"/>
  <c r="G861"/>
  <c r="G850"/>
  <c r="G840"/>
  <c r="G829"/>
  <c r="G818"/>
  <c r="G808"/>
  <c r="G797"/>
  <c r="G790"/>
  <c r="G782"/>
  <c r="G776"/>
  <c r="G769"/>
  <c r="G761"/>
  <c r="G754"/>
  <c r="G748"/>
  <c r="G740"/>
  <c r="G733"/>
  <c r="G726"/>
  <c r="G718"/>
  <c r="G712"/>
  <c r="G705"/>
  <c r="G697"/>
  <c r="G690"/>
  <c r="G684"/>
  <c r="G676"/>
  <c r="G669"/>
  <c r="G662"/>
  <c r="G654"/>
  <c r="G648"/>
  <c r="G641"/>
  <c r="G633"/>
  <c r="G626"/>
  <c r="G620"/>
  <c r="G612"/>
  <c r="G605"/>
  <c r="G598"/>
  <c r="G590"/>
  <c r="G584"/>
  <c r="G577"/>
  <c r="G569"/>
  <c r="G562"/>
  <c r="G556"/>
  <c r="G548"/>
  <c r="G541"/>
  <c r="G534"/>
  <c r="G526"/>
  <c r="G520"/>
  <c r="G513"/>
  <c r="G505"/>
  <c r="G498"/>
  <c r="G492"/>
  <c r="G484"/>
  <c r="G477"/>
  <c r="H40"/>
  <c r="H83"/>
  <c r="H126"/>
  <c r="H168"/>
  <c r="H211"/>
  <c r="H254"/>
  <c r="H296"/>
  <c r="H339"/>
  <c r="H382"/>
  <c r="H424"/>
  <c r="H467"/>
  <c r="H510"/>
  <c r="H552"/>
  <c r="H595"/>
  <c r="H638"/>
  <c r="H680"/>
  <c r="H723"/>
  <c r="H766"/>
  <c r="H808"/>
  <c r="H851"/>
  <c r="H894"/>
  <c r="H936"/>
  <c r="H979"/>
  <c r="G982"/>
  <c r="G940"/>
  <c r="G897"/>
  <c r="G854"/>
  <c r="G812"/>
  <c r="G777"/>
  <c r="G749"/>
  <c r="G721"/>
  <c r="G692"/>
  <c r="G664"/>
  <c r="G636"/>
  <c r="G606"/>
  <c r="G578"/>
  <c r="G550"/>
  <c r="G521"/>
  <c r="G493"/>
  <c r="G470"/>
  <c r="G456"/>
  <c r="G441"/>
  <c r="G428"/>
  <c r="G413"/>
  <c r="G398"/>
  <c r="G385"/>
  <c r="G370"/>
  <c r="G356"/>
  <c r="G342"/>
  <c r="G328"/>
  <c r="G313"/>
  <c r="G300"/>
  <c r="G285"/>
  <c r="G270"/>
  <c r="G257"/>
  <c r="G242"/>
  <c r="G228"/>
  <c r="G214"/>
  <c r="G200"/>
  <c r="G188"/>
  <c r="G178"/>
  <c r="G167"/>
  <c r="G156"/>
  <c r="G146"/>
  <c r="G135"/>
  <c r="G124"/>
  <c r="G114"/>
  <c r="G103"/>
  <c r="G92"/>
  <c r="G82"/>
  <c r="G71"/>
  <c r="G60"/>
  <c r="G50"/>
  <c r="G39"/>
  <c r="G28"/>
  <c r="G18"/>
  <c r="G7"/>
  <c r="F8"/>
  <c r="F18"/>
  <c r="F29"/>
  <c r="F40"/>
  <c r="F50"/>
  <c r="F61"/>
  <c r="F72"/>
  <c r="F82"/>
  <c r="F93"/>
  <c r="F104"/>
  <c r="F114"/>
  <c r="F125"/>
  <c r="F136"/>
  <c r="F146"/>
  <c r="F157"/>
  <c r="F168"/>
  <c r="F178"/>
  <c r="F189"/>
  <c r="F200"/>
  <c r="F210"/>
  <c r="F221"/>
  <c r="F232"/>
  <c r="F242"/>
  <c r="F253"/>
  <c r="F264"/>
  <c r="F274"/>
  <c r="F285"/>
  <c r="F296"/>
  <c r="F306"/>
  <c r="F317"/>
  <c r="F328"/>
  <c r="F338"/>
  <c r="F349"/>
  <c r="F360"/>
  <c r="F370"/>
  <c r="F381"/>
  <c r="F392"/>
  <c r="F402"/>
  <c r="F413"/>
  <c r="F424"/>
  <c r="F434"/>
  <c r="F445"/>
  <c r="F456"/>
  <c r="F466"/>
  <c r="F477"/>
  <c r="F488"/>
  <c r="F498"/>
  <c r="F509"/>
  <c r="F520"/>
  <c r="F530"/>
  <c r="F541"/>
  <c r="F552"/>
  <c r="F562"/>
  <c r="F573"/>
  <c r="F584"/>
  <c r="F594"/>
  <c r="F605"/>
  <c r="F616"/>
  <c r="F626"/>
  <c r="F637"/>
  <c r="F648"/>
  <c r="F658"/>
  <c r="F669"/>
  <c r="F680"/>
  <c r="F690"/>
  <c r="F701"/>
  <c r="F712"/>
  <c r="F722"/>
  <c r="F733"/>
  <c r="F744"/>
  <c r="F754"/>
  <c r="F765"/>
  <c r="F776"/>
  <c r="F786"/>
  <c r="F797"/>
  <c r="F808"/>
  <c r="F818"/>
  <c r="F829"/>
  <c r="F840"/>
  <c r="F850"/>
  <c r="F861"/>
  <c r="F872"/>
  <c r="F882"/>
  <c r="F893"/>
  <c r="F904"/>
  <c r="F914"/>
  <c r="F925"/>
  <c r="F936"/>
  <c r="F946"/>
  <c r="F957"/>
  <c r="F968"/>
  <c r="F978"/>
  <c r="F989"/>
  <c r="F1000"/>
  <c r="G55"/>
  <c r="F120"/>
  <c r="F141"/>
  <c r="F162"/>
  <c r="F184"/>
  <c r="F205"/>
  <c r="F226"/>
  <c r="F248"/>
  <c r="F269"/>
  <c r="F280"/>
  <c r="F301"/>
  <c r="F322"/>
  <c r="F344"/>
  <c r="F365"/>
  <c r="F376"/>
  <c r="F397"/>
  <c r="F418"/>
  <c r="F440"/>
  <c r="F461"/>
  <c r="F482"/>
  <c r="F504"/>
  <c r="F525"/>
  <c r="F546"/>
  <c r="F568"/>
  <c r="F589"/>
  <c r="F610"/>
  <c r="F632"/>
  <c r="F653"/>
  <c r="F674"/>
  <c r="F696"/>
  <c r="F717"/>
  <c r="F738"/>
  <c r="F760"/>
  <c r="F781"/>
  <c r="F802"/>
  <c r="F824"/>
  <c r="F845"/>
  <c r="F866"/>
  <c r="F888"/>
  <c r="F909"/>
  <c r="F930"/>
  <c r="F952"/>
  <c r="F973"/>
  <c r="F994"/>
  <c r="H435"/>
  <c r="H606"/>
  <c r="H734"/>
  <c r="H819"/>
  <c r="H904"/>
  <c r="H990"/>
  <c r="G929"/>
  <c r="G844"/>
  <c r="G770"/>
  <c r="G713"/>
  <c r="G657"/>
  <c r="G600"/>
  <c r="G542"/>
  <c r="G486"/>
  <c r="G465"/>
  <c r="G436"/>
  <c r="G408"/>
  <c r="G380"/>
  <c r="G337"/>
  <c r="G308"/>
  <c r="G280"/>
  <c r="G252"/>
  <c r="G222"/>
  <c r="G195"/>
  <c r="G174"/>
  <c r="G152"/>
  <c r="G131"/>
  <c r="G110"/>
  <c r="G88"/>
  <c r="G67"/>
  <c r="G46"/>
  <c r="G24"/>
  <c r="G3"/>
  <c r="F22"/>
  <c r="F44"/>
  <c r="F65"/>
  <c r="F86"/>
  <c r="F108"/>
  <c r="F129"/>
  <c r="F150"/>
  <c r="F172"/>
  <c r="F193"/>
  <c r="F214"/>
  <c r="F236"/>
  <c r="F257"/>
  <c r="F278"/>
  <c r="F300"/>
  <c r="F321"/>
  <c r="F342"/>
  <c r="F364"/>
  <c r="F385"/>
  <c r="F406"/>
  <c r="F428"/>
  <c r="F449"/>
  <c r="F470"/>
  <c r="F492"/>
  <c r="F513"/>
  <c r="F534"/>
  <c r="F556"/>
  <c r="F577"/>
  <c r="F598"/>
  <c r="F620"/>
  <c r="F641"/>
  <c r="F662"/>
  <c r="F684"/>
  <c r="F705"/>
  <c r="F716"/>
  <c r="F737"/>
  <c r="F758"/>
  <c r="F780"/>
  <c r="F801"/>
  <c r="F822"/>
  <c r="F844"/>
  <c r="F865"/>
  <c r="F886"/>
  <c r="F908"/>
  <c r="F929"/>
  <c r="F950"/>
  <c r="F972"/>
  <c r="F993"/>
  <c r="H30"/>
  <c r="H72"/>
  <c r="H115"/>
  <c r="H158"/>
  <c r="H200"/>
  <c r="H243"/>
  <c r="H286"/>
  <c r="H328"/>
  <c r="H371"/>
  <c r="H414"/>
  <c r="H456"/>
  <c r="H499"/>
  <c r="H542"/>
  <c r="H584"/>
  <c r="H627"/>
  <c r="H670"/>
  <c r="H712"/>
  <c r="H755"/>
  <c r="H798"/>
  <c r="H840"/>
  <c r="H883"/>
  <c r="H926"/>
  <c r="H968"/>
  <c r="G993"/>
  <c r="G950"/>
  <c r="G908"/>
  <c r="G865"/>
  <c r="G822"/>
  <c r="G785"/>
  <c r="G756"/>
  <c r="G728"/>
  <c r="G700"/>
  <c r="G670"/>
  <c r="G642"/>
  <c r="G614"/>
  <c r="G585"/>
  <c r="G557"/>
  <c r="G529"/>
  <c r="G500"/>
  <c r="G472"/>
  <c r="G457"/>
  <c r="G444"/>
  <c r="G429"/>
  <c r="G414"/>
  <c r="G401"/>
  <c r="G386"/>
  <c r="G372"/>
  <c r="G358"/>
  <c r="G344"/>
  <c r="G329"/>
  <c r="G316"/>
  <c r="G301"/>
  <c r="G286"/>
  <c r="G273"/>
  <c r="G258"/>
  <c r="G244"/>
  <c r="G230"/>
  <c r="G216"/>
  <c r="G201"/>
  <c r="G190"/>
  <c r="G179"/>
  <c r="G168"/>
  <c r="G158"/>
  <c r="G147"/>
  <c r="G136"/>
  <c r="G126"/>
  <c r="G115"/>
  <c r="G104"/>
  <c r="G94"/>
  <c r="G83"/>
  <c r="G72"/>
  <c r="G62"/>
  <c r="G51"/>
  <c r="G40"/>
  <c r="G30"/>
  <c r="G19"/>
  <c r="G8"/>
  <c r="F6"/>
  <c r="F17"/>
  <c r="F28"/>
  <c r="F38"/>
  <c r="F49"/>
  <c r="F60"/>
  <c r="F70"/>
  <c r="F81"/>
  <c r="F92"/>
  <c r="F102"/>
  <c r="F113"/>
  <c r="F124"/>
  <c r="F134"/>
  <c r="F145"/>
  <c r="F156"/>
  <c r="F166"/>
  <c r="F177"/>
  <c r="F188"/>
  <c r="F198"/>
  <c r="F209"/>
  <c r="F220"/>
  <c r="F230"/>
  <c r="F241"/>
  <c r="F252"/>
  <c r="F262"/>
  <c r="F273"/>
  <c r="F284"/>
  <c r="F294"/>
  <c r="F305"/>
  <c r="F316"/>
  <c r="F326"/>
  <c r="F337"/>
  <c r="F348"/>
  <c r="F358"/>
  <c r="F369"/>
  <c r="F380"/>
  <c r="F390"/>
  <c r="F401"/>
  <c r="F412"/>
  <c r="F422"/>
  <c r="F433"/>
  <c r="F444"/>
  <c r="F454"/>
  <c r="F465"/>
  <c r="F476"/>
  <c r="F486"/>
  <c r="F497"/>
  <c r="F508"/>
  <c r="F518"/>
  <c r="F529"/>
  <c r="F540"/>
  <c r="F550"/>
  <c r="F561"/>
  <c r="F572"/>
  <c r="F582"/>
  <c r="F593"/>
  <c r="F604"/>
  <c r="F614"/>
  <c r="F625"/>
  <c r="F636"/>
  <c r="F646"/>
  <c r="F657"/>
  <c r="F668"/>
  <c r="F678"/>
  <c r="F689"/>
  <c r="F700"/>
  <c r="F710"/>
  <c r="F721"/>
  <c r="F732"/>
  <c r="F742"/>
  <c r="F753"/>
  <c r="F764"/>
  <c r="F774"/>
  <c r="F785"/>
  <c r="F796"/>
  <c r="F806"/>
  <c r="F817"/>
  <c r="F828"/>
  <c r="F838"/>
  <c r="F849"/>
  <c r="F860"/>
  <c r="F870"/>
  <c r="F881"/>
  <c r="F892"/>
  <c r="F902"/>
  <c r="F913"/>
  <c r="F924"/>
  <c r="F934"/>
  <c r="F945"/>
  <c r="F956"/>
  <c r="F966"/>
  <c r="F977"/>
  <c r="F988"/>
  <c r="F998"/>
  <c r="H16"/>
  <c r="H62"/>
  <c r="H104"/>
  <c r="H147"/>
  <c r="H190"/>
  <c r="H232"/>
  <c r="H275"/>
  <c r="H318"/>
  <c r="H360"/>
  <c r="H403"/>
  <c r="H446"/>
  <c r="H488"/>
  <c r="H531"/>
  <c r="H574"/>
  <c r="H616"/>
  <c r="H659"/>
  <c r="H702"/>
  <c r="H744"/>
  <c r="H787"/>
  <c r="H830"/>
  <c r="H872"/>
  <c r="H915"/>
  <c r="H958"/>
  <c r="H1000"/>
  <c r="G961"/>
  <c r="G918"/>
  <c r="G876"/>
  <c r="G833"/>
  <c r="G792"/>
  <c r="G764"/>
  <c r="G734"/>
  <c r="G706"/>
  <c r="G678"/>
  <c r="G649"/>
  <c r="G621"/>
  <c r="G593"/>
  <c r="G564"/>
  <c r="G536"/>
  <c r="G508"/>
  <c r="G478"/>
  <c r="G462"/>
  <c r="G449"/>
  <c r="G434"/>
  <c r="G420"/>
  <c r="G406"/>
  <c r="G392"/>
  <c r="G377"/>
  <c r="G364"/>
  <c r="G349"/>
  <c r="G334"/>
  <c r="G321"/>
  <c r="G306"/>
  <c r="G292"/>
  <c r="G278"/>
  <c r="G264"/>
  <c r="G249"/>
  <c r="G236"/>
  <c r="G221"/>
  <c r="G206"/>
  <c r="G194"/>
  <c r="G183"/>
  <c r="G172"/>
  <c r="G162"/>
  <c r="G151"/>
  <c r="G140"/>
  <c r="G130"/>
  <c r="G119"/>
  <c r="G108"/>
  <c r="G98"/>
  <c r="G87"/>
  <c r="G76"/>
  <c r="G66"/>
  <c r="G44"/>
  <c r="G34"/>
  <c r="G23"/>
  <c r="G12"/>
  <c r="G2"/>
  <c r="F13"/>
  <c r="F24"/>
  <c r="F34"/>
  <c r="F45"/>
  <c r="F56"/>
  <c r="F66"/>
  <c r="F77"/>
  <c r="F88"/>
  <c r="F98"/>
  <c r="F109"/>
  <c r="F130"/>
  <c r="F152"/>
  <c r="F173"/>
  <c r="F194"/>
  <c r="F216"/>
  <c r="F237"/>
  <c r="F258"/>
  <c r="F290"/>
  <c r="F312"/>
  <c r="F333"/>
  <c r="F354"/>
  <c r="F386"/>
  <c r="F408"/>
  <c r="F429"/>
  <c r="F450"/>
  <c r="F472"/>
  <c r="F493"/>
  <c r="F514"/>
  <c r="F536"/>
  <c r="F557"/>
  <c r="F578"/>
  <c r="F600"/>
  <c r="F621"/>
  <c r="F642"/>
  <c r="F664"/>
  <c r="F685"/>
  <c r="F706"/>
  <c r="F728"/>
  <c r="F749"/>
  <c r="F770"/>
  <c r="F792"/>
  <c r="F813"/>
  <c r="F834"/>
  <c r="F856"/>
  <c r="F877"/>
  <c r="F898"/>
  <c r="F920"/>
  <c r="F941"/>
  <c r="F962"/>
  <c r="F984"/>
  <c r="H51"/>
  <c r="H94"/>
  <c r="H136"/>
  <c r="H179"/>
  <c r="H222"/>
  <c r="H264"/>
  <c r="H307"/>
  <c r="H350"/>
  <c r="H392"/>
  <c r="H478"/>
  <c r="H520"/>
  <c r="H563"/>
  <c r="H648"/>
  <c r="H691"/>
  <c r="H776"/>
  <c r="H862"/>
  <c r="H947"/>
  <c r="G972"/>
  <c r="G886"/>
  <c r="G801"/>
  <c r="G742"/>
  <c r="G685"/>
  <c r="G628"/>
  <c r="G572"/>
  <c r="G514"/>
  <c r="G450"/>
  <c r="G422"/>
  <c r="G393"/>
  <c r="G365"/>
  <c r="G350"/>
  <c r="G322"/>
  <c r="G294"/>
  <c r="G265"/>
  <c r="G237"/>
  <c r="G209"/>
  <c r="G184"/>
  <c r="G163"/>
  <c r="G142"/>
  <c r="G120"/>
  <c r="G99"/>
  <c r="G78"/>
  <c r="G56"/>
  <c r="G35"/>
  <c r="G14"/>
  <c r="F12"/>
  <c r="F33"/>
  <c r="F54"/>
  <c r="F76"/>
  <c r="F97"/>
  <c r="F118"/>
  <c r="F140"/>
  <c r="F161"/>
  <c r="F182"/>
  <c r="F204"/>
  <c r="F225"/>
  <c r="F246"/>
  <c r="F268"/>
  <c r="F289"/>
  <c r="F310"/>
  <c r="F332"/>
  <c r="F353"/>
  <c r="F374"/>
  <c r="F396"/>
  <c r="F417"/>
  <c r="F438"/>
  <c r="F460"/>
  <c r="F481"/>
  <c r="F502"/>
  <c r="F524"/>
  <c r="F545"/>
  <c r="F566"/>
  <c r="F588"/>
  <c r="F609"/>
  <c r="F630"/>
  <c r="F652"/>
  <c r="F673"/>
  <c r="F694"/>
  <c r="F726"/>
  <c r="F748"/>
  <c r="F769"/>
  <c r="F790"/>
  <c r="F812"/>
  <c r="F833"/>
  <c r="F854"/>
  <c r="F876"/>
  <c r="F897"/>
  <c r="F918"/>
  <c r="F940"/>
  <c r="F961"/>
  <c r="F982"/>
</calcChain>
</file>

<file path=xl/sharedStrings.xml><?xml version="1.0" encoding="utf-8"?>
<sst xmlns="http://schemas.openxmlformats.org/spreadsheetml/2006/main" count="33172" uniqueCount="6228">
  <si>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</si>
  <si>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</si>
  <si>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</si>
  <si>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</si>
  <si>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</si>
  <si>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</si>
  <si>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</si>
  <si>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</si>
  <si>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</si>
  <si>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</si>
  <si>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</si>
  <si>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</si>
  <si>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</si>
  <si>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</si>
  <si>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</si>
  <si>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</si>
  <si>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</si>
  <si>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</si>
  <si>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</si>
  <si>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</si>
  <si>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</si>
  <si>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</si>
  <si>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</si>
  <si>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</si>
  <si>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</si>
  <si>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</si>
  <si>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</si>
  <si>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</si>
  <si>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</si>
  <si>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</si>
  <si>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</si>
  <si>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</si>
  <si>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</si>
  <si>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</si>
  <si>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</si>
  <si>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</si>
  <si>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</si>
  <si>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</si>
  <si>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</si>
  <si>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</si>
  <si>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</si>
  <si>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</si>
  <si>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</si>
  <si>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</si>
  <si>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</si>
  <si>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</si>
  <si>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</si>
  <si>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</si>
  <si>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</si>
  <si>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</si>
  <si>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</si>
  <si>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</si>
  <si>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</si>
  <si>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</si>
  <si>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</si>
  <si>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</si>
  <si>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</si>
  <si>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</si>
  <si>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</si>
  <si>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</si>
  <si>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</si>
  <si>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</si>
  <si>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</si>
  <si>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</si>
  <si>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</si>
  <si>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</si>
  <si>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</si>
  <si>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</si>
  <si>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</si>
  <si>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</si>
  <si>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</si>
  <si>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</si>
  <si>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</si>
  <si>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</si>
  <si>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</si>
  <si>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</si>
  <si>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</si>
  <si>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</si>
  <si>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</si>
  <si>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</si>
  <si>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</si>
  <si>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</si>
  <si>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</si>
  <si>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</si>
  <si>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</si>
  <si>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</si>
  <si>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</si>
  <si>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</si>
  <si>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</si>
  <si>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</si>
  <si>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</si>
  <si>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</si>
  <si>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</si>
  <si>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</si>
  <si>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</si>
  <si>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</si>
  <si>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</si>
  <si>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</si>
  <si>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</si>
  <si>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</si>
  <si>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</si>
  <si>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</si>
  <si>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</si>
  <si>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</si>
  <si>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</si>
  <si>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</si>
  <si>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</si>
  <si>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</si>
  <si>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</si>
  <si>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</si>
  <si>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</si>
  <si>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</si>
  <si>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</si>
  <si>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</si>
  <si>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</si>
  <si>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</si>
  <si>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</si>
  <si>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</si>
  <si>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</si>
  <si>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</si>
  <si>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</si>
  <si>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</si>
  <si>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</si>
  <si>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</si>
  <si>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</si>
  <si>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</si>
  <si>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</si>
  <si>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</si>
  <si>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</si>
  <si>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</si>
  <si>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</si>
  <si>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</si>
  <si>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</si>
  <si>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</si>
  <si>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</si>
  <si>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</si>
  <si>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</si>
  <si>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</si>
  <si>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</si>
  <si>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</si>
  <si>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</si>
  <si>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</si>
  <si>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</si>
  <si>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</si>
  <si>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</si>
  <si>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</si>
  <si>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</si>
  <si>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</si>
  <si>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</si>
  <si>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</si>
  <si>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</si>
  <si>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</si>
  <si>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</si>
  <si>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</si>
  <si>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</si>
  <si>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</si>
  <si>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</si>
  <si>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</si>
  <si>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</si>
  <si>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</si>
  <si>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</si>
  <si>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</si>
  <si>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</si>
  <si>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</si>
  <si>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</si>
  <si>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</si>
  <si>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</si>
  <si>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</si>
  <si>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</si>
  <si>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</si>
  <si>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</si>
  <si>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</si>
  <si>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</si>
  <si>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</si>
  <si>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</si>
  <si>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</si>
  <si>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</si>
  <si>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</si>
  <si>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</si>
  <si>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</si>
  <si>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</si>
  <si>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</si>
  <si>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</si>
  <si>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</si>
  <si>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</si>
  <si>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</si>
  <si>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</si>
  <si>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</si>
  <si>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</si>
  <si>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</si>
  <si>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</si>
  <si>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</si>
  <si>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</si>
  <si>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</si>
  <si>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</si>
  <si>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</si>
  <si>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</si>
  <si>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</si>
  <si>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</si>
  <si>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</si>
  <si>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</si>
  <si>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</si>
  <si>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</si>
  <si>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</si>
  <si>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</si>
  <si>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</si>
  <si>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</si>
  <si>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</si>
  <si>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</si>
  <si>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</si>
  <si>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</si>
  <si>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</si>
  <si>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</si>
  <si>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</si>
  <si>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</si>
  <si>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</si>
  <si>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</si>
  <si>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</si>
  <si>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</si>
  <si>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</si>
  <si>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</si>
  <si>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</si>
  <si>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</si>
  <si>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</si>
  <si>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</si>
  <si>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</si>
  <si>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</si>
  <si>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</si>
  <si>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</si>
  <si>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</si>
  <si>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</si>
  <si>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</si>
  <si>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</si>
  <si>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</si>
  <si>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</si>
  <si>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</si>
  <si>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</si>
  <si>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</si>
  <si>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</si>
  <si>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</si>
  <si>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</si>
  <si>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</si>
  <si>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</si>
  <si>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</si>
  <si>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</si>
  <si>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</si>
  <si>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</si>
  <si>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</si>
  <si>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</si>
  <si>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</si>
  <si>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</si>
  <si>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</si>
  <si>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</si>
  <si>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</si>
  <si>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</si>
  <si>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</si>
  <si>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</si>
  <si>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</si>
  <si>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</si>
  <si>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</si>
  <si>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</si>
  <si>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</si>
  <si>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</si>
  <si>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</si>
  <si>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</si>
  <si>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</si>
  <si>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</si>
  <si>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</si>
  <si>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</si>
  <si>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</si>
  <si>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</si>
  <si>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</si>
  <si>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</si>
  <si>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</si>
  <si>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</si>
  <si>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</si>
  <si>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</si>
  <si>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</si>
  <si>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</si>
  <si>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</si>
  <si>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</si>
  <si>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</si>
  <si>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</si>
  <si>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</si>
  <si>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</si>
  <si>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</si>
  <si>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</si>
  <si>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</si>
  <si>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</si>
  <si>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</si>
  <si>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</si>
  <si>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</si>
  <si>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</si>
  <si>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</si>
  <si>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</si>
  <si>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</si>
  <si>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</si>
  <si>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</si>
  <si>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</si>
  <si>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</si>
  <si>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</si>
  <si>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</si>
  <si>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</si>
  <si>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</si>
  <si>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</si>
  <si>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</si>
  <si>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</si>
  <si>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</si>
  <si>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</si>
  <si>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</si>
  <si>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</si>
  <si>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</si>
  <si>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</si>
  <si>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</si>
  <si>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</si>
  <si>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</si>
  <si>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</si>
  <si>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</si>
  <si>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</si>
  <si>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</si>
  <si>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</si>
  <si>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</si>
  <si>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</si>
  <si>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</si>
  <si>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</si>
  <si>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</si>
  <si>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</si>
  <si>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</si>
  <si>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</si>
  <si>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</si>
  <si>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</si>
  <si>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</si>
  <si>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</si>
  <si>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</si>
  <si>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</si>
  <si>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</si>
  <si>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</si>
  <si>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</si>
  <si>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</si>
  <si>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</si>
  <si>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</si>
  <si>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</si>
  <si>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</si>
  <si>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</si>
  <si>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</si>
  <si>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</si>
  <si>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</si>
  <si>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</si>
  <si>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</si>
  <si>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</si>
  <si>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</si>
  <si>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</si>
  <si>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</si>
  <si>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</si>
  <si>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</si>
  <si>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</si>
  <si>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</si>
  <si>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</si>
  <si>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</si>
  <si>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</si>
  <si>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</si>
  <si>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</si>
  <si>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</si>
  <si>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</si>
  <si>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</si>
  <si>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</si>
  <si>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</si>
  <si>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</si>
  <si>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</si>
  <si>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</si>
  <si>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</si>
  <si>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</si>
  <si>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</si>
  <si>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</si>
  <si>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</si>
  <si>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</si>
  <si>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</si>
  <si>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</si>
  <si>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</si>
  <si>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</si>
  <si>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</si>
  <si>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</si>
  <si>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</si>
  <si>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</si>
  <si>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</si>
  <si>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</si>
  <si>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</si>
  <si>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</si>
  <si>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</si>
  <si>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</si>
  <si>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</si>
  <si>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</si>
  <si>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</si>
  <si>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</si>
  <si>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</si>
  <si>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</si>
  <si>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</si>
  <si>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</si>
  <si>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</si>
  <si>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</si>
  <si>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</si>
  <si>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</si>
  <si>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</si>
  <si>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</si>
  <si>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</si>
  <si>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</si>
  <si>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</si>
  <si>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</si>
  <si>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</si>
  <si>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</si>
  <si>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</si>
  <si>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</si>
  <si>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</si>
  <si>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</si>
  <si>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</si>
  <si>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</si>
  <si>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</si>
  <si>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</si>
  <si>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</si>
  <si>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</si>
  <si>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</si>
  <si>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</si>
  <si>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</si>
  <si>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</si>
  <si>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</si>
  <si>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</si>
  <si>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</si>
  <si>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</si>
  <si>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</si>
  <si>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</si>
  <si>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</si>
  <si>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</si>
  <si>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</si>
  <si>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</si>
  <si>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</si>
  <si>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</si>
  <si>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</si>
  <si>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</si>
  <si>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</si>
  <si>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</si>
  <si>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</si>
  <si>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</si>
  <si>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</si>
  <si>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</si>
  <si>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</si>
  <si>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</si>
  <si>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</si>
  <si>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</si>
  <si>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</si>
  <si>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</si>
  <si>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</si>
  <si>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</si>
  <si>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</si>
  <si>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</si>
  <si>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</si>
  <si>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</si>
  <si>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</si>
  <si>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</si>
  <si>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</si>
  <si>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</si>
  <si>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</si>
  <si>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</si>
  <si>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</si>
  <si>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</si>
  <si>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</si>
  <si>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</si>
  <si>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</si>
  <si>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</si>
  <si>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</si>
  <si>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</si>
  <si>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</si>
  <si>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</si>
  <si>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</si>
  <si>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</si>
  <si>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</si>
  <si>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</si>
  <si>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</si>
  <si>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</si>
  <si>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</si>
  <si>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</si>
  <si>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</si>
  <si>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</si>
  <si>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</si>
  <si>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</si>
  <si>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</si>
  <si>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</si>
  <si>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</si>
  <si>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</si>
  <si>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</si>
  <si>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</si>
  <si>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</si>
  <si>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</si>
  <si>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</si>
  <si>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</si>
  <si>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</si>
  <si>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</si>
  <si>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</si>
  <si>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</si>
  <si>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</si>
  <si>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</si>
  <si>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</si>
  <si>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</si>
  <si>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</si>
  <si>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</si>
  <si>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</si>
  <si>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</si>
  <si>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</si>
  <si>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</si>
  <si>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</si>
  <si>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</si>
  <si>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</si>
  <si>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</si>
  <si>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</si>
  <si>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</si>
  <si>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</si>
  <si>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</si>
  <si>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</si>
  <si>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</si>
  <si>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</si>
  <si>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</si>
  <si>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</si>
  <si>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</si>
  <si>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</si>
  <si>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</si>
  <si>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</si>
  <si>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</si>
  <si>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</si>
  <si>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</si>
  <si>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</si>
  <si>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</si>
  <si>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</si>
  <si>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</si>
  <si>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</si>
  <si>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</si>
  <si>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</si>
  <si>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</si>
  <si>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</si>
  <si>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</si>
  <si>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</si>
  <si>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</si>
  <si>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</si>
  <si>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</si>
  <si>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</si>
  <si>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</si>
  <si>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</si>
  <si>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</si>
  <si>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</si>
  <si>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</si>
  <si>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</si>
  <si>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</si>
  <si>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</si>
  <si>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</si>
  <si>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</si>
  <si>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</si>
  <si>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</si>
  <si>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</si>
  <si>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</si>
  <si>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</si>
  <si>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</si>
  <si>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</si>
  <si>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</si>
  <si>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</si>
  <si>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</si>
  <si>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</si>
  <si>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</si>
  <si>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</si>
  <si>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</si>
  <si>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</si>
  <si>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</si>
  <si>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</si>
  <si>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</si>
  <si>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</si>
  <si>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</si>
  <si>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</si>
  <si>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</si>
  <si>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</si>
  <si>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</si>
  <si>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</si>
  <si>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</si>
  <si>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</si>
  <si>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</si>
  <si>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</si>
  <si>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</si>
  <si>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</si>
  <si>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</si>
  <si>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</si>
  <si>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</si>
  <si>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</si>
  <si>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</si>
  <si>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</si>
  <si>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</si>
  <si>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</si>
  <si>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</si>
  <si>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</si>
  <si>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</si>
  <si>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</si>
  <si>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</si>
  <si>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</si>
  <si>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</si>
  <si>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</si>
  <si>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</si>
  <si>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</si>
  <si>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</si>
  <si>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</si>
  <si>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</si>
  <si>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</si>
  <si>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</si>
  <si>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</si>
  <si>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</si>
  <si>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</si>
  <si>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</si>
  <si>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</si>
  <si>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</si>
  <si>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</si>
  <si>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</si>
  <si>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</si>
  <si>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</si>
  <si>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</si>
  <si>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</si>
  <si>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</si>
  <si>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</si>
  <si>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</si>
  <si>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</si>
  <si>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</si>
  <si>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</si>
  <si>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</si>
  <si>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</si>
  <si>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</si>
  <si>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</si>
  <si>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</si>
  <si>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</si>
  <si>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</si>
  <si>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</si>
  <si>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</si>
  <si>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</si>
  <si>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</si>
  <si>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</si>
  <si>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</si>
  <si>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</si>
  <si>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</si>
  <si>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</si>
  <si>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</si>
  <si>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</si>
  <si>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</si>
  <si>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</si>
  <si>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</si>
  <si>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</si>
  <si>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</si>
  <si>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</si>
  <si>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</si>
  <si>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</si>
  <si>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</si>
  <si>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</si>
  <si>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</si>
  <si>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</si>
  <si>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</si>
  <si>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</si>
  <si>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</si>
  <si>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</si>
  <si>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</si>
  <si>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</si>
  <si>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</si>
  <si>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</si>
  <si>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</si>
  <si>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</si>
  <si>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</si>
  <si>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</si>
  <si>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</si>
  <si>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</si>
  <si>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</si>
  <si>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</si>
  <si>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</si>
  <si>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</si>
  <si>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</si>
  <si>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</si>
  <si>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</si>
  <si>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</si>
  <si>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</si>
  <si>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</si>
  <si>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</si>
  <si>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</si>
  <si>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</si>
  <si>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</si>
  <si>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</si>
  <si>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</si>
  <si>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</si>
  <si>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</si>
  <si>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</si>
  <si>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</si>
  <si>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</si>
  <si>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</si>
  <si>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</si>
  <si>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</si>
  <si>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</si>
  <si>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</si>
  <si>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</si>
  <si>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</si>
  <si>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</si>
  <si>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</si>
  <si>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</si>
  <si>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</si>
  <si>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</si>
  <si>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</si>
  <si>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</si>
  <si>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</si>
  <si>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</si>
  <si>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</si>
  <si>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</si>
  <si>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</si>
  <si>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</si>
  <si>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</si>
  <si>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</si>
  <si>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</si>
  <si>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</si>
  <si>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</si>
  <si>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</si>
  <si>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</si>
  <si>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</si>
  <si>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</si>
  <si>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</si>
  <si>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</si>
  <si>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</si>
  <si>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</si>
  <si>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</si>
  <si>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</si>
  <si>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</si>
  <si>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</si>
  <si>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</si>
  <si>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</si>
  <si>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</si>
  <si>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</si>
  <si>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</si>
  <si>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</si>
  <si>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</si>
  <si>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</si>
  <si>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</si>
  <si>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</si>
  <si>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</si>
  <si>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</si>
  <si>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</si>
  <si>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</si>
  <si>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</si>
  <si>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</si>
  <si>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</si>
  <si>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</si>
  <si>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</si>
  <si>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</si>
  <si>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</si>
  <si>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</si>
  <si>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</si>
  <si>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</si>
  <si>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</si>
  <si>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</si>
  <si>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</si>
  <si>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</si>
  <si>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</si>
  <si>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</si>
  <si>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</si>
  <si>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</si>
  <si>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</si>
  <si>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</si>
  <si>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</si>
  <si>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</si>
  <si>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</si>
  <si>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</si>
  <si>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</si>
  <si>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</si>
  <si>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</si>
  <si>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</si>
  <si>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</si>
  <si>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</si>
  <si>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</si>
  <si>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</si>
  <si>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</si>
  <si>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</si>
  <si>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</si>
  <si>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</si>
  <si>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</si>
  <si>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</si>
  <si>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</si>
  <si>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</si>
  <si>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</si>
  <si>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</si>
  <si>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</si>
  <si>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</si>
  <si>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</si>
  <si>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</si>
  <si>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</si>
  <si>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</si>
  <si>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</si>
  <si>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</si>
  <si>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</si>
  <si>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</si>
  <si>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</si>
  <si>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</si>
  <si>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</si>
  <si>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</si>
  <si>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</si>
  <si>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</si>
  <si>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</si>
  <si>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</si>
  <si>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</si>
  <si>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</si>
  <si>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</si>
  <si>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</si>
  <si>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</si>
  <si>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</si>
  <si>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</si>
  <si>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</si>
  <si>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</si>
  <si>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</si>
  <si>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</si>
  <si>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</si>
  <si>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</si>
  <si>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</si>
  <si>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</si>
  <si>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</si>
  <si>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</si>
  <si>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</si>
  <si>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</si>
  <si>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</si>
  <si>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</si>
  <si>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</si>
  <si>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</si>
  <si>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</si>
  <si>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</si>
  <si>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</si>
  <si>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</si>
  <si>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</si>
  <si>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</si>
  <si>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</si>
  <si>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</si>
  <si>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</si>
  <si>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</si>
  <si>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</si>
  <si>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</si>
  <si>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</si>
  <si>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</si>
  <si>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</si>
  <si>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</si>
  <si>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</si>
  <si>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</si>
  <si>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</si>
  <si>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</si>
  <si>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</si>
  <si>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</si>
  <si>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</si>
  <si>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</si>
  <si>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</si>
  <si>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</si>
  <si>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</si>
  <si>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</si>
  <si>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</si>
  <si>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</si>
  <si>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</si>
  <si>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</si>
  <si>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</si>
  <si>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</si>
  <si>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</si>
  <si>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</si>
  <si>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</si>
  <si>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</si>
  <si>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</si>
  <si>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</si>
  <si>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</si>
  <si>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</si>
  <si>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</si>
  <si>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</si>
  <si>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</si>
  <si>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</si>
  <si>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</si>
  <si>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</si>
  <si>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</si>
  <si>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</si>
  <si>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</si>
  <si>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</si>
  <si>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</si>
  <si>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</si>
  <si>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</si>
  <si>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</si>
  <si>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</si>
  <si>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</si>
  <si>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</si>
  <si>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</si>
  <si>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</si>
  <si>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</si>
  <si>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</si>
  <si>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</si>
  <si>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</si>
  <si>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</si>
  <si>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</si>
  <si>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</si>
  <si>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</si>
  <si>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</si>
  <si>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</si>
  <si>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</si>
  <si>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</si>
  <si>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</si>
  <si>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</si>
  <si>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</si>
  <si>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</si>
  <si>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</si>
  <si>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</si>
  <si>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</si>
  <si>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</si>
  <si>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</si>
  <si>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</si>
  <si>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</si>
  <si>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</si>
  <si>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</si>
  <si>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</si>
  <si>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</si>
  <si>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</si>
  <si>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</si>
  <si>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</si>
  <si>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</si>
  <si>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</si>
  <si>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</si>
  <si>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</si>
  <si>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</si>
  <si>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</si>
  <si>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</si>
  <si>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</si>
  <si>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</si>
  <si>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</si>
  <si>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</si>
  <si>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</si>
  <si>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</si>
  <si>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</si>
  <si>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</si>
  <si>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</si>
  <si>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</si>
  <si>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</si>
  <si>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</si>
  <si>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</si>
  <si>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</si>
  <si>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</si>
  <si>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</si>
  <si>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</si>
  <si>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</si>
  <si>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</si>
  <si>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</si>
  <si>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</si>
  <si>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</si>
  <si>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</si>
  <si>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</si>
  <si>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</si>
  <si>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</si>
  <si>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</si>
  <si>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</si>
  <si>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</si>
  <si>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</si>
  <si>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</si>
  <si>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</si>
  <si>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</si>
  <si>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</si>
  <si>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</si>
  <si>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</si>
  <si>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</si>
  <si>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</si>
  <si>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</si>
  <si>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</si>
  <si>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</si>
  <si>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</si>
  <si>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</si>
  <si>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</si>
  <si>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</si>
  <si>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</si>
  <si>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</si>
  <si>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</si>
  <si>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</si>
  <si>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</si>
  <si>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</si>
  <si>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</si>
  <si>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</si>
  <si>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</si>
  <si>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</si>
  <si>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</si>
  <si>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</si>
  <si>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</si>
  <si>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</si>
  <si>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</si>
  <si>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</si>
  <si>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</si>
  <si>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</si>
  <si>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</si>
  <si>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</si>
  <si>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</si>
  <si>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</si>
  <si>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</si>
  <si>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</si>
  <si>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</si>
  <si>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</si>
  <si>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</si>
  <si>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</si>
  <si>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</si>
  <si>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</si>
  <si>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</si>
  <si>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</si>
  <si>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</si>
  <si>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</si>
  <si>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</si>
  <si>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</si>
  <si>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</si>
  <si>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</si>
  <si>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</si>
  <si>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</si>
  <si>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</si>
  <si>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</si>
  <si>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</si>
  <si>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</si>
  <si>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</si>
  <si>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</si>
  <si>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</si>
  <si>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</si>
  <si>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</si>
  <si>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</si>
  <si>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</si>
  <si>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</si>
  <si>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</si>
  <si>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</si>
  <si>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</si>
  <si>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</si>
  <si>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</si>
  <si>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</si>
  <si>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</si>
  <si>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</si>
  <si>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</si>
  <si>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</si>
  <si>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</si>
  <si>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</si>
  <si>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</si>
  <si>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</si>
  <si>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</si>
  <si>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</si>
  <si>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</si>
  <si>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</si>
  <si>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</si>
  <si>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</si>
  <si>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</si>
  <si>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</si>
  <si>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</si>
  <si>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</si>
  <si>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</si>
  <si>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</si>
  <si>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</si>
  <si>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</si>
  <si>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</si>
  <si>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</si>
  <si>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</si>
  <si>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</si>
  <si>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</si>
  <si>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</si>
  <si>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</si>
  <si>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</si>
  <si>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</si>
  <si>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</si>
  <si>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</si>
  <si>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</si>
  <si>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</si>
  <si>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</si>
  <si>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</si>
  <si>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</si>
  <si>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</si>
  <si>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</si>
  <si>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</si>
  <si>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</si>
  <si>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</si>
  <si>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</si>
  <si>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</si>
  <si>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</si>
  <si>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</si>
  <si>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</si>
  <si>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</si>
  <si>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</si>
  <si>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</si>
  <si>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</si>
  <si>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</si>
  <si>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</si>
  <si>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</si>
  <si>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</si>
  <si>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</si>
  <si>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</si>
  <si>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</si>
  <si>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</si>
  <si>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</si>
  <si>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</si>
  <si>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</si>
  <si>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</si>
  <si>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</si>
  <si>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</si>
  <si>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</si>
  <si>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</si>
  <si>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</si>
  <si>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</si>
  <si>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</si>
  <si>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</si>
  <si>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</si>
  <si>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</si>
  <si>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</si>
  <si>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</si>
  <si>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</si>
  <si>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</si>
  <si>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</si>
  <si>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</si>
  <si>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</si>
  <si>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</si>
  <si>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</si>
  <si>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</si>
  <si>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</si>
  <si>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</si>
  <si>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</si>
  <si>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</si>
  <si>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</si>
  <si>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</si>
  <si>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</si>
  <si>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</si>
  <si>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</si>
  <si>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</si>
  <si>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</si>
  <si>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</si>
  <si>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</si>
  <si>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</si>
  <si>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</si>
  <si>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</si>
  <si>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</si>
  <si>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</si>
  <si>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</si>
  <si>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</si>
  <si>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</si>
  <si>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</si>
  <si>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</si>
  <si>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</si>
  <si>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</si>
  <si>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</si>
  <si>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</si>
  <si>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</si>
  <si>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</si>
  <si>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</si>
  <si>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</si>
  <si>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</si>
  <si>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</si>
  <si>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</si>
  <si>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</si>
  <si>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</si>
  <si>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</si>
  <si>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</si>
  <si>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</si>
  <si>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</si>
  <si>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</si>
  <si>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</si>
  <si>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</si>
  <si>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</si>
  <si>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</si>
  <si>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</si>
  <si>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</si>
  <si>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</si>
  <si>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</si>
  <si>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</si>
  <si>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</si>
  <si>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</si>
  <si>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</si>
  <si>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</si>
  <si>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</si>
  <si>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</si>
  <si>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</si>
  <si>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</si>
  <si>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</si>
  <si>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</si>
  <si>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</si>
  <si>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</si>
  <si>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</si>
  <si>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</si>
  <si>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</si>
  <si>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</si>
  <si>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</si>
  <si>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</si>
  <si>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</si>
  <si>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</si>
  <si>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</si>
  <si>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</si>
  <si>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</si>
  <si>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</si>
  <si>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</si>
  <si>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</si>
  <si>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</si>
  <si>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</si>
  <si>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</si>
  <si>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</si>
  <si>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</si>
  <si>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</si>
  <si>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</si>
  <si>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</si>
  <si>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</si>
  <si>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</si>
  <si>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</si>
  <si>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</si>
  <si>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</si>
  <si>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</si>
  <si>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</si>
  <si>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</si>
  <si>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</si>
  <si>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</si>
  <si>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</si>
  <si>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</si>
  <si>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</si>
  <si>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</si>
  <si>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</si>
  <si>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</si>
  <si>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</si>
  <si>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</si>
  <si>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</si>
  <si>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</si>
  <si>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</si>
  <si>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</si>
  <si>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</si>
  <si>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</si>
  <si>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</si>
  <si>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</si>
  <si>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</si>
  <si>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</si>
  <si>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</si>
  <si>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</si>
  <si>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</si>
  <si>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</si>
  <si>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</si>
  <si>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</si>
  <si>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</si>
  <si>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</si>
  <si>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</si>
  <si>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</si>
  <si>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</si>
  <si>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</si>
  <si>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</si>
  <si>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</si>
  <si>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</si>
  <si>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</si>
  <si>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</si>
  <si>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</si>
  <si>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</si>
  <si>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</si>
  <si>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</si>
  <si>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</si>
  <si>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</si>
  <si>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</si>
  <si>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</si>
  <si>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</si>
  <si>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</si>
  <si>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</si>
  <si>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</si>
  <si>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</si>
  <si>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</si>
  <si>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</si>
  <si>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</si>
  <si>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</si>
  <si>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</si>
  <si>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</si>
  <si>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</si>
  <si>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</si>
  <si>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</si>
  <si>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</si>
  <si>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</si>
  <si>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</si>
  <si>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</si>
  <si>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</si>
  <si>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</si>
  <si>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</si>
  <si>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</si>
  <si>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</si>
  <si>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</si>
  <si>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</si>
  <si>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</si>
  <si>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</si>
  <si>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</si>
  <si>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</si>
  <si>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</si>
  <si>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</si>
  <si>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</si>
  <si>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</si>
  <si>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</si>
  <si>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</si>
  <si>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</si>
  <si>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</si>
  <si>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</si>
  <si>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</si>
  <si>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</si>
  <si>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</si>
  <si>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</si>
  <si>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</si>
  <si>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</si>
  <si>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</si>
  <si>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</si>
  <si>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</si>
  <si>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</si>
  <si>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</si>
  <si>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</si>
  <si>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</si>
  <si>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</si>
  <si>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</si>
  <si>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</si>
  <si>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</si>
  <si>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</si>
  <si>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</si>
  <si>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</si>
  <si>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</si>
  <si>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</si>
  <si>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</si>
  <si>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</si>
  <si>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</si>
  <si>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</si>
  <si>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</si>
  <si>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</si>
  <si>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</si>
  <si>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</si>
  <si>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</si>
  <si>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</si>
  <si>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</si>
  <si>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</si>
  <si>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</si>
  <si>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</si>
  <si>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</si>
  <si>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</si>
  <si>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</si>
  <si>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</si>
  <si>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</si>
  <si>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</si>
  <si>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</si>
  <si>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</si>
  <si>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</si>
  <si>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</si>
  <si>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</si>
  <si>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</si>
  <si>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</si>
  <si>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</si>
  <si>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</si>
  <si>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</si>
  <si>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</si>
  <si>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</si>
  <si>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</si>
  <si>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</si>
  <si>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</si>
  <si>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</si>
  <si>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</si>
  <si>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</si>
  <si>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</si>
  <si>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</si>
  <si>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</si>
  <si>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</si>
  <si>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</si>
  <si>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</si>
  <si>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</si>
  <si>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</si>
  <si>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</si>
  <si>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</si>
  <si>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</si>
  <si>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</si>
  <si>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</si>
  <si>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</si>
  <si>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</si>
  <si>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</si>
  <si>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</si>
  <si>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</si>
  <si>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</si>
  <si>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</si>
  <si>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</si>
  <si>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</si>
  <si>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</si>
  <si>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</si>
  <si>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</si>
  <si>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</si>
  <si>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</si>
  <si>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</si>
  <si>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</si>
  <si>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</si>
  <si>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</si>
  <si>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</si>
  <si>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</si>
  <si>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</si>
  <si>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</si>
  <si>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</si>
  <si>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</si>
  <si>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</si>
  <si>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</si>
  <si>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</si>
  <si>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</si>
  <si>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</si>
  <si>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</si>
  <si>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</si>
  <si>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</si>
  <si>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</si>
  <si>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</si>
  <si>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</si>
  <si>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</si>
  <si>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</si>
  <si>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</si>
  <si>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</si>
  <si>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</si>
  <si>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</si>
  <si>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</si>
  <si>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</si>
  <si>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</si>
  <si>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</si>
  <si>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</si>
  <si>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</si>
  <si>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</si>
  <si>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</si>
  <si>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</si>
  <si>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</si>
  <si>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</si>
  <si>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</si>
  <si>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</si>
  <si>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</si>
  <si>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</si>
  <si>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</si>
  <si>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</si>
  <si>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</si>
  <si>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</si>
  <si>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</si>
  <si>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</si>
  <si>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</si>
  <si>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</si>
  <si>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</si>
  <si>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</si>
  <si>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</si>
  <si>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</si>
  <si>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</si>
  <si>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</si>
  <si>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</si>
  <si>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</si>
  <si>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</si>
  <si>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</si>
  <si>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</si>
  <si>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</si>
  <si>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</si>
  <si>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</si>
  <si>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</si>
  <si>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</si>
  <si>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</si>
  <si>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</si>
  <si>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</si>
  <si>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</si>
  <si>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</si>
  <si>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</si>
  <si>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</si>
  <si>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</si>
  <si>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</si>
  <si>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</si>
  <si>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</si>
  <si>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</si>
  <si>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</si>
  <si>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</si>
  <si>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</si>
  <si>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</si>
  <si>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</si>
  <si>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</si>
  <si>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</si>
  <si>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</si>
  <si>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</si>
  <si>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</si>
  <si>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</si>
  <si>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</si>
  <si>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</si>
  <si>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</si>
  <si>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</si>
  <si>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</si>
  <si>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</si>
  <si>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</si>
  <si>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</si>
  <si>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</si>
  <si>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</si>
  <si>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</si>
  <si>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</si>
  <si>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</si>
  <si>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</si>
  <si>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</si>
  <si>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</si>
  <si>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</si>
  <si>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</si>
  <si>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</si>
  <si>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</si>
  <si>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</si>
  <si>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</si>
  <si>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</si>
  <si>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</si>
  <si>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</si>
  <si>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</si>
  <si>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</si>
  <si>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</si>
  <si>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</si>
  <si>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</si>
  <si>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</si>
  <si>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</si>
  <si>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</si>
  <si>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</si>
  <si>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</si>
  <si>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</si>
  <si>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</si>
  <si>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</si>
  <si>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</si>
  <si>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</si>
  <si>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</si>
  <si>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</si>
  <si>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</si>
  <si>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</si>
  <si>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</si>
  <si>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</si>
  <si>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</si>
  <si>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</si>
  <si>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</si>
  <si>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</si>
  <si>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</si>
  <si>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</si>
  <si>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</si>
  <si>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</si>
  <si>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</si>
  <si>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</si>
  <si>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</si>
  <si>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</si>
  <si>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</si>
  <si>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</si>
  <si>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</si>
  <si>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</si>
  <si>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</si>
  <si>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</si>
  <si>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</si>
  <si>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</si>
  <si>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</si>
  <si>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</si>
  <si>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</si>
  <si>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</si>
  <si>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</si>
  <si>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</si>
  <si>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</si>
  <si>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</si>
  <si>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</si>
  <si>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</si>
  <si>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</si>
  <si>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</si>
  <si>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</si>
  <si>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</si>
  <si>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</si>
  <si>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</si>
  <si>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</si>
  <si>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</si>
  <si>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</si>
  <si>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</si>
  <si>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</si>
  <si>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</si>
  <si>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</si>
  <si>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</si>
  <si>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</si>
  <si>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</si>
  <si>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</si>
  <si>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</si>
  <si>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</si>
  <si>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</si>
  <si>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</si>
  <si>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</si>
  <si>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</si>
  <si>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</si>
  <si>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</si>
  <si>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</si>
  <si>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</si>
  <si>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</si>
  <si>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</si>
  <si>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</si>
  <si>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</si>
  <si>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</si>
  <si>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</si>
  <si>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</si>
  <si>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</si>
  <si>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</si>
  <si>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</si>
  <si>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</si>
  <si>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</si>
  <si>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</si>
  <si>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</si>
  <si>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</si>
  <si>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</si>
  <si>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</si>
  <si>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</si>
  <si>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</si>
  <si>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</si>
  <si>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</si>
  <si>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</si>
  <si>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</si>
  <si>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</si>
  <si>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</si>
  <si>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</si>
  <si>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</si>
  <si>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</si>
  <si>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</si>
  <si>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</si>
  <si>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</si>
  <si>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</si>
  <si>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</si>
  <si>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</si>
  <si>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</si>
  <si>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</si>
  <si>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</si>
  <si>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</si>
  <si>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</si>
  <si>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</si>
  <si>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</si>
  <si>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</si>
  <si>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</si>
  <si>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</si>
  <si>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</si>
  <si>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</si>
  <si>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</si>
  <si>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</si>
  <si>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</si>
  <si>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</si>
  <si>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</si>
  <si>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</si>
  <si>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</si>
  <si>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</si>
  <si>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</si>
  <si>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</si>
  <si>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</si>
  <si>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</si>
  <si>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</si>
  <si>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</si>
  <si>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</si>
  <si>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</si>
  <si>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</si>
  <si>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</si>
  <si>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</si>
  <si>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</si>
  <si>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</si>
  <si>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</si>
  <si>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</si>
  <si>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</si>
  <si>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</si>
  <si>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</si>
  <si>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</si>
  <si>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</si>
  <si>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</si>
  <si>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</si>
  <si>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</si>
  <si>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</si>
  <si>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</si>
  <si>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</si>
  <si>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</si>
  <si>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</si>
  <si>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</si>
  <si>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</si>
  <si>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</si>
  <si>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</si>
  <si>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</si>
  <si>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</si>
  <si>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</si>
  <si>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</si>
  <si>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</si>
  <si>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</si>
  <si>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</si>
  <si>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</si>
  <si>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</si>
  <si>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</si>
  <si>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</si>
  <si>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</si>
  <si>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</si>
  <si>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</si>
  <si>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</si>
  <si>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</si>
  <si>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</si>
  <si>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</si>
  <si>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</si>
  <si>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</si>
  <si>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</si>
  <si>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</si>
  <si>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</si>
  <si>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</si>
  <si>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</si>
  <si>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</si>
  <si>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</si>
  <si>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</si>
  <si>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</si>
  <si>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</si>
  <si>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</si>
  <si>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</si>
  <si>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</si>
  <si>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</si>
  <si>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</si>
  <si>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</si>
  <si>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</si>
  <si>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</si>
  <si>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</si>
  <si>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</si>
  <si>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</si>
  <si>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</si>
  <si>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</si>
  <si>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</si>
  <si>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</si>
  <si>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</si>
  <si>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</si>
  <si>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</si>
  <si>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</si>
  <si>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</si>
  <si>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</si>
  <si>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</si>
  <si>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</si>
  <si>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</si>
  <si>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</si>
  <si>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</si>
  <si>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</si>
  <si>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</si>
  <si>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</si>
  <si>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</si>
  <si>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</si>
  <si>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</si>
  <si>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</si>
  <si>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</si>
  <si>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</si>
  <si>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</si>
  <si>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</si>
  <si>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</si>
  <si>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</si>
  <si>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</si>
  <si>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</si>
  <si>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</si>
  <si>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</si>
  <si>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</si>
  <si>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</si>
  <si>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</si>
  <si>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</si>
  <si>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</si>
  <si>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</si>
  <si>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</si>
  <si>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</si>
  <si>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</si>
  <si>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</si>
  <si>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</si>
  <si>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</si>
  <si>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</si>
  <si>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</si>
  <si>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</si>
  <si>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</si>
  <si>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</si>
  <si>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</si>
  <si>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</si>
  <si>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</si>
  <si>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</si>
  <si>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</si>
  <si>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</si>
  <si>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</si>
  <si>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</si>
  <si>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</si>
  <si>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</si>
  <si>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</si>
  <si>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</si>
  <si>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</si>
  <si>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</si>
  <si>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</si>
  <si>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</si>
  <si>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</si>
  <si>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</si>
  <si>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</si>
  <si>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</si>
  <si>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</si>
  <si>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</si>
  <si>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</si>
  <si>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</si>
  <si>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</si>
  <si>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</si>
  <si>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</si>
  <si>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</si>
  <si>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</si>
  <si>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</si>
  <si>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</si>
  <si>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</si>
  <si>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</si>
  <si>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</si>
  <si>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</si>
  <si>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</si>
  <si>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</si>
  <si>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</si>
  <si>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</si>
  <si>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</si>
  <si>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</si>
  <si>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</si>
  <si>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</si>
  <si>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</si>
  <si>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</si>
  <si>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</si>
  <si>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</si>
  <si>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</si>
  <si>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</si>
  <si>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</si>
  <si>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</si>
  <si>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</si>
  <si>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</si>
  <si>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</si>
  <si>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</si>
  <si>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</si>
  <si>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</si>
  <si>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</si>
  <si>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</si>
  <si>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</si>
  <si>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</si>
  <si>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</si>
  <si>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</si>
  <si>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</si>
  <si>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</si>
  <si>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</si>
  <si>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</si>
  <si>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</si>
  <si>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</si>
  <si>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</si>
  <si>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</si>
  <si>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</si>
  <si>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</si>
  <si>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</si>
  <si>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</si>
  <si>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</si>
  <si>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</si>
  <si>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</si>
  <si>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</si>
  <si>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</si>
  <si>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</si>
  <si>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</si>
  <si>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</si>
  <si>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</si>
  <si>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</si>
  <si>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</si>
  <si>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</si>
  <si>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</si>
  <si>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</si>
  <si>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</si>
  <si>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</si>
  <si>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</si>
  <si>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</si>
  <si>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</si>
  <si>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</si>
  <si>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</si>
  <si>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</si>
  <si>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</si>
  <si>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</si>
  <si>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</si>
  <si>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</si>
  <si>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</si>
  <si>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</si>
  <si>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</si>
  <si>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</si>
  <si>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</si>
  <si>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</si>
  <si>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</si>
  <si>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</si>
  <si>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</si>
  <si>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</si>
  <si>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</si>
  <si>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</si>
  <si>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</si>
  <si>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</si>
  <si>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</si>
  <si>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</si>
  <si>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</si>
  <si>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</si>
  <si>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</si>
  <si>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</si>
  <si>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</si>
  <si>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</si>
  <si>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</si>
  <si>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</si>
  <si>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</si>
  <si>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</si>
  <si>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</si>
  <si>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</si>
  <si>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</si>
  <si>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</si>
  <si>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</si>
  <si>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</si>
  <si>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</si>
  <si>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</si>
  <si>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</si>
  <si>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</si>
  <si>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</si>
  <si>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</si>
  <si>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</si>
  <si>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</si>
  <si>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</si>
  <si>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</si>
  <si>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</si>
  <si>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</si>
  <si>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</si>
  <si>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</si>
  <si>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</si>
  <si>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</si>
  <si>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</si>
  <si>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</si>
  <si>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</si>
  <si>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</si>
  <si>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</si>
  <si>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</si>
  <si>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</si>
  <si>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</si>
  <si>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</si>
  <si>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</si>
  <si>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</si>
  <si>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</si>
  <si>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</si>
  <si>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</si>
  <si>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</si>
  <si>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</si>
  <si>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</si>
  <si>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</si>
  <si>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</si>
  <si>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</si>
  <si>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</si>
  <si>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</si>
  <si>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</si>
  <si>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</si>
  <si>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</si>
  <si>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</si>
  <si>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</si>
  <si>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</si>
  <si>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</si>
  <si>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</si>
  <si>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</si>
  <si>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</si>
  <si>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</si>
  <si>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</si>
  <si>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</si>
  <si>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</si>
  <si>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</si>
  <si>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</si>
  <si>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</si>
  <si>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</si>
  <si>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</si>
  <si>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</si>
  <si>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</si>
  <si>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</si>
  <si>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</si>
  <si>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</si>
  <si>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</si>
  <si>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</si>
  <si>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</si>
  <si>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</si>
  <si>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</si>
  <si>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</si>
  <si>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</si>
  <si>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</si>
  <si>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</si>
  <si>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</si>
  <si>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</si>
  <si>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</si>
  <si>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</si>
  <si>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</si>
  <si>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</si>
  <si>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</si>
  <si>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</si>
  <si>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</si>
  <si>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</si>
  <si>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</si>
  <si>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</si>
  <si>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</si>
  <si>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</si>
  <si>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</si>
  <si>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</si>
  <si>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</si>
  <si>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</si>
  <si>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</si>
  <si>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</si>
  <si>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</si>
  <si>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</si>
  <si>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</si>
  <si>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</si>
  <si>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</si>
  <si>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</si>
  <si>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</si>
  <si>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</si>
  <si>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</si>
  <si>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</si>
  <si>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</si>
  <si>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</si>
  <si>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</si>
  <si>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</si>
  <si>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</si>
  <si>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</si>
  <si>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</si>
  <si>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</si>
  <si>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</si>
  <si>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</si>
  <si>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</si>
  <si>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</si>
  <si>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</si>
  <si>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</si>
  <si>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</si>
  <si>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</si>
  <si>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</si>
  <si>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</si>
  <si>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</si>
  <si>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</si>
  <si>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</si>
  <si>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</si>
  <si>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</si>
  <si>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</si>
  <si>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</si>
  <si>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</si>
  <si>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</si>
  <si>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</si>
  <si>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</si>
  <si>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</si>
  <si>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</si>
  <si>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</si>
  <si>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</si>
  <si>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</si>
  <si>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</si>
  <si>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</si>
  <si>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</si>
  <si>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</si>
  <si>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</si>
  <si>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</si>
  <si>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</si>
  <si>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</si>
  <si>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</si>
  <si>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</si>
  <si>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</si>
  <si>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</si>
  <si>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</si>
  <si>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</si>
  <si>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</si>
  <si>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</si>
  <si>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</si>
  <si>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</si>
  <si>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</si>
  <si>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</si>
  <si>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</si>
  <si>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</si>
  <si>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</si>
  <si>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</si>
  <si>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</si>
  <si>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</si>
  <si>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</si>
  <si>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</si>
  <si>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</si>
  <si>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</si>
  <si>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</si>
  <si>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</si>
  <si>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</si>
  <si>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</si>
  <si>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</si>
  <si>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</si>
  <si>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</si>
  <si>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</si>
  <si>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</si>
  <si>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</si>
  <si>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</si>
  <si>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</si>
  <si>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</si>
  <si>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</si>
  <si>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</si>
  <si>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</si>
  <si>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</si>
  <si>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</si>
  <si>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</si>
  <si>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</si>
  <si>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</si>
  <si>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</si>
  <si>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</si>
  <si>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</si>
  <si>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</si>
  <si>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</si>
  <si>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</si>
  <si>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</si>
  <si>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</si>
  <si>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</si>
  <si>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</si>
  <si>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</si>
  <si>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</si>
  <si>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</si>
  <si>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</si>
  <si>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</si>
  <si>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</si>
  <si>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</si>
  <si>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</si>
  <si>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</si>
  <si>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</si>
  <si>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</si>
  <si>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</si>
  <si>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</si>
  <si>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</si>
  <si>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</si>
  <si>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</si>
  <si>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</si>
  <si>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</si>
  <si>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</si>
  <si>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</si>
  <si>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</si>
  <si>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</si>
  <si>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</si>
  <si>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</si>
  <si>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</si>
  <si>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</si>
  <si>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</si>
  <si>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</si>
  <si>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</si>
  <si>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</si>
  <si>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</si>
  <si>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</si>
  <si>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</si>
  <si>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</si>
  <si>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</si>
  <si>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</si>
  <si>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</si>
  <si>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</si>
  <si>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</si>
  <si>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</si>
  <si>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</si>
  <si>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</si>
  <si>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</si>
  <si>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</si>
  <si>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</si>
  <si>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</si>
  <si>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</si>
  <si>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</si>
  <si>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</si>
  <si>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</si>
  <si>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</si>
  <si>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</si>
  <si>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</si>
  <si>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</si>
  <si>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</si>
  <si>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</si>
  <si>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</si>
  <si>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</si>
  <si>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</si>
  <si>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</si>
  <si>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</si>
  <si>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</si>
  <si>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</si>
  <si>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</si>
  <si>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</si>
  <si>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</si>
  <si>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</si>
  <si>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</si>
  <si>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</si>
  <si>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</si>
  <si>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</si>
  <si>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</si>
  <si>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</si>
  <si>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</si>
  <si>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</si>
  <si>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</si>
  <si>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</si>
  <si>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</si>
  <si>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</si>
  <si>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</si>
  <si>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</si>
  <si>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</si>
  <si>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</si>
  <si>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</si>
  <si>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</si>
  <si>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</si>
  <si>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</si>
  <si>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</si>
  <si>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</si>
  <si>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</si>
  <si>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</si>
  <si>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</si>
  <si>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</si>
  <si>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</si>
  <si>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</si>
  <si>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</si>
  <si>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</si>
  <si>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</si>
  <si>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</si>
  <si>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</si>
  <si>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</si>
  <si>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</si>
  <si>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</si>
  <si>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</si>
  <si>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</si>
  <si>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</si>
  <si>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</si>
  <si>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</si>
  <si>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</si>
  <si>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</si>
  <si>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</si>
  <si>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</si>
  <si>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</si>
  <si>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</si>
  <si>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</si>
  <si>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</si>
  <si>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</si>
  <si>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</si>
  <si>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</si>
  <si>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</si>
  <si>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</si>
  <si>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</si>
  <si>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</si>
  <si>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</si>
  <si>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</si>
  <si>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</si>
  <si>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</si>
  <si>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</si>
  <si>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</si>
  <si>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</si>
  <si>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</si>
  <si>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</si>
  <si>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</si>
  <si>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</si>
  <si>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</si>
  <si>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</si>
  <si>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</si>
  <si>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</si>
  <si>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</si>
  <si>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</si>
  <si>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</si>
  <si>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</si>
  <si>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</si>
  <si>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</si>
  <si>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</si>
  <si>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</si>
  <si>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</si>
  <si>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</si>
  <si>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</si>
  <si>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</si>
  <si>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</si>
  <si>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</si>
  <si>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</si>
  <si>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</si>
  <si>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</si>
  <si>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</si>
  <si>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</si>
  <si>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</si>
  <si>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</si>
  <si>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</si>
  <si>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</si>
  <si>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</si>
  <si>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</si>
  <si>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</si>
  <si>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</si>
  <si>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</si>
  <si>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</si>
  <si>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</si>
  <si>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</si>
  <si>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</si>
  <si>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</si>
  <si>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</si>
  <si>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</si>
  <si>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</si>
  <si>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</si>
  <si>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</si>
  <si>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</si>
  <si>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</si>
  <si>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</si>
  <si>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</si>
  <si>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</si>
  <si>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</si>
  <si>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</si>
  <si>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</si>
  <si>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</si>
  <si>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</si>
  <si>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</si>
  <si>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</si>
  <si>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</si>
  <si>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</si>
  <si>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</si>
  <si>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</si>
  <si>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</si>
  <si>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</si>
  <si>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</si>
  <si>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</si>
  <si>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</si>
  <si>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</si>
  <si>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</si>
  <si>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</si>
  <si>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</si>
  <si>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</si>
  <si>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</si>
  <si>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</si>
  <si>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</si>
  <si>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</si>
  <si>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</si>
  <si>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</si>
  <si>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</si>
  <si>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</si>
  <si>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</si>
  <si>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</si>
  <si>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</si>
  <si>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</si>
  <si>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</si>
  <si>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</si>
  <si>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</si>
  <si>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</si>
  <si>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</si>
  <si>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</si>
  <si>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</si>
  <si>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</si>
  <si>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</si>
  <si>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</si>
  <si>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</si>
  <si>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</si>
  <si>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</si>
  <si>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</si>
  <si>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</si>
  <si>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</si>
  <si>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</si>
  <si>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</si>
  <si>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</si>
  <si>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</si>
  <si>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</si>
  <si>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</si>
  <si>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</si>
  <si>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</si>
  <si>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</si>
  <si>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</si>
  <si>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</si>
  <si>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</si>
  <si>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</si>
  <si>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</si>
  <si>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</si>
  <si>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</si>
  <si>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</si>
  <si>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</si>
  <si>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</si>
  <si>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</si>
  <si>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</si>
  <si>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</si>
  <si>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</si>
  <si>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</si>
  <si>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</si>
  <si>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</si>
  <si>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</si>
  <si>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</si>
  <si>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</si>
  <si>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</si>
  <si>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</si>
  <si>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</si>
  <si>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</si>
  <si>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</si>
  <si>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</si>
  <si>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</si>
  <si>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</si>
  <si>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</si>
  <si>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</si>
  <si>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</si>
  <si>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</si>
  <si>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</si>
  <si>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</si>
  <si>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</si>
  <si>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</si>
  <si>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</si>
  <si>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</si>
  <si>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</si>
  <si>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</si>
  <si>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</si>
  <si>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</si>
  <si>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</si>
  <si>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</si>
  <si>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</si>
  <si>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</si>
  <si>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</si>
  <si>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</si>
  <si>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</si>
  <si>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</si>
  <si>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</si>
  <si>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</si>
  <si>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</si>
  <si>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</si>
  <si>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</si>
  <si>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</si>
  <si>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</si>
  <si>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</si>
  <si>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</si>
  <si>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</si>
  <si>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</si>
  <si>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</si>
  <si>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</si>
  <si>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</si>
  <si>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</si>
  <si>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</si>
  <si>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</si>
  <si>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</si>
  <si>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</si>
  <si>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</si>
  <si>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</si>
  <si>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</si>
  <si>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</si>
  <si>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</si>
  <si>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</si>
  <si>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</si>
  <si>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</si>
  <si>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</si>
  <si>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</si>
  <si>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</si>
  <si>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</si>
  <si>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</si>
  <si>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</si>
  <si>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</si>
  <si>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</si>
  <si>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</si>
  <si>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</si>
  <si>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</si>
  <si>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</si>
  <si>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</si>
  <si>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</si>
  <si>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</si>
  <si>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</si>
  <si>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</si>
  <si>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</si>
  <si>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</si>
  <si>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</si>
  <si>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</si>
  <si>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</si>
  <si>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</si>
  <si>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</si>
  <si>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</si>
  <si>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</si>
  <si>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</si>
  <si>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</si>
  <si>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</si>
  <si>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</si>
  <si>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</si>
  <si>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</si>
  <si>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</si>
  <si>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</si>
  <si>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</si>
  <si>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</si>
  <si>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</si>
  <si>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</si>
  <si>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</si>
  <si>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</si>
  <si>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</si>
  <si>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</si>
  <si>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</si>
  <si>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</si>
  <si>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</si>
  <si>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</si>
  <si>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</si>
  <si>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</si>
  <si>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</si>
  <si>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</si>
  <si>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</si>
  <si>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</si>
  <si>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</si>
  <si>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</si>
  <si>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</si>
  <si>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</si>
  <si>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</si>
  <si>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</si>
  <si>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</si>
  <si>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</si>
  <si>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</si>
  <si>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</si>
  <si>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</si>
  <si>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</si>
  <si>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</si>
  <si>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</si>
  <si>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</si>
  <si>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</si>
  <si>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</si>
  <si>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</si>
  <si>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</si>
  <si>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</si>
  <si>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</si>
  <si>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</si>
  <si>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</si>
  <si>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</si>
  <si>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</si>
  <si>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</si>
  <si>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</si>
  <si>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</si>
  <si>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</si>
  <si>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</si>
  <si>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</si>
  <si>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</si>
  <si>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</si>
  <si>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</si>
  <si>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</si>
  <si>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</si>
  <si>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</si>
  <si>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</si>
  <si>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</si>
  <si>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</si>
  <si>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</si>
  <si>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</si>
  <si>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</si>
  <si>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</si>
  <si>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</si>
  <si>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</si>
  <si>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</si>
  <si>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</si>
  <si>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</si>
  <si>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</si>
  <si>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</si>
  <si>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</si>
  <si>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</si>
  <si>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</si>
  <si>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</si>
  <si>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</si>
  <si>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</si>
  <si>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</si>
  <si>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</si>
  <si>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</si>
  <si>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</si>
  <si>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</si>
  <si>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</si>
  <si>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</si>
  <si>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</si>
  <si>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</si>
  <si>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</si>
  <si>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</si>
  <si>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</si>
  <si>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</si>
  <si>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</si>
  <si>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</si>
  <si>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</si>
  <si>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</si>
  <si>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</si>
  <si>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</si>
  <si>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</si>
  <si>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</si>
  <si>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</si>
  <si>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</si>
  <si>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</si>
  <si>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</si>
  <si>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</si>
  <si>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</si>
  <si>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</si>
  <si>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</si>
  <si>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</si>
  <si>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</si>
  <si>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</si>
  <si>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</si>
  <si>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</si>
  <si>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</si>
  <si>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</si>
  <si>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</si>
  <si>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</si>
  <si>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</si>
  <si>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</si>
  <si>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</si>
  <si>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</si>
  <si>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</si>
  <si>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</si>
  <si>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</si>
  <si>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</si>
  <si>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</si>
  <si>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</si>
  <si>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</si>
  <si>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</si>
  <si>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</si>
  <si>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</si>
  <si>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</si>
  <si>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</si>
  <si>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</si>
  <si>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</si>
  <si>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</si>
  <si>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</si>
  <si>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</si>
  <si>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</si>
  <si>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</si>
  <si>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</si>
  <si>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</si>
  <si>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</si>
  <si>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</si>
  <si>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</si>
  <si>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</si>
  <si>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</si>
  <si>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</si>
  <si>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</si>
  <si>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</si>
  <si>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</si>
  <si>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</si>
  <si>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</si>
  <si>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</si>
  <si>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</si>
  <si>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</si>
  <si>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</si>
  <si>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</si>
  <si>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</si>
  <si>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</si>
  <si>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</si>
  <si>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</si>
  <si>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</si>
  <si>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</si>
  <si>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</si>
  <si>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</si>
  <si>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</si>
  <si>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</si>
  <si>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</si>
  <si>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</si>
  <si>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</si>
  <si>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</si>
  <si>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</si>
  <si>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</si>
  <si>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</si>
  <si>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</si>
  <si>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</si>
  <si>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</si>
  <si>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</si>
  <si>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</si>
  <si>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</si>
  <si>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</si>
  <si>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</si>
  <si>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</si>
  <si>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</si>
  <si>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</si>
  <si>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</si>
  <si>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</si>
  <si>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</si>
  <si>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</si>
  <si>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</si>
  <si>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</si>
  <si>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</si>
  <si>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</si>
  <si>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</si>
  <si>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</si>
  <si>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</si>
  <si>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</si>
  <si>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</si>
  <si>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</si>
  <si>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</si>
  <si>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</si>
  <si>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</si>
  <si>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</si>
  <si>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</si>
  <si>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</si>
  <si>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</si>
  <si>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</si>
  <si>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</si>
  <si>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</si>
  <si>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</si>
  <si>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</si>
  <si>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</si>
  <si>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</si>
  <si>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</si>
  <si>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</si>
  <si>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</si>
  <si>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</si>
  <si>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</si>
  <si>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</si>
  <si>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</si>
  <si>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</si>
  <si>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</si>
  <si>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</si>
  <si>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</si>
  <si>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</si>
  <si>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</si>
  <si>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</si>
  <si>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</si>
  <si>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</si>
  <si>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</si>
  <si>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</si>
  <si>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</si>
  <si>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</si>
  <si>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</si>
  <si>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</si>
  <si>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</si>
  <si>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</si>
  <si>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</si>
  <si>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</si>
  <si>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</si>
  <si>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</si>
  <si>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</si>
  <si>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</si>
  <si>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</si>
  <si>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</si>
  <si>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</si>
  <si>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</si>
  <si>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</si>
  <si>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</si>
  <si>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</si>
  <si>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</si>
  <si>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</si>
  <si>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</si>
  <si>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</si>
  <si>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</si>
  <si>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</si>
  <si>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</si>
  <si>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</si>
  <si>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</si>
  <si>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</si>
  <si>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</si>
  <si>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</si>
  <si>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</si>
  <si>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</si>
  <si>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</si>
  <si>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</si>
  <si>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</si>
  <si>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</si>
  <si>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</si>
  <si>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</si>
  <si>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</si>
  <si>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</si>
  <si>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</si>
  <si>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</si>
  <si>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</si>
  <si>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</si>
  <si>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</si>
  <si>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</si>
  <si>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</si>
  <si>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</si>
  <si>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</si>
  <si>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</si>
  <si>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</si>
  <si>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</si>
  <si>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</si>
  <si>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</si>
  <si>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</si>
  <si>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</si>
  <si>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</si>
  <si>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</si>
  <si>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</si>
  <si>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</si>
  <si>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</si>
  <si>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</si>
  <si>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</si>
  <si>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</si>
  <si>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</si>
  <si>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</si>
  <si>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</si>
  <si>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</si>
  <si>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</si>
  <si>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</si>
  <si>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</si>
  <si>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</si>
  <si>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</si>
  <si>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</si>
  <si>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</si>
  <si>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</si>
  <si>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</si>
  <si>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</si>
  <si>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</si>
  <si>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</si>
  <si>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</si>
  <si>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</si>
  <si>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</si>
  <si>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</si>
  <si>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</si>
  <si>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</si>
  <si>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</si>
  <si>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</si>
  <si>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</si>
  <si>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</si>
  <si>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</si>
  <si>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</si>
  <si>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</si>
  <si>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</si>
  <si>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</si>
  <si>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</si>
  <si>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</si>
  <si>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</si>
  <si>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</si>
  <si>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</si>
  <si>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</si>
  <si>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</si>
  <si>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</si>
  <si>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</si>
  <si>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</si>
  <si>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</si>
  <si>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</si>
  <si>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</si>
  <si>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</si>
  <si>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</si>
  <si>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</si>
  <si>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</si>
  <si>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</si>
  <si>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</si>
  <si>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</si>
  <si>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</si>
  <si>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</si>
  <si>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</si>
  <si>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</si>
  <si>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</si>
  <si>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</si>
  <si>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</si>
  <si>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</si>
  <si>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</si>
  <si>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</si>
  <si>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</si>
  <si>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</si>
  <si>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</si>
  <si>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</si>
  <si>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</si>
  <si>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</si>
  <si>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</si>
  <si>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</si>
  <si>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</si>
  <si>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</si>
  <si>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</si>
  <si>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</si>
  <si>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</si>
  <si>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</si>
  <si>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</si>
  <si>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</si>
  <si>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</si>
  <si>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</si>
  <si>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</si>
  <si>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</si>
  <si>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</si>
  <si>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</si>
  <si>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</si>
  <si>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</si>
  <si>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</si>
  <si>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</si>
  <si>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</si>
  <si>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</si>
  <si>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</si>
  <si>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</si>
  <si>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</si>
  <si>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</si>
  <si>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</si>
  <si>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</si>
  <si>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</si>
  <si>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</si>
  <si>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</si>
  <si>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</si>
  <si>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</si>
  <si>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</si>
  <si>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</si>
  <si>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</si>
  <si>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</si>
  <si>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</si>
  <si>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</si>
  <si>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</si>
  <si>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</si>
  <si>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</si>
  <si>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</si>
  <si>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</si>
  <si>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</si>
  <si>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</si>
  <si>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</si>
  <si>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</si>
  <si>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</si>
  <si>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</si>
  <si>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</si>
  <si>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</si>
  <si>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</si>
  <si>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</si>
  <si>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</si>
  <si>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</si>
  <si>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</si>
  <si>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</si>
  <si>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</si>
  <si>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</si>
  <si>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</si>
  <si>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</si>
  <si>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</si>
  <si>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</si>
  <si>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</si>
  <si>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</si>
  <si>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</si>
  <si>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</si>
  <si>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</si>
  <si>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</si>
  <si>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</si>
  <si>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</si>
  <si>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</si>
  <si>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</si>
  <si>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</si>
  <si>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</si>
  <si>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</si>
  <si>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</si>
  <si>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</si>
  <si>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</si>
  <si>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</si>
  <si>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</si>
  <si>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</si>
  <si>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</si>
  <si>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</si>
  <si>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</si>
  <si>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</si>
  <si>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</si>
  <si>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</si>
  <si>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</si>
  <si>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</si>
  <si>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</si>
  <si>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</si>
  <si>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</si>
  <si>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</si>
  <si>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</si>
  <si>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</si>
  <si>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</si>
  <si>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</si>
  <si>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</si>
  <si>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</si>
  <si>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</si>
  <si>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</si>
  <si>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</si>
  <si>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</si>
  <si>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</si>
  <si>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</si>
  <si>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</si>
  <si>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</si>
  <si>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</si>
  <si>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</si>
  <si>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</si>
  <si>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</si>
  <si>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</si>
  <si>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</si>
  <si>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</si>
  <si>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</si>
  <si>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</si>
  <si>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</si>
  <si>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</si>
  <si>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</si>
  <si>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</si>
  <si>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</si>
  <si>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</si>
  <si>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</si>
  <si>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</si>
  <si>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</si>
  <si>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</si>
  <si>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</si>
  <si>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</si>
  <si>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</si>
  <si>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</si>
  <si>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</si>
  <si>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</si>
  <si>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</si>
  <si>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</si>
  <si>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</si>
  <si>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</si>
  <si>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</si>
  <si>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</si>
  <si>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</si>
  <si>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</si>
  <si>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</si>
  <si>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</si>
  <si>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</si>
  <si>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</si>
  <si>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</si>
  <si>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</si>
  <si>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</si>
  <si>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</si>
  <si>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</si>
  <si>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</si>
  <si>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</si>
  <si>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</si>
  <si>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</si>
  <si>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</si>
  <si>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</si>
  <si>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</si>
  <si>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</si>
  <si>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</si>
  <si>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</si>
  <si>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</si>
  <si>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</si>
  <si>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</si>
  <si>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</si>
  <si>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</si>
  <si>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</si>
  <si>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</si>
  <si>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</si>
  <si>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</si>
  <si>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</si>
  <si>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</si>
  <si>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</si>
  <si>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</si>
  <si>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</si>
  <si>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</si>
  <si>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</si>
  <si>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</si>
  <si>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</si>
  <si>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</si>
  <si>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</si>
  <si>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</si>
  <si>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</si>
  <si>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</si>
  <si>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</si>
  <si>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</si>
  <si>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</si>
  <si>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</si>
  <si>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</si>
  <si>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</si>
  <si>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</si>
  <si>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</si>
  <si>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</si>
  <si>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</si>
  <si>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</si>
  <si>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</si>
  <si>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</si>
  <si>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</si>
  <si>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</si>
  <si>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</si>
  <si>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</si>
  <si>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</si>
  <si>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</si>
  <si>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</si>
  <si>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</si>
  <si>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</si>
  <si>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</si>
  <si>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</si>
  <si>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</si>
  <si>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</si>
  <si>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</si>
  <si>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</si>
  <si>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</si>
  <si>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</si>
  <si>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</si>
  <si>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</si>
  <si>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</si>
  <si>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</si>
  <si>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</si>
  <si>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</si>
  <si>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</si>
  <si>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</si>
  <si>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</si>
  <si>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</si>
  <si>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</si>
  <si>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</si>
  <si>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</si>
  <si>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</si>
  <si>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</si>
  <si>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</si>
  <si>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</si>
  <si>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</si>
  <si>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</si>
  <si>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</si>
  <si>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</si>
  <si>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</si>
  <si>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</si>
  <si>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</si>
  <si>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</si>
  <si>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</si>
  <si>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</si>
  <si>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</si>
  <si>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</si>
  <si>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</si>
  <si>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</si>
  <si>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</si>
  <si>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</si>
  <si>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</si>
  <si>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</si>
  <si>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</si>
  <si>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</si>
  <si>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</si>
  <si>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</si>
  <si>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</si>
  <si>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</si>
  <si>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</si>
  <si>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</si>
  <si>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</si>
  <si>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</si>
  <si>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</si>
  <si>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</si>
  <si>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</si>
  <si>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</si>
  <si>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</si>
  <si>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</si>
  <si>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</si>
  <si>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</si>
  <si>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</si>
  <si>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</si>
  <si>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</si>
  <si>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</si>
  <si>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</si>
  <si>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</si>
  <si>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</si>
  <si>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</si>
  <si>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</si>
  <si>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</si>
  <si>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</si>
  <si>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</si>
  <si>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</si>
  <si>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</si>
  <si>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</si>
  <si>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</si>
  <si>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</si>
  <si>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</si>
  <si>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</si>
  <si>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</si>
  <si>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</si>
  <si>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</si>
  <si>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</si>
  <si>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</si>
  <si>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</si>
  <si>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</si>
  <si>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</si>
  <si>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</si>
  <si>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</si>
  <si>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</si>
  <si>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</si>
  <si>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</si>
  <si>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</si>
  <si>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</si>
  <si>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</si>
  <si>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</si>
  <si>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</si>
  <si>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</si>
  <si>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</si>
  <si>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</si>
  <si>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</si>
  <si>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</si>
  <si>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</si>
  <si>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</si>
  <si>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</si>
  <si>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</si>
  <si>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</si>
  <si>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</si>
  <si>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</si>
  <si>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</si>
  <si>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</si>
  <si>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</si>
  <si>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</si>
  <si>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</si>
  <si>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</si>
  <si>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</si>
  <si>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</si>
  <si>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</si>
  <si>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</si>
  <si>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</si>
  <si>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</si>
  <si>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</si>
  <si>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</si>
  <si>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</si>
  <si>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</si>
  <si>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</si>
  <si>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</si>
  <si>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</si>
  <si>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</si>
  <si>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</si>
  <si>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</si>
  <si>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</si>
  <si>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</si>
  <si>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</si>
  <si>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</si>
  <si>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</si>
  <si>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</si>
  <si>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</si>
  <si>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</si>
  <si>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</si>
  <si>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</si>
  <si>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</si>
  <si>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</si>
  <si>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</si>
  <si>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</si>
  <si>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</si>
  <si>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</si>
  <si>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</si>
  <si>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</si>
  <si>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</si>
  <si>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</si>
  <si>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</si>
  <si>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</si>
  <si>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</si>
  <si>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</si>
  <si>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</si>
  <si>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</si>
  <si>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</si>
  <si>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</si>
  <si>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</si>
  <si>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</si>
  <si>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</si>
  <si>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</si>
  <si>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</si>
  <si>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</si>
  <si>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</si>
  <si>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</si>
  <si>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</si>
  <si>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</si>
  <si>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</si>
  <si>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</si>
  <si>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</si>
  <si>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</si>
  <si>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</si>
  <si>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</si>
  <si>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</si>
  <si>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</si>
  <si>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</si>
  <si>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</si>
  <si>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</si>
  <si>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</si>
  <si>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</si>
  <si>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</si>
  <si>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</si>
  <si>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</si>
  <si>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</si>
  <si>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</si>
  <si>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</si>
  <si>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</si>
  <si>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</si>
  <si>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</si>
  <si>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</si>
  <si>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</si>
  <si>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</si>
  <si>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</si>
  <si>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</si>
  <si>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</si>
  <si>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</si>
  <si>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</si>
  <si>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</si>
  <si>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</si>
  <si>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</si>
  <si>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</si>
  <si>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</si>
  <si>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</si>
  <si>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</si>
  <si>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</si>
  <si>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</si>
  <si>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</si>
  <si>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</si>
  <si>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</si>
  <si>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</si>
  <si>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</si>
  <si>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</si>
  <si>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</si>
  <si>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</si>
  <si>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</si>
  <si>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</si>
  <si>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</si>
  <si>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</si>
  <si>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</si>
  <si>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</si>
  <si>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</si>
  <si>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</si>
  <si>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</si>
  <si>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</si>
  <si>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</si>
  <si>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</si>
  <si>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</si>
  <si>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</si>
  <si>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</si>
  <si>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</si>
  <si>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</si>
  <si>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</si>
  <si>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</si>
  <si>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</si>
  <si>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</si>
  <si>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</si>
  <si>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</si>
  <si>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</si>
  <si>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</si>
  <si>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</si>
  <si>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</si>
  <si>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</si>
  <si>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</si>
  <si>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</si>
  <si>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</si>
  <si>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</si>
  <si>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</si>
  <si>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</si>
  <si>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</si>
  <si>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</si>
  <si>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</si>
  <si>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</si>
  <si>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</si>
  <si>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</si>
  <si>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</si>
  <si>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</si>
  <si>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</si>
  <si>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</si>
  <si>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</si>
  <si>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</si>
  <si>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</si>
  <si>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</si>
  <si>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</si>
  <si>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</si>
  <si>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</si>
  <si>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</si>
  <si>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</si>
  <si>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</si>
  <si>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</si>
  <si>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</si>
  <si>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</si>
  <si>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</si>
  <si>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</si>
  <si>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</si>
  <si>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</si>
  <si>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</si>
  <si>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</si>
  <si>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</si>
  <si>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</si>
  <si>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</si>
  <si>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</si>
  <si>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</si>
  <si>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</si>
  <si>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</si>
  <si>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</si>
  <si>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</si>
  <si>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</si>
  <si>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</si>
  <si>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</si>
  <si>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</si>
  <si>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</si>
  <si>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</si>
  <si>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</si>
  <si>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</si>
  <si>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</si>
  <si>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</si>
  <si>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</si>
  <si>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</si>
  <si>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</si>
  <si>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</si>
  <si>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</si>
  <si>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</si>
  <si>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</si>
  <si>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</si>
  <si>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</si>
  <si>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</si>
  <si>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</si>
  <si>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</si>
  <si>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</si>
  <si>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</si>
  <si>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</si>
  <si>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</si>
  <si>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</si>
  <si>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</si>
  <si>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</si>
  <si>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</si>
  <si>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</si>
  <si>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</si>
  <si>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</si>
  <si>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</si>
  <si>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</si>
  <si>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</si>
  <si>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</si>
  <si>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</si>
  <si>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</si>
  <si>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</si>
  <si>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</si>
  <si>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</si>
  <si>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</si>
  <si>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</si>
  <si>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</si>
  <si>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</si>
  <si>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</si>
  <si>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</si>
  <si>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</si>
  <si>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</si>
  <si>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</si>
  <si>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</si>
  <si>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</si>
  <si>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</si>
  <si>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</si>
  <si>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</si>
  <si>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</si>
  <si>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</si>
  <si>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</si>
  <si>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</si>
  <si>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</si>
  <si>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</si>
  <si>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</si>
  <si>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</si>
  <si>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</si>
  <si>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</si>
  <si>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</si>
  <si>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</si>
  <si>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</si>
  <si>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</si>
  <si>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</si>
  <si>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</si>
  <si>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</si>
  <si>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</si>
  <si>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</si>
  <si>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</si>
  <si>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</si>
  <si>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</si>
  <si>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</si>
  <si>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</si>
  <si>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</si>
  <si>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</si>
  <si>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</si>
  <si>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</si>
  <si>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</si>
  <si>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</si>
  <si>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</si>
  <si>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</si>
  <si>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</si>
  <si>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</si>
  <si>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</si>
  <si>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</si>
  <si>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</si>
  <si>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</si>
  <si>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</si>
  <si>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</si>
  <si>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</si>
  <si>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</si>
  <si>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</si>
  <si>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</si>
  <si>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</si>
  <si>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</si>
  <si>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</si>
  <si>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</si>
  <si>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</si>
  <si>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</si>
  <si>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</si>
  <si>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</si>
  <si>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</si>
  <si>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</si>
  <si>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</si>
  <si>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</si>
  <si>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</si>
  <si>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</si>
  <si>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</si>
  <si>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</si>
  <si>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</si>
  <si>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</si>
  <si>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</si>
  <si>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</si>
  <si>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</si>
  <si>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</si>
  <si>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</si>
  <si>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</si>
  <si>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</si>
  <si>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</si>
  <si>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</si>
  <si>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</si>
  <si>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</si>
  <si>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</si>
  <si>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</si>
  <si>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</si>
  <si>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</si>
  <si>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</si>
  <si>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</si>
  <si>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</si>
  <si>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</si>
  <si>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</si>
  <si>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</si>
  <si>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</si>
  <si>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</si>
  <si>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</si>
  <si>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</si>
  <si>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</si>
  <si>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</si>
  <si>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</si>
  <si>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</si>
  <si>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</si>
  <si>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</si>
  <si>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</si>
  <si>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</si>
  <si>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</si>
  <si>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</si>
  <si>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</si>
  <si>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</si>
  <si>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</si>
  <si>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</si>
  <si>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</si>
  <si>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</si>
  <si>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</si>
  <si>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</si>
  <si>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</si>
  <si>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</si>
  <si>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</si>
  <si>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</si>
  <si>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</si>
  <si>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</si>
  <si>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</si>
  <si>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</si>
  <si>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</si>
  <si>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</si>
  <si>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</si>
  <si>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</si>
  <si>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</si>
  <si>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</si>
  <si>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</si>
  <si>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</si>
  <si>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</si>
  <si>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</si>
  <si>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</si>
  <si>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</si>
  <si>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</si>
  <si>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</si>
  <si>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</si>
  <si>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</si>
  <si>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</si>
  <si>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</si>
  <si>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</si>
  <si>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</si>
  <si>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</si>
  <si>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</si>
  <si>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</si>
  <si>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</si>
  <si>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</si>
  <si>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</si>
  <si>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</si>
  <si>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</si>
  <si>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</si>
  <si>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</si>
  <si>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</si>
  <si>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</si>
  <si>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</si>
  <si>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</si>
  <si>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</si>
  <si>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</si>
  <si>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</si>
  <si>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</si>
  <si>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</si>
  <si>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</si>
  <si>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</si>
  <si>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</si>
  <si>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</si>
  <si>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</si>
  <si>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</si>
  <si>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</si>
  <si>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</si>
  <si>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</si>
  <si>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</si>
  <si>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</si>
  <si>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</si>
  <si>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</si>
  <si>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</si>
  <si>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</si>
  <si>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</si>
  <si>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</si>
  <si>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</si>
  <si>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</si>
  <si>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</si>
  <si>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</si>
  <si>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</si>
  <si>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</si>
  <si>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</si>
  <si>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</si>
  <si>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</si>
  <si>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</si>
  <si>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</si>
  <si>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</si>
  <si>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</si>
  <si>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</si>
  <si>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</si>
  <si>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</si>
  <si>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</si>
  <si>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</si>
  <si>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</si>
  <si>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</si>
  <si>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</si>
  <si>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</si>
  <si>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</si>
  <si>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</si>
  <si>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</si>
  <si>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</si>
  <si>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</si>
  <si>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</si>
  <si>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</si>
  <si>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</si>
  <si>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</si>
  <si>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</si>
  <si>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</si>
  <si>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</si>
  <si>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</si>
  <si>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</si>
  <si>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</si>
  <si>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</si>
  <si>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</si>
  <si>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</si>
  <si>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</si>
  <si>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</si>
  <si>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</si>
  <si>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</si>
  <si>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</si>
  <si>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</si>
  <si>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</si>
  <si>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</si>
  <si>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</si>
  <si>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</si>
  <si>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</si>
  <si>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</si>
  <si>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</si>
  <si>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</si>
  <si>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</si>
  <si>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</si>
  <si>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</si>
  <si>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</si>
  <si>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</si>
  <si>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</si>
  <si>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</si>
  <si>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</si>
  <si>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</si>
  <si>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</si>
  <si>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</si>
  <si>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</si>
  <si>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</si>
  <si>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</si>
  <si>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</si>
  <si>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</si>
  <si>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</si>
  <si>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</si>
  <si>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</si>
  <si>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</si>
  <si>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</si>
  <si>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</si>
  <si>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</si>
  <si>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</si>
  <si>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</si>
  <si>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</si>
  <si>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</si>
  <si>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</si>
  <si>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</si>
  <si>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</si>
  <si>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</si>
  <si>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</si>
  <si>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</si>
  <si>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</si>
  <si>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</si>
  <si>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</si>
  <si>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</si>
  <si>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</si>
  <si>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</si>
  <si>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</si>
  <si>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</si>
  <si>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</si>
  <si>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</si>
  <si>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</si>
  <si>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</si>
  <si>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</si>
  <si>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</si>
  <si>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</si>
  <si>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</si>
  <si>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</si>
  <si>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</si>
  <si>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</si>
  <si>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</si>
  <si>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</si>
  <si>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</si>
  <si>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</si>
  <si>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</si>
  <si>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</si>
  <si>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</si>
  <si>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</si>
  <si>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</si>
  <si>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</si>
  <si>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</si>
  <si>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</si>
  <si>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</si>
  <si>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</si>
  <si>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</si>
  <si>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</si>
  <si>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</si>
  <si>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</si>
  <si>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</si>
  <si>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</si>
  <si>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</si>
  <si>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</si>
  <si>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</si>
  <si>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</si>
  <si>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</si>
  <si>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</si>
  <si>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</si>
  <si>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</si>
  <si>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</si>
  <si>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</si>
  <si>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</si>
  <si>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</si>
  <si>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</si>
  <si>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</si>
  <si>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</si>
  <si>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</si>
  <si>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</si>
  <si>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</si>
  <si>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</si>
  <si>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</si>
  <si>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</si>
  <si>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</si>
  <si>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</si>
  <si>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</si>
  <si>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</si>
  <si>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</si>
  <si>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</si>
  <si>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</si>
  <si>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</si>
  <si>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</si>
  <si>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</si>
  <si>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</si>
  <si>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</si>
  <si>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</si>
  <si>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</si>
  <si>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</si>
  <si>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</si>
  <si>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</si>
  <si>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</si>
  <si>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</si>
  <si>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</si>
  <si>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</si>
  <si>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</si>
  <si>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</si>
  <si>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</si>
  <si>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</si>
  <si>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</si>
  <si>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</si>
  <si>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</si>
  <si>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</si>
  <si>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</si>
  <si>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</si>
  <si>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</si>
  <si>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</si>
  <si>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</si>
  <si>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</si>
  <si>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</si>
  <si>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</si>
  <si>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</si>
  <si>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</si>
  <si>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</si>
  <si>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</si>
  <si>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</si>
  <si>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</si>
  <si>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</si>
  <si>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</si>
  <si>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</si>
  <si>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</si>
  <si>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</si>
  <si>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</si>
  <si>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</si>
  <si>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</si>
  <si>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</si>
  <si>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</si>
  <si>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</si>
  <si>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</si>
  <si>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</si>
  <si>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</si>
  <si>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</si>
  <si>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</si>
  <si>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</si>
  <si>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</si>
  <si>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</si>
  <si>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</si>
  <si>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</si>
  <si>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</si>
  <si>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</si>
  <si>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</si>
  <si>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</si>
  <si>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</si>
  <si>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</si>
  <si>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</si>
  <si>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</si>
  <si>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</si>
  <si>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</si>
  <si>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</si>
  <si>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</si>
  <si>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</si>
  <si>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</si>
  <si>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</si>
  <si>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</si>
  <si>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</si>
  <si>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</si>
  <si>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</si>
  <si>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</si>
  <si>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</si>
  <si>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</si>
  <si>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</si>
  <si>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</si>
  <si>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</si>
  <si>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</si>
  <si>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</si>
  <si>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</si>
  <si>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</si>
  <si>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</si>
  <si>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</si>
  <si>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</si>
  <si>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</si>
  <si>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</si>
  <si>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</si>
  <si>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</si>
  <si>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</si>
  <si>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</si>
  <si>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</si>
  <si>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</si>
  <si>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</si>
  <si>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</si>
  <si>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</si>
  <si>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</si>
  <si>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</si>
  <si>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</si>
  <si>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</si>
  <si>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</si>
  <si>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</si>
  <si>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</si>
  <si>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</si>
  <si>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</si>
  <si>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</si>
  <si>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</si>
  <si>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</si>
  <si>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</si>
  <si>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</si>
  <si>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</si>
  <si>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</si>
  <si>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</si>
  <si>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</si>
  <si>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</si>
  <si>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</si>
  <si>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</si>
  <si>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</si>
  <si>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</si>
  <si>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</si>
  <si>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</si>
  <si>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</si>
  <si>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</si>
  <si>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</si>
  <si>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</si>
  <si>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</si>
  <si>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</si>
  <si>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</si>
  <si>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</si>
  <si>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</si>
  <si>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</si>
  <si>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</si>
  <si>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</si>
  <si>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</si>
  <si>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</si>
  <si>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</si>
  <si>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</si>
  <si>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</si>
  <si>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</si>
  <si>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</si>
  <si>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</si>
  <si>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</si>
  <si>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</si>
  <si>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</si>
  <si>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</si>
  <si>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</si>
  <si>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</si>
  <si>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</si>
  <si>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</si>
  <si>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</si>
  <si>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</si>
  <si>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</si>
  <si>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</si>
  <si>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</si>
  <si>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</si>
  <si>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</si>
  <si>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</si>
  <si>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</si>
  <si>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</si>
  <si>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</si>
  <si>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</si>
  <si>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</si>
  <si>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</si>
  <si>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</si>
  <si>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</si>
  <si>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</si>
  <si>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</si>
  <si>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</si>
  <si>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</si>
  <si>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</si>
  <si>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</si>
  <si>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</si>
  <si>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</si>
  <si>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</si>
  <si>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</si>
  <si>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</si>
  <si>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</si>
  <si>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</si>
  <si>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</si>
  <si>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</si>
  <si>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</si>
  <si>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</si>
  <si>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</si>
  <si>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</si>
  <si>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</si>
  <si>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</si>
  <si>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</si>
  <si>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</si>
  <si>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</si>
  <si>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</si>
  <si>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</si>
  <si>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</si>
  <si>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</si>
  <si>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</si>
  <si>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</si>
  <si>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</si>
  <si>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</si>
  <si>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</si>
  <si>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</si>
  <si>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</si>
  <si>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</si>
  <si>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</si>
  <si>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</si>
  <si>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</si>
  <si>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</si>
  <si>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</si>
  <si>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</si>
  <si>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</si>
  <si>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</si>
  <si>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</si>
  <si>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</si>
  <si>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</si>
  <si>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</si>
  <si>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</si>
  <si>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</si>
  <si>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</si>
  <si>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</si>
  <si>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</si>
  <si>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</si>
  <si>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</si>
  <si>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</si>
  <si>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</si>
  <si>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</si>
  <si>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</si>
  <si>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</si>
  <si>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</si>
  <si>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</si>
  <si>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</si>
  <si>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</si>
  <si>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</si>
  <si>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</si>
  <si>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</si>
  <si>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</si>
  <si>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</si>
  <si>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</si>
  <si>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</si>
  <si>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</si>
  <si>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</si>
  <si>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</si>
  <si>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</si>
  <si>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</si>
  <si>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</si>
  <si>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</si>
  <si>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</si>
  <si>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</si>
  <si>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</si>
  <si>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</si>
  <si>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</si>
  <si>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</si>
  <si>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</si>
  <si>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</si>
  <si>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</si>
  <si>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</si>
  <si>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</si>
  <si>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</si>
  <si>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</si>
  <si>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</si>
  <si>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</si>
  <si>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</si>
  <si>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</si>
  <si>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</si>
  <si>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</si>
  <si>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</si>
  <si>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</si>
  <si>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</si>
  <si>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</si>
  <si>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</si>
  <si>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</si>
  <si>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</si>
  <si>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</si>
  <si>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</si>
  <si>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</si>
  <si>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</si>
  <si>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</si>
  <si>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</si>
  <si>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</si>
  <si>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</si>
  <si>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</si>
  <si>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</si>
  <si>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</si>
  <si>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</si>
  <si>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</si>
  <si>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</si>
  <si>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</si>
  <si>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</si>
  <si>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</si>
  <si>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</si>
  <si>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</si>
  <si>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</si>
  <si>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</si>
  <si>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</si>
  <si>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</si>
  <si>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</si>
  <si>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</si>
  <si>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</si>
  <si>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</si>
  <si>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</si>
  <si>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</si>
  <si>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</si>
  <si>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</si>
  <si>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</si>
  <si>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</si>
  <si>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</si>
  <si>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</si>
  <si>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</si>
  <si>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</si>
  <si>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</si>
  <si>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</si>
  <si>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</si>
  <si>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</si>
  <si>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</si>
  <si>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</si>
  <si>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</si>
  <si>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</si>
  <si>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</si>
  <si>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</si>
  <si>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</si>
  <si>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</si>
  <si>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</si>
  <si>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</si>
  <si>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</si>
  <si>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</si>
  <si>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</si>
  <si>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</si>
  <si>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</si>
  <si>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</si>
  <si>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</si>
  <si>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</si>
  <si>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</si>
  <si>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</si>
  <si>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</si>
  <si>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</si>
  <si>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</si>
  <si>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</si>
  <si>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</si>
  <si>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</si>
  <si>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</si>
  <si>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</si>
  <si>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</si>
  <si>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</si>
  <si>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</si>
  <si>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</si>
  <si>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</si>
  <si>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</si>
  <si>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</si>
  <si>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</si>
  <si>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</si>
  <si>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</si>
  <si>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</si>
  <si>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</si>
  <si>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</si>
  <si>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</si>
  <si>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</si>
  <si>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</si>
  <si>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</si>
  <si>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</si>
  <si>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</si>
  <si>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</si>
  <si>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</si>
  <si>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</si>
  <si>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</si>
  <si>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</si>
  <si>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</si>
  <si>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</si>
  <si>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</si>
  <si>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</si>
  <si>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</si>
  <si>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</si>
  <si>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</si>
  <si>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</si>
  <si>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</si>
  <si>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</si>
  <si>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</si>
  <si>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</si>
  <si>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</si>
  <si>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</si>
  <si>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</si>
  <si>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</si>
  <si>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</si>
  <si>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</si>
  <si>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</si>
  <si>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</si>
  <si>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</si>
  <si>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</si>
  <si>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</si>
  <si>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</si>
  <si>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</si>
  <si>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</si>
  <si>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</si>
  <si>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</si>
  <si>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</si>
  <si>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</si>
  <si>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</si>
  <si>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</si>
  <si>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</si>
  <si>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</si>
  <si>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</si>
  <si>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</si>
  <si>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</si>
  <si>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</si>
  <si>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</si>
  <si>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</si>
  <si>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</si>
  <si>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</si>
  <si>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</si>
  <si>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</si>
  <si>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</si>
  <si>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</si>
  <si>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</si>
  <si>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</si>
  <si>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</si>
  <si>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</si>
  <si>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</si>
  <si>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</si>
  <si>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</si>
  <si>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</si>
  <si>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</si>
  <si>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</si>
  <si>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</si>
  <si>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</si>
  <si>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</si>
  <si>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</si>
  <si>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</si>
  <si>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</si>
  <si>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</si>
  <si>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</si>
  <si>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</si>
  <si>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</si>
  <si>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</si>
  <si>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</si>
  <si>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</si>
  <si>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</si>
  <si>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</si>
  <si>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</si>
  <si>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</si>
  <si>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</si>
  <si>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</si>
  <si>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</si>
  <si>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</si>
  <si>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</si>
  <si>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</si>
  <si>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</si>
  <si>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</si>
  <si>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</si>
  <si>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</si>
  <si>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</si>
  <si>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</si>
  <si>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</si>
  <si>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</si>
  <si>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</si>
  <si>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</si>
  <si>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</si>
  <si>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</si>
  <si>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</si>
  <si>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</si>
  <si>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</si>
  <si>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</si>
  <si>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</si>
  <si>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</si>
  <si>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</si>
  <si>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</si>
  <si>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</si>
  <si>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</si>
  <si>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</si>
  <si>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</si>
  <si>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</si>
  <si>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</si>
  <si>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</si>
  <si>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</si>
  <si>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</si>
  <si>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</si>
  <si>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</si>
  <si>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</si>
  <si>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</si>
  <si>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</si>
  <si>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</si>
  <si>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</si>
  <si>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</si>
  <si>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</si>
  <si>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</si>
  <si>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</si>
  <si>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</si>
  <si>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</si>
  <si>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</si>
  <si>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</si>
  <si>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</si>
  <si>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</si>
  <si>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</si>
  <si>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</si>
  <si>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</si>
  <si>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</si>
  <si>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</si>
  <si>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</si>
  <si>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</si>
  <si>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</si>
  <si>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</si>
  <si>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</si>
  <si>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</si>
  <si>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</si>
  <si>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</si>
  <si>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</si>
  <si>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</si>
  <si>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</si>
  <si>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</si>
  <si>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</si>
  <si>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</si>
  <si>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</si>
  <si>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</si>
  <si>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</si>
  <si>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</si>
  <si>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</si>
  <si>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</si>
  <si>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</si>
  <si>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</si>
  <si>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</si>
  <si>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</si>
  <si>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</si>
  <si>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</si>
  <si>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</si>
  <si>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</si>
  <si>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</si>
  <si>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</si>
  <si>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</si>
  <si>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</si>
  <si>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</si>
  <si>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</si>
  <si>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</si>
  <si>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</si>
  <si>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</si>
  <si>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</si>
  <si>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</si>
  <si>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</si>
  <si>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</si>
  <si>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</si>
  <si>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</si>
  <si>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</si>
  <si>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</si>
  <si>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</si>
  <si>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</si>
  <si>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</si>
  <si>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</si>
  <si>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</si>
  <si>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</si>
  <si>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</si>
  <si>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</si>
  <si>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</si>
  <si>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</si>
  <si>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</si>
  <si>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</si>
  <si>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</si>
  <si>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</si>
  <si>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</si>
  <si>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</si>
  <si>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</si>
  <si>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</si>
  <si>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</si>
  <si>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</si>
  <si>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</si>
  <si>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</si>
  <si>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</si>
  <si>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</si>
  <si>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</si>
  <si>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</si>
  <si>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</si>
  <si>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</si>
  <si>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</si>
  <si>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</si>
  <si>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</si>
  <si>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</si>
  <si>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</si>
  <si>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</si>
  <si>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</si>
  <si>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</si>
  <si>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</si>
  <si>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</si>
  <si>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</si>
  <si>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</si>
  <si>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</si>
  <si>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</si>
  <si>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</si>
  <si>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</si>
  <si>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</si>
  <si>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</si>
  <si>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</si>
  <si>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</si>
  <si>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</si>
  <si>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</si>
  <si>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</si>
  <si>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</si>
  <si>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</si>
  <si>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</si>
  <si>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</si>
  <si>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</si>
  <si>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</si>
  <si>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</si>
  <si>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</si>
  <si>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</si>
  <si>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</si>
  <si>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</si>
  <si>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</si>
  <si>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</si>
  <si>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</si>
  <si>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</si>
  <si>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</si>
  <si>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</si>
  <si>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</si>
  <si>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</si>
  <si>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</si>
  <si>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</si>
  <si>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</si>
  <si>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</si>
  <si>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</si>
  <si>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</si>
  <si>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</si>
  <si>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</si>
  <si>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</si>
  <si>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</si>
  <si>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</si>
  <si>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</si>
  <si>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</si>
  <si>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</si>
  <si>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</si>
  <si>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</si>
  <si>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</si>
  <si>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</si>
  <si>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</si>
  <si>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</si>
  <si>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</si>
  <si>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</si>
  <si>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</si>
  <si>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</si>
  <si>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</si>
  <si>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</si>
  <si>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</si>
  <si>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</si>
  <si>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</si>
  <si>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</si>
  <si>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</si>
  <si>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</si>
  <si>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</si>
  <si>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</si>
  <si>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</si>
  <si>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</si>
  <si>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</si>
  <si>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</si>
  <si>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</si>
  <si>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</si>
  <si>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</si>
  <si>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</si>
  <si>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</si>
  <si>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</si>
  <si>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</si>
  <si>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</si>
  <si>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</si>
  <si>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</si>
  <si>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</si>
  <si>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</si>
  <si>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</si>
  <si>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</si>
  <si>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</si>
  <si>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</si>
  <si>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</si>
  <si>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</si>
  <si>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</si>
  <si>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</si>
  <si>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</si>
  <si>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</si>
  <si>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</si>
  <si>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</si>
  <si>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</si>
  <si>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</si>
  <si>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</si>
  <si>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</si>
  <si>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</si>
  <si>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</si>
  <si>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</si>
  <si>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</si>
  <si>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</si>
  <si>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</si>
  <si>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</si>
  <si>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</si>
  <si>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</si>
  <si>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</si>
  <si>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</si>
  <si>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</si>
  <si>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</si>
  <si>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</si>
  <si>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</si>
  <si>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</si>
  <si>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</si>
  <si>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</si>
  <si>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</si>
  <si>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</si>
  <si>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</si>
  <si>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</si>
  <si>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</si>
  <si>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</si>
  <si>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</si>
  <si>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</si>
  <si>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</si>
  <si>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</si>
  <si>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</si>
  <si>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</si>
  <si>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</si>
  <si>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</si>
  <si>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</si>
  <si>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</si>
  <si>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</si>
  <si>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</si>
  <si>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</si>
  <si>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</si>
  <si>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</si>
  <si>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</si>
  <si>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</si>
  <si>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</si>
  <si>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</si>
  <si>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</si>
  <si>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</si>
  <si>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</si>
  <si>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</si>
  <si>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</si>
  <si>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</si>
  <si>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</si>
  <si>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</si>
  <si>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</si>
  <si>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</si>
  <si>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</si>
  <si>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</si>
  <si>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</si>
  <si>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</si>
  <si>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</si>
  <si>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</si>
  <si>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</si>
  <si>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</si>
  <si>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</si>
  <si>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</si>
  <si>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</si>
  <si>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</si>
  <si>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</si>
  <si>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</si>
  <si>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</si>
  <si>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</si>
  <si>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</si>
  <si>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</si>
  <si>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</si>
  <si>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</si>
  <si>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</si>
  <si>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</si>
  <si>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</si>
  <si>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</si>
  <si>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</si>
  <si>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</si>
  <si>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</si>
  <si>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</si>
  <si>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</si>
  <si>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</si>
  <si>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</si>
  <si>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</si>
  <si>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</si>
  <si>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</si>
  <si>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</si>
  <si>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</si>
  <si>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</si>
  <si>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</si>
  <si>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</si>
  <si>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</si>
  <si>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</si>
  <si>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</si>
  <si>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</si>
  <si>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</si>
  <si>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</si>
  <si>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</si>
  <si>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</si>
  <si>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</si>
  <si>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</si>
  <si>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</si>
  <si>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</si>
  <si>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</si>
  <si>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</si>
  <si>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</si>
  <si>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</si>
  <si>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</si>
  <si>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</si>
  <si>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</si>
  <si>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</si>
  <si>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</si>
  <si>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</si>
  <si>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</si>
  <si>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</si>
  <si>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</si>
  <si>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</si>
  <si>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</si>
  <si>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</si>
  <si>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</si>
  <si>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</si>
  <si>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</si>
  <si>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</si>
  <si>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</si>
  <si>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</si>
  <si>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</si>
  <si>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</si>
  <si>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</si>
  <si>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</si>
  <si>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</si>
  <si>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</si>
  <si>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</si>
  <si>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</si>
  <si>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</si>
  <si>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</si>
  <si>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</si>
  <si>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</si>
  <si>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</si>
  <si>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</si>
  <si>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</si>
  <si>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</si>
  <si>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</si>
  <si>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</si>
  <si>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</si>
  <si>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</si>
  <si>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</si>
  <si>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</si>
  <si>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</si>
  <si>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</si>
  <si>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</si>
  <si>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</si>
  <si>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</si>
  <si>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</si>
  <si>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</si>
  <si>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</si>
  <si>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</si>
  <si>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</si>
  <si>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</si>
  <si>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</si>
  <si>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</si>
  <si>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</si>
  <si>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</si>
  <si>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</si>
  <si>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</si>
  <si>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</si>
  <si>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</si>
  <si>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</si>
  <si>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</si>
  <si>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</si>
  <si>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</si>
  <si>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</si>
  <si>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</si>
  <si>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</si>
  <si>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</si>
  <si>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</si>
  <si>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</si>
  <si>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</si>
  <si>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</si>
  <si>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</si>
  <si>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</si>
  <si>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</si>
  <si>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</si>
  <si>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</si>
  <si>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</si>
  <si>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</si>
  <si>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</si>
  <si>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</si>
  <si>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</si>
  <si>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</si>
  <si>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</si>
  <si>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</si>
  <si>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</si>
  <si>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</si>
  <si>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</si>
  <si>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</si>
  <si>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</si>
  <si>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</si>
  <si>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</si>
  <si>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</si>
  <si>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</si>
  <si>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</si>
  <si>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</si>
  <si>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</si>
  <si>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</si>
  <si>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</si>
  <si>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</si>
  <si>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</si>
  <si>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</si>
  <si>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</si>
  <si>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</si>
  <si>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</si>
  <si>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</si>
  <si>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</si>
  <si>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</si>
  <si>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</si>
  <si>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</si>
  <si>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</si>
  <si>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</si>
  <si>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</si>
  <si>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</si>
  <si>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</si>
  <si>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</si>
  <si>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</si>
  <si>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</si>
  <si>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</si>
  <si>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</si>
  <si>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</si>
  <si>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</si>
  <si>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</si>
  <si>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</si>
  <si>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</si>
  <si>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</si>
  <si>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</si>
  <si>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</si>
  <si>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</si>
  <si>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</si>
  <si>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</si>
  <si>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</si>
  <si>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</si>
  <si>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</si>
  <si>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</si>
  <si>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</si>
  <si>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</si>
  <si>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</si>
  <si>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</si>
  <si>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</si>
  <si>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</si>
  <si>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</si>
  <si>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</si>
  <si>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</si>
  <si>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</si>
  <si>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</si>
  <si>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</si>
  <si>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</si>
  <si>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</si>
  <si>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</si>
  <si>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</si>
  <si>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</si>
  <si>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</si>
  <si>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</si>
  <si>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</si>
  <si>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</si>
  <si>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</si>
  <si>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</si>
  <si>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</si>
  <si>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</si>
  <si>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</si>
  <si>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</si>
  <si>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</si>
  <si>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</si>
  <si>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</si>
  <si>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</si>
  <si>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</si>
  <si>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</si>
  <si>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</si>
  <si>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</si>
  <si>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</si>
  <si>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</si>
  <si>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</si>
  <si>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</si>
  <si>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</si>
  <si>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</si>
  <si>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</si>
  <si>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</si>
  <si>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</si>
  <si>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</si>
  <si>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</si>
  <si>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</si>
  <si>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</si>
  <si>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</si>
  <si>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</si>
  <si>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</si>
  <si>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</si>
  <si>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</si>
  <si>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</si>
  <si>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</si>
  <si>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</si>
  <si>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</si>
  <si>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</si>
  <si>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</si>
  <si>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</si>
  <si>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</si>
  <si>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</si>
  <si>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</si>
  <si>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</si>
  <si>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</si>
  <si>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</si>
  <si>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</si>
  <si>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</si>
  <si>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</si>
  <si>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</si>
  <si>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</si>
  <si>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</si>
  <si>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</si>
  <si>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</si>
  <si>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</si>
  <si>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</si>
  <si>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</si>
  <si>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</si>
  <si>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</si>
  <si>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</si>
  <si>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</si>
  <si>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</si>
  <si>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</si>
  <si>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</si>
  <si>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</si>
  <si>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</si>
  <si>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</si>
  <si>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</si>
  <si>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</si>
  <si>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</si>
  <si>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</si>
  <si>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</si>
  <si>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</si>
  <si>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</si>
  <si>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</si>
  <si>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</si>
  <si>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</si>
  <si>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</si>
  <si>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</si>
  <si>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</si>
  <si>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</si>
  <si>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</si>
  <si>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</si>
  <si>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</si>
  <si>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</si>
  <si>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</si>
  <si>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</si>
  <si>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</si>
  <si>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</si>
  <si>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</si>
  <si>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</si>
  <si>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</si>
  <si>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</si>
  <si>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</si>
  <si>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</si>
  <si>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</si>
  <si>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</si>
  <si>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</si>
  <si>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</si>
  <si>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</si>
  <si>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</si>
  <si>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</si>
  <si>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</si>
  <si>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</si>
  <si>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</si>
  <si>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</si>
  <si>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</si>
  <si>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</si>
  <si>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</si>
  <si>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</si>
  <si>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</si>
  <si>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</si>
  <si>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</si>
  <si>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</si>
  <si>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</si>
  <si>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</si>
  <si>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</si>
  <si>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</si>
  <si>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</si>
  <si>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</si>
  <si>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</si>
  <si>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</si>
  <si>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</si>
  <si>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</si>
  <si>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</si>
  <si>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</si>
  <si>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</si>
  <si>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</si>
  <si>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</si>
  <si>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</si>
  <si>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</si>
  <si>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</si>
  <si>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</si>
  <si>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</si>
  <si>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</si>
  <si>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</si>
  <si>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</si>
  <si>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</si>
  <si>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</si>
  <si>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</si>
  <si>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</si>
  <si>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</si>
  <si>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</si>
  <si>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</si>
  <si>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</si>
  <si>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</si>
  <si>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</si>
  <si>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</si>
  <si>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</si>
  <si>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</si>
  <si>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</si>
  <si>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</si>
  <si>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</si>
  <si>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</si>
  <si>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</si>
  <si>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</si>
  <si>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</si>
  <si>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</si>
  <si>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</si>
  <si>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</si>
  <si>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</si>
  <si>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</si>
  <si>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</si>
  <si>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</si>
  <si>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</si>
  <si>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</si>
  <si>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</si>
  <si>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</si>
  <si>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</si>
  <si>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</si>
  <si>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</si>
  <si>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</si>
  <si>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</si>
  <si>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</si>
  <si>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</si>
  <si>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</si>
  <si>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</si>
  <si>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</si>
  <si>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</si>
  <si>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</si>
  <si>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</si>
  <si>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</si>
  <si>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</si>
  <si>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</si>
  <si>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</si>
  <si>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</si>
  <si>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</si>
  <si>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</si>
  <si>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</si>
  <si>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</si>
  <si>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</si>
  <si>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</si>
  <si>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</si>
  <si>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</si>
  <si>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</si>
  <si>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</si>
  <si>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</si>
  <si>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</si>
  <si>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</si>
  <si>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</si>
  <si>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</si>
  <si>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</si>
  <si>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</si>
  <si>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</si>
  <si>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</si>
  <si>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</si>
  <si>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</si>
  <si>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</si>
  <si>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</si>
  <si>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</si>
  <si>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</si>
  <si>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</si>
  <si>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</si>
  <si>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</si>
  <si>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</si>
  <si>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</si>
  <si>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</si>
  <si>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</si>
  <si>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</si>
  <si>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</si>
  <si>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</si>
  <si>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</si>
  <si>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</si>
  <si>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</si>
  <si>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</si>
  <si>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</si>
  <si>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</si>
  <si>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</si>
  <si>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</si>
  <si>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</si>
  <si>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</si>
  <si>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</si>
  <si>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</si>
  <si>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</si>
  <si>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</si>
  <si>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</si>
  <si>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</si>
  <si>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</si>
  <si>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</si>
  <si>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</si>
  <si>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</si>
  <si>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</si>
  <si>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</si>
  <si>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</si>
  <si>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</si>
  <si>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</si>
  <si>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</si>
  <si>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</si>
  <si>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</si>
  <si>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</si>
  <si>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</si>
  <si>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</si>
  <si>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</si>
  <si>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</si>
  <si>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</si>
  <si>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</si>
  <si>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</si>
  <si>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</si>
  <si>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</si>
  <si>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</si>
  <si>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</si>
  <si>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</si>
  <si>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</si>
  <si>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</si>
  <si>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</si>
  <si>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</si>
  <si>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</si>
  <si>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</si>
  <si>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</si>
  <si>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</si>
  <si>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</si>
  <si>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</si>
  <si>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</si>
  <si>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</si>
  <si>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</si>
  <si>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</si>
  <si>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</si>
  <si>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</si>
  <si>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</si>
  <si>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</si>
  <si>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</si>
  <si>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</si>
  <si>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</si>
  <si>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</si>
  <si>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</si>
  <si>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</si>
  <si>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</si>
  <si>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</si>
  <si>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</si>
  <si>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</si>
  <si>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</si>
  <si>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</si>
  <si>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</si>
  <si>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</si>
  <si>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</si>
  <si>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</si>
  <si>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</si>
  <si>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</si>
  <si>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</si>
  <si>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</si>
  <si>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</si>
  <si>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</si>
  <si>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</si>
  <si>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</si>
  <si>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</si>
  <si>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</si>
  <si>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</si>
  <si>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</si>
  <si>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</si>
  <si>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</si>
  <si>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</si>
  <si>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</si>
  <si>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</si>
  <si>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</si>
  <si>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</si>
  <si>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</si>
  <si>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</si>
  <si>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</si>
  <si>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</si>
  <si>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</si>
  <si>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</si>
  <si>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</si>
  <si>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</si>
  <si>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</si>
  <si>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</si>
  <si>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</si>
  <si>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</si>
  <si>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</si>
  <si>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</si>
  <si>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</si>
  <si>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</si>
  <si>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</si>
  <si>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</si>
  <si>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</si>
  <si>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</si>
  <si>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</si>
  <si>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</si>
  <si>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</si>
  <si>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</si>
  <si>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</si>
  <si>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</si>
  <si>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</si>
  <si>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</si>
  <si>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</si>
  <si>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</si>
  <si>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</si>
  <si>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</si>
  <si>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</si>
  <si>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</si>
  <si>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</si>
  <si>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</si>
  <si>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</si>
  <si>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</si>
  <si>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</si>
  <si>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</si>
  <si>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</si>
  <si>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</si>
  <si>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</si>
  <si>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</si>
  <si>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</si>
  <si>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</si>
  <si>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</si>
  <si>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</si>
  <si>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</si>
  <si>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</si>
  <si>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</si>
  <si>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</si>
  <si>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</si>
  <si>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</si>
  <si>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</si>
  <si>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</si>
  <si>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</si>
  <si>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</si>
  <si>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</si>
  <si>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</si>
  <si>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</si>
  <si>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</si>
  <si>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</si>
  <si>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</si>
  <si>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</si>
  <si>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</si>
  <si>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</si>
  <si>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</si>
  <si>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</si>
  <si>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</si>
  <si>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</si>
  <si>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</si>
  <si>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</si>
  <si>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</si>
  <si>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</si>
  <si>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</si>
  <si>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</si>
  <si>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</si>
  <si>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</si>
  <si>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</si>
  <si>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</si>
  <si>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</si>
  <si>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</si>
  <si>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</si>
  <si>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</si>
  <si>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</si>
  <si>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</si>
  <si>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</si>
  <si>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</si>
  <si>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</si>
  <si>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</si>
  <si>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</si>
  <si>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</si>
  <si>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</si>
  <si>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</si>
  <si>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</si>
  <si>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</si>
  <si>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</si>
  <si>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</si>
  <si>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</si>
  <si>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</si>
  <si>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</si>
  <si>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</si>
  <si>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</si>
  <si>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</si>
  <si>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</si>
  <si>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</si>
  <si>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</si>
  <si>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</si>
  <si>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</si>
  <si>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</si>
  <si>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</si>
  <si>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</si>
  <si>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</si>
  <si>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</si>
  <si>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</si>
  <si>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</si>
  <si>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</si>
  <si>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</si>
  <si>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</si>
  <si>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</si>
  <si>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</si>
  <si>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</si>
  <si>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</si>
  <si>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</si>
  <si>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</si>
  <si>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</si>
  <si>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</si>
  <si>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</si>
  <si>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</si>
  <si>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</si>
  <si>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</si>
  <si>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</si>
  <si>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</si>
  <si>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</si>
  <si>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</si>
  <si>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</si>
  <si>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</si>
  <si>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</si>
  <si>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</si>
  <si>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</si>
  <si>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</si>
  <si>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</si>
  <si>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</si>
  <si>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</si>
  <si>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</si>
  <si>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</si>
  <si>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</si>
  <si>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</si>
  <si>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</si>
  <si>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</si>
  <si>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</si>
  <si>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</si>
  <si>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</si>
  <si>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</si>
  <si>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</si>
  <si>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</si>
  <si>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</si>
  <si>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</si>
  <si>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</si>
  <si>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</si>
  <si>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</si>
  <si>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</si>
  <si>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</si>
  <si>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</si>
  <si>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</si>
  <si>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</si>
  <si>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</si>
  <si>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</si>
  <si>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</si>
  <si>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</si>
  <si>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</si>
  <si>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</si>
  <si>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</si>
  <si>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</si>
  <si>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</si>
  <si>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</si>
  <si>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</si>
  <si>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</si>
  <si>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</si>
  <si>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</si>
  <si>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</si>
  <si>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</si>
  <si>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</si>
  <si>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</si>
  <si>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</si>
  <si>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</si>
  <si>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</si>
  <si>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</si>
  <si>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</si>
  <si>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</si>
  <si>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</si>
  <si>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</si>
  <si>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</si>
  <si>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</si>
  <si>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</si>
  <si>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</si>
  <si>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</si>
  <si>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</si>
  <si>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</si>
  <si>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</si>
  <si>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</si>
  <si>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</si>
  <si>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</si>
  <si>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</si>
  <si>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</si>
  <si>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</si>
  <si>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</si>
  <si>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</si>
  <si>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</si>
  <si>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</si>
  <si>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</si>
  <si>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</si>
  <si>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</si>
  <si>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</si>
  <si>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</si>
  <si>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</si>
  <si>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</si>
  <si>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</si>
  <si>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</si>
  <si>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</si>
  <si>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</si>
  <si>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</si>
  <si>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</si>
  <si>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</si>
  <si>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</si>
  <si>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</si>
  <si>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</si>
  <si>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</si>
  <si>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</si>
  <si>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</si>
  <si>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</si>
  <si>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</si>
  <si>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</si>
  <si>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</si>
  <si>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</si>
  <si>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</si>
  <si>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</si>
  <si>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</si>
  <si>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</si>
  <si>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</si>
  <si>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</si>
  <si>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</si>
  <si>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</si>
  <si>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</si>
  <si>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</si>
  <si>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</si>
  <si>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</si>
  <si>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</si>
  <si>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</si>
  <si>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</si>
  <si>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</si>
  <si>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</si>
  <si>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</si>
  <si>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</si>
  <si>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</si>
  <si>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</si>
  <si>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</si>
  <si>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</si>
  <si>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</si>
  <si>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</si>
  <si>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</si>
  <si>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</si>
  <si>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</si>
  <si>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</si>
  <si>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</si>
  <si>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</si>
  <si>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</si>
  <si>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</si>
  <si>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</si>
  <si>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</si>
  <si>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</si>
  <si>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</si>
  <si>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</si>
  <si>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</si>
  <si>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</si>
  <si>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</si>
  <si>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</si>
  <si>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</si>
  <si>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</si>
  <si>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</si>
  <si>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</si>
  <si>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</si>
  <si>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</si>
  <si>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</si>
  <si>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</si>
  <si>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</si>
  <si>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</si>
  <si>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</si>
  <si>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</si>
  <si>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</si>
  <si>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</si>
  <si>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</si>
  <si>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</si>
  <si>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</si>
  <si>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</si>
  <si>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</si>
  <si>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</si>
  <si>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</si>
  <si>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</si>
  <si>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</si>
  <si>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</si>
  <si>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</si>
  <si>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</si>
  <si>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</si>
  <si>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</si>
  <si>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</si>
  <si>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</si>
  <si>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</si>
  <si>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</si>
  <si>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</si>
  <si>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</si>
  <si>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</si>
  <si>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</si>
  <si>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</si>
  <si>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</si>
  <si>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</si>
  <si>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</si>
  <si>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</si>
  <si>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</si>
  <si>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</si>
  <si>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</si>
  <si>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</si>
  <si>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</si>
  <si>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</si>
  <si>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</si>
  <si>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</si>
  <si>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</si>
  <si>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</si>
  <si>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</si>
  <si>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</si>
  <si>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</si>
  <si>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</si>
  <si>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</si>
  <si>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</si>
  <si>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</si>
  <si>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</si>
  <si>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</si>
  <si>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</si>
  <si>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</si>
  <si>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</si>
  <si>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</si>
  <si>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</si>
  <si>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</si>
  <si>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</si>
  <si>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</si>
  <si>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</si>
  <si>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</si>
  <si>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</si>
  <si>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</si>
  <si>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</si>
  <si>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</si>
  <si>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</si>
  <si>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</si>
  <si>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</si>
  <si>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</si>
  <si>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</si>
  <si>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</si>
  <si>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</si>
  <si>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</si>
  <si>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</si>
  <si>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</si>
  <si>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</si>
  <si>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</si>
  <si>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</si>
  <si>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</si>
  <si>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</si>
  <si>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</si>
  <si>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</si>
  <si>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</si>
  <si>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</si>
  <si>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</si>
  <si>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</si>
  <si>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</si>
  <si>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</si>
  <si>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</si>
  <si>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</si>
  <si>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</si>
  <si>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</si>
  <si>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</si>
  <si>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</si>
  <si>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</si>
  <si>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</si>
  <si>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</si>
  <si>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</si>
  <si>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</si>
  <si>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</si>
  <si>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</si>
  <si>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</si>
  <si>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</si>
  <si>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</si>
  <si>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</si>
  <si>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</si>
  <si>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</si>
  <si>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</si>
  <si>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</si>
  <si>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</si>
  <si>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</si>
  <si>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</si>
  <si>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</si>
  <si>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</si>
  <si>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</si>
  <si>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</si>
  <si>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</si>
  <si>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</si>
  <si>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</si>
  <si>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</si>
  <si>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</si>
  <si>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</si>
  <si>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</si>
  <si>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</si>
  <si>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</si>
  <si>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</si>
  <si>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</si>
  <si>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</si>
  <si>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</si>
  <si>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</si>
  <si>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</si>
  <si>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</si>
  <si>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</si>
  <si>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</si>
  <si>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</si>
  <si>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</si>
  <si>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</si>
  <si>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</si>
  <si>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</si>
  <si>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</si>
  <si>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</si>
  <si>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</si>
  <si>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</si>
  <si>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</si>
  <si>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</si>
  <si>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</si>
  <si>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</si>
  <si>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</si>
  <si>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</si>
  <si>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</si>
  <si>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</si>
  <si>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</si>
  <si>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</si>
  <si>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</si>
  <si>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</si>
  <si>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</si>
  <si>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</si>
  <si>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</si>
  <si>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</si>
  <si>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</si>
  <si>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</si>
  <si>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</si>
  <si>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</si>
  <si>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</si>
  <si>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</si>
  <si>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</si>
  <si>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</si>
  <si>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</si>
  <si>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</si>
  <si>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</si>
  <si>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</si>
  <si>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</si>
  <si>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</si>
  <si>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</si>
  <si>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</si>
  <si>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</si>
  <si>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</si>
  <si>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</si>
  <si>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</si>
  <si>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</si>
  <si>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</si>
  <si>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</si>
  <si>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</si>
  <si>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</si>
  <si>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</si>
  <si>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</si>
  <si>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</si>
  <si>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</si>
  <si>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</si>
  <si>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</si>
  <si>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</si>
  <si>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</si>
  <si>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</si>
  <si>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</si>
  <si>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</si>
  <si>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</si>
  <si>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</si>
  <si>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</si>
  <si>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</si>
  <si>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</si>
  <si>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</si>
  <si>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</si>
  <si>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</si>
  <si>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</si>
  <si>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</si>
  <si>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</si>
  <si>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</si>
  <si>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</si>
  <si>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</si>
  <si>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</si>
  <si>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</si>
  <si>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</si>
  <si>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</si>
  <si>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</si>
  <si>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</si>
  <si>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</si>
  <si>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</si>
  <si>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</si>
  <si>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</si>
  <si>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</si>
  <si>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</si>
  <si>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</si>
  <si>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</si>
  <si>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</si>
  <si>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</si>
  <si>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</si>
  <si>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</si>
  <si>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</si>
  <si>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</si>
  <si>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</si>
  <si>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</si>
  <si>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</si>
  <si>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</si>
  <si>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</si>
  <si>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</si>
  <si>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</si>
  <si>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</si>
  <si>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</si>
  <si>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</si>
  <si>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</si>
  <si>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</si>
  <si>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</si>
  <si>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</si>
  <si>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</si>
  <si>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</si>
  <si>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</si>
  <si>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</si>
  <si>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</si>
  <si>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</si>
  <si>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</si>
  <si>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</si>
  <si>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</si>
  <si>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</si>
  <si>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</si>
  <si>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</si>
  <si>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</si>
  <si>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</si>
  <si>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</si>
  <si>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</si>
  <si>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</si>
  <si>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</si>
  <si>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</si>
  <si>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</si>
  <si>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</si>
  <si>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</si>
  <si>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</si>
  <si>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</si>
  <si>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</si>
  <si>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</si>
  <si>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</si>
  <si>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</si>
  <si>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</si>
  <si>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</si>
  <si>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</si>
  <si>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</si>
  <si>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</si>
  <si>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</si>
  <si>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</si>
  <si>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</si>
  <si>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</si>
  <si>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</si>
  <si>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</si>
  <si>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</si>
  <si>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</si>
  <si>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</si>
  <si>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</si>
  <si>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</si>
  <si>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</si>
  <si>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</si>
  <si>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</si>
  <si>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</si>
  <si>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</si>
  <si>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</si>
  <si>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</si>
  <si>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</si>
  <si>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</si>
  <si>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</si>
  <si>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</si>
  <si>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</si>
  <si>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</si>
  <si>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</si>
  <si>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</si>
  <si>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</si>
  <si>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</si>
  <si>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</si>
  <si>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</si>
  <si>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</si>
  <si>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</si>
  <si>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</si>
  <si>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</si>
  <si>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</si>
  <si>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</si>
  <si>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</si>
  <si>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</si>
  <si>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</si>
  <si>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</si>
  <si>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</si>
  <si>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</si>
  <si>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</si>
  <si>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</si>
  <si>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</si>
  <si>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</si>
  <si>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</si>
  <si>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</si>
  <si>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</si>
  <si>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</si>
  <si>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</si>
  <si>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</si>
  <si>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</si>
  <si>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</si>
  <si>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</si>
  <si>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</si>
  <si>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</si>
  <si>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</si>
  <si>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</si>
  <si>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</si>
  <si>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</si>
  <si>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</si>
  <si>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</si>
  <si>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</si>
  <si>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</si>
  <si>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</si>
  <si>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</si>
  <si>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</si>
  <si>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</si>
  <si>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</si>
  <si>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</si>
  <si>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</si>
  <si>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</si>
  <si>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</si>
  <si>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</si>
  <si>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</si>
  <si>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</si>
  <si>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</si>
  <si>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</si>
  <si>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</si>
  <si>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</si>
  <si>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</si>
  <si>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</si>
  <si>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</si>
  <si>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</si>
  <si>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</si>
  <si>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</si>
  <si>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</si>
  <si>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</si>
  <si>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</si>
  <si>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</si>
  <si>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</si>
  <si>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</si>
  <si>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</si>
  <si>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</si>
  <si>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</si>
  <si>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</si>
  <si>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</si>
  <si>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</si>
  <si>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</si>
  <si>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</si>
  <si>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</si>
  <si>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</si>
  <si>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</si>
  <si>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</si>
  <si>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</si>
  <si>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</si>
  <si>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</si>
  <si>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</si>
  <si>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</si>
  <si>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</si>
  <si>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</si>
  <si>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</si>
  <si>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</si>
  <si>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</si>
  <si>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</si>
  <si>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</si>
  <si>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</si>
  <si>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</si>
  <si>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</si>
  <si>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</si>
  <si>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</si>
  <si>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</si>
  <si>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</si>
  <si>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</si>
  <si>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</si>
  <si>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</si>
  <si>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</si>
  <si>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</si>
  <si>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</si>
  <si>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</si>
  <si>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</si>
  <si>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</si>
  <si>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</si>
  <si>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</si>
  <si>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</si>
  <si>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</si>
  <si>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</si>
  <si>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</si>
  <si>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</si>
  <si>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</si>
  <si>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</si>
  <si>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</si>
  <si>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</si>
  <si>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</si>
  <si>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</si>
  <si>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</si>
  <si>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</si>
  <si>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</si>
  <si>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</si>
  <si>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</si>
  <si>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</si>
  <si>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</si>
  <si>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</si>
  <si>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</si>
  <si>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</si>
  <si>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</si>
  <si>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</si>
  <si>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</si>
  <si>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</si>
  <si>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</si>
  <si>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</si>
  <si>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</si>
  <si>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</si>
  <si>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</si>
  <si>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</si>
  <si>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</si>
  <si>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</si>
  <si>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</si>
  <si>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</si>
  <si>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</si>
  <si>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</si>
  <si>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</si>
  <si>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</si>
  <si>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</si>
  <si>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</si>
  <si>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</si>
  <si>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</si>
  <si>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</si>
  <si>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</si>
  <si>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</si>
  <si>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</si>
  <si>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</si>
  <si>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</si>
  <si>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</si>
  <si>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</si>
  <si>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</si>
  <si>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</si>
  <si>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</si>
  <si>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</si>
  <si>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</si>
  <si>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</si>
  <si>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</si>
  <si>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</si>
  <si>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</si>
  <si>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</si>
  <si>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</si>
  <si>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</si>
  <si>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</si>
  <si>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</si>
  <si>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</si>
  <si>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</si>
  <si>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</si>
  <si>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</si>
  <si>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</si>
  <si>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</si>
  <si>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</si>
  <si>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</si>
  <si>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</si>
  <si>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</si>
  <si>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</si>
  <si>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</si>
  <si>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</si>
  <si>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</si>
  <si>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</si>
  <si>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</si>
  <si>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</si>
  <si>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</si>
  <si>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</si>
  <si>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</si>
  <si>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</si>
  <si>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</si>
  <si>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</si>
  <si>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</si>
  <si>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</si>
  <si>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</si>
  <si>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</si>
  <si>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</si>
  <si>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</si>
  <si>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</si>
  <si>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</si>
  <si>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</si>
  <si>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</si>
  <si>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</si>
  <si>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</si>
  <si>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</si>
  <si>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</si>
  <si>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</si>
  <si>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</si>
  <si>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</si>
  <si>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</si>
  <si>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</si>
  <si>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</si>
  <si>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</si>
  <si>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</si>
  <si>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</si>
  <si>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</si>
  <si>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</si>
  <si>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</si>
  <si>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</si>
  <si>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</si>
  <si>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</si>
  <si>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</si>
  <si>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</si>
  <si>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</si>
  <si>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</si>
  <si>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</si>
  <si>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</si>
  <si>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</si>
  <si>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</si>
  <si>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</si>
  <si>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</si>
  <si>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</si>
  <si>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</si>
  <si>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</si>
  <si>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</si>
  <si>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</si>
  <si>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</si>
  <si>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</si>
  <si>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</si>
  <si>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</si>
  <si>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</si>
  <si>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</si>
  <si>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</si>
  <si>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</si>
  <si>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</si>
  <si>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</si>
  <si>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</si>
  <si>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</si>
  <si>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</si>
  <si>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</si>
  <si>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</si>
  <si>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</si>
  <si>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</si>
  <si>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</si>
  <si>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</si>
  <si>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</si>
  <si>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</si>
  <si>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</si>
  <si>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</si>
  <si>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</si>
  <si>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</si>
  <si>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</si>
  <si>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</si>
  <si>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</si>
  <si>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</si>
  <si>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</si>
  <si>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</si>
  <si>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</si>
  <si>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</si>
  <si>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</si>
  <si>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</si>
  <si>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</si>
  <si>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</si>
  <si>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</si>
  <si>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</si>
  <si>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</si>
  <si>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</si>
  <si>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</si>
  <si>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</si>
  <si>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</si>
  <si>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</si>
  <si>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</si>
  <si>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</si>
  <si>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</si>
  <si>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</si>
  <si>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</si>
  <si>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</si>
  <si>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</si>
  <si>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</si>
  <si>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</si>
  <si>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</si>
  <si>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</si>
  <si>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</si>
  <si>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</si>
  <si>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</si>
  <si>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</si>
  <si>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</si>
  <si>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</si>
  <si>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</si>
  <si>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</si>
  <si>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</si>
  <si>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</si>
  <si>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</si>
  <si>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</si>
  <si>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</si>
  <si>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</si>
  <si>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</si>
  <si>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</si>
  <si>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</si>
  <si>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</si>
  <si>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</si>
  <si>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</si>
  <si>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</si>
  <si>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</si>
  <si>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</si>
  <si>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</si>
  <si>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</si>
  <si>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</si>
  <si>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</si>
  <si>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</si>
  <si>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</si>
  <si>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</si>
  <si>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</si>
  <si>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</si>
  <si>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</si>
  <si>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</si>
  <si>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</si>
  <si>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</si>
  <si>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</si>
  <si>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</si>
  <si>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</si>
  <si>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</si>
  <si>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</si>
  <si>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</si>
  <si>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</si>
  <si>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</si>
  <si>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</si>
  <si>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</si>
  <si>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</si>
  <si>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</si>
  <si>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</si>
  <si>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</si>
  <si>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</si>
  <si>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</si>
  <si>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</si>
  <si>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</si>
  <si>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</si>
  <si>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</si>
  <si>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</si>
  <si>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</si>
  <si>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</si>
  <si>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</si>
  <si>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</si>
  <si>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</si>
  <si>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</si>
  <si>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</si>
  <si>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</si>
  <si>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</si>
  <si>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</si>
  <si>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</si>
  <si>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</si>
  <si>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</si>
  <si>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</si>
  <si>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</si>
  <si>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</si>
  <si>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</si>
  <si>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</si>
  <si>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</si>
  <si>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</si>
  <si>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</si>
  <si>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</si>
  <si>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</si>
  <si>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</si>
  <si>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</si>
  <si>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</si>
  <si>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</si>
  <si>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</si>
  <si>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</si>
  <si>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</si>
  <si>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</si>
  <si>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</si>
  <si>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</si>
  <si>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</si>
  <si>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</si>
  <si>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</si>
  <si>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</si>
  <si>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</si>
  <si>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</si>
  <si>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</si>
  <si>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</si>
  <si>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</si>
  <si>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</si>
  <si>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</si>
  <si>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</si>
  <si>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</si>
  <si>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</si>
  <si>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</si>
  <si>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</si>
  <si>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</si>
  <si>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</si>
  <si>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</si>
  <si>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</si>
  <si>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</si>
  <si>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</si>
  <si>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</si>
  <si>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</si>
  <si>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</si>
  <si>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</si>
  <si>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</si>
  <si>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</si>
  <si>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</si>
  <si>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</si>
  <si>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</si>
  <si>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</si>
  <si>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</si>
  <si>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</si>
  <si>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</si>
  <si>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</si>
  <si>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</si>
  <si>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</si>
  <si>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</si>
  <si>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</si>
  <si>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</si>
  <si>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</si>
  <si>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</si>
  <si>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</si>
  <si>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</si>
  <si>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</si>
  <si>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</si>
  <si>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</si>
  <si>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</si>
  <si>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</si>
  <si>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</si>
  <si>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</si>
  <si>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</si>
  <si>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</si>
  <si>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</si>
  <si>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</si>
  <si>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</si>
  <si>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</si>
  <si>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</si>
  <si>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</si>
  <si>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</si>
  <si>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</si>
  <si>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</si>
  <si>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</si>
  <si>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</si>
  <si>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</si>
  <si>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</si>
  <si>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</si>
  <si>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</si>
  <si>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</si>
  <si>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</si>
  <si>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</si>
  <si>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</si>
  <si>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</si>
  <si>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</si>
  <si>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</si>
  <si>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</si>
  <si>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</si>
  <si>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</si>
  <si>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</si>
  <si>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</si>
  <si>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</si>
  <si>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</si>
  <si>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</si>
  <si>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</si>
  <si>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</si>
  <si>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</si>
  <si>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</si>
  <si>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</si>
  <si>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</si>
  <si>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</si>
  <si>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</si>
  <si>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</si>
  <si>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</si>
  <si>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</si>
  <si>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</si>
  <si>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</si>
  <si>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</si>
  <si>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</si>
  <si>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</si>
  <si>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</si>
  <si>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</si>
  <si>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</si>
  <si>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</si>
  <si>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</si>
  <si>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</si>
  <si>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</si>
  <si>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</si>
  <si>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</si>
  <si>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</si>
  <si>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</si>
  <si>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</si>
  <si>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</si>
  <si>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</si>
  <si>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</si>
  <si>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</si>
  <si>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</si>
  <si>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</si>
  <si>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</si>
  <si>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</si>
  <si>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</si>
  <si>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</si>
  <si>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</si>
  <si>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</si>
  <si>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</si>
  <si>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</si>
  <si>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</si>
  <si>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</si>
  <si>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</si>
  <si>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</si>
  <si>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</si>
  <si>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</si>
  <si>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</si>
  <si>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</si>
  <si>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</si>
  <si>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</si>
  <si>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</si>
  <si>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</si>
  <si>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</si>
  <si>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</si>
  <si>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</si>
  <si>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</si>
  <si>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</si>
  <si>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</si>
  <si>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</si>
  <si>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</si>
  <si>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</si>
  <si>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</si>
  <si>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</si>
  <si>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</si>
  <si>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</si>
  <si>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</si>
  <si>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</si>
  <si>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</si>
  <si>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</si>
  <si>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</si>
  <si>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</si>
  <si>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</si>
  <si>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</si>
  <si>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</si>
  <si>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</si>
  <si>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</si>
  <si>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</si>
  <si>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</si>
  <si>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</si>
  <si>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</si>
  <si>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</si>
  <si>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</si>
  <si>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</si>
  <si>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</si>
  <si>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</si>
  <si>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</si>
  <si>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</si>
  <si>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</si>
  <si>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</si>
  <si>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</si>
  <si>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</si>
  <si>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</si>
  <si>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</si>
  <si>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</si>
  <si>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</si>
  <si>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</si>
  <si>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</si>
  <si>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</si>
  <si>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</si>
  <si>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</si>
  <si>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</si>
  <si>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</si>
  <si>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</si>
  <si>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</si>
  <si>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</si>
  <si>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</si>
  <si>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</si>
  <si>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</si>
  <si>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</si>
  <si>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</si>
  <si>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</si>
  <si>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</si>
  <si>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</si>
  <si>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</si>
  <si>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</si>
  <si>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</si>
  <si>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</si>
  <si>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</si>
  <si>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</si>
  <si>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</si>
  <si>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</si>
  <si>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</si>
  <si>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</si>
  <si>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</si>
  <si>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</si>
  <si>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</si>
  <si>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</si>
  <si>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</si>
  <si>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</si>
  <si>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</si>
  <si>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</si>
  <si>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</si>
  <si>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</si>
  <si>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</si>
  <si>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</si>
  <si>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</si>
  <si>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</si>
  <si>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</si>
  <si>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</si>
  <si>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</si>
  <si>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</si>
  <si>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</si>
  <si>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</si>
  <si>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</si>
  <si>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</si>
  <si>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</si>
  <si>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</si>
  <si>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</si>
  <si>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</si>
  <si>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</si>
  <si>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</si>
  <si>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</si>
  <si>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</si>
  <si>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</si>
  <si>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</si>
  <si>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</si>
  <si>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</si>
  <si>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</si>
  <si>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</si>
  <si>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</si>
  <si>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</si>
  <si>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</si>
  <si>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</si>
  <si>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</si>
  <si>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</si>
  <si>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</si>
  <si>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</si>
  <si>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</si>
  <si>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</si>
  <si>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</si>
  <si>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</si>
  <si>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</si>
  <si>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</si>
  <si>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</si>
  <si>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</si>
  <si>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</si>
  <si>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</si>
  <si>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</si>
  <si>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</si>
  <si>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</si>
  <si>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</si>
  <si>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</si>
  <si>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</si>
  <si>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</si>
  <si>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</si>
  <si>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</si>
  <si>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</si>
  <si>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</si>
  <si>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</si>
  <si>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</si>
  <si>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</si>
  <si>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</si>
  <si>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</si>
  <si>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</si>
  <si>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</si>
  <si>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</si>
  <si>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</si>
  <si>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</si>
  <si>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</si>
  <si>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</si>
  <si>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</si>
  <si>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</si>
  <si>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</si>
  <si>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</si>
  <si>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</si>
  <si>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</si>
  <si>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</si>
  <si>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</si>
  <si>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</si>
  <si>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</si>
  <si>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</si>
  <si>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</si>
  <si>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</si>
  <si>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</si>
  <si>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</si>
  <si>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</si>
  <si>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</si>
  <si>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</si>
  <si>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</si>
  <si>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</si>
  <si>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</si>
  <si>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</si>
  <si>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</si>
  <si>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</si>
  <si>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</si>
  <si>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</si>
  <si>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</si>
  <si>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</si>
  <si>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</si>
  <si>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</si>
  <si>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</si>
  <si>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</si>
  <si>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</si>
  <si>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</si>
  <si>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</si>
  <si>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</si>
  <si>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Oct</t>
  </si>
  <si>
    <t>Nov</t>
  </si>
  <si>
    <t>Dec</t>
  </si>
  <si>
    <t>2020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</si>
  <si>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</si>
  <si>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</si>
  <si>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</si>
  <si>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</si>
  <si>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</si>
  <si>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</si>
  <si>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</si>
  <si>
    <t>Aug</t>
  </si>
  <si>
    <t>Sep</t>
  </si>
  <si>
    <t>Jun</t>
  </si>
  <si>
    <t>Jul</t>
  </si>
  <si>
    <t>2021</t>
  </si>
  <si>
    <t>2022</t>
  </si>
  <si>
    <t>Row Labels</t>
  </si>
  <si>
    <t>Grand Total</t>
  </si>
  <si>
    <t>Light</t>
  </si>
  <si>
    <t>Dark</t>
  </si>
  <si>
    <t>Medium</t>
  </si>
  <si>
    <t/>
  </si>
  <si>
    <t>Column Labels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</si>
</sst>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[$$-409]#,##0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9" formatCode="m/d/yyyy"/>
    </dxf>
    <dxf>
      <numFmt numFmtId="19" formatCode="m/d/yyyy"/>
    </dxf>
    <dxf>
      <numFmt numFmtId="164" formatCode="0.0"/>
    </dxf>
    <dxf>
      <numFmt numFmtId="2" formatCode="0.00"/>
    </dxf>
    <dxf>
      <numFmt numFmtId="170" formatCode="0.000"/>
    </dxf>
    <dxf>
      <numFmt numFmtId="169" formatCode="0.0000"/>
    </dxf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dd\-mmm\-yyyy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z val="11"/>
        <color theme="0"/>
        <name val="Calibri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scheme val="minor"/>
      </font>
    </dxf>
    <dxf>
      <font>
        <b val="0"/>
        <i val="0"/>
        <color theme="0"/>
        <name val="Calibri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2">
      <tableStyleElement type="wholeTable" dxfId="49"/>
      <tableStyleElement type="headerRow" dxfId="48"/>
    </tableStyle>
    <tableStyle name="Purple Timeline Style" pivot="0" table="0" count="2">
      <tableStyleElement type="wholeTable" dxfId="47"/>
      <tableStyleElement type="headerRow" dxfId="46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[COFFEE SALES PROJECT.xlsx]TotalSales!TotalSales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Aharoni" pitchFamily="2" charset="-79"/>
                <a:ea typeface="+mn-ea"/>
                <a:cs typeface="Aharoni" pitchFamily="2" charset="-79"/>
              </a:defRPr>
            </a:pPr>
            <a:r>
              <a:rPr lang="en-US">
                <a:latin typeface="Aharoni" pitchFamily="2" charset="-79"/>
                <a:cs typeface="Aharoni" pitchFamily="2" charset="-79"/>
              </a:rPr>
              <a:t>Total Sales Over Time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7450D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97450D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97450D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AC-45B3-B4C2-B35C53C10A51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97450D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AC-45B3-B4C2-B35C53C10A51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AC-45B3-B4C2-B35C53C10A51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DAC-45B3-B4C2-B35C53C10A51}"/>
            </c:ext>
          </c:extLst>
        </c:ser>
        <c:dLbls/>
        <c:marker val="1"/>
        <c:axId val="111669248"/>
        <c:axId val="111670784"/>
      </c:lineChart>
      <c:catAx>
        <c:axId val="1116692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84"/>
        <c:crosses val="autoZero"/>
        <c:auto val="1"/>
        <c:lblAlgn val="ctr"/>
        <c:lblOffset val="100"/>
      </c:catAx>
      <c:valAx>
        <c:axId val="111670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[COFFEE SALES PROJECT.xlsx]CountryBarChart!TotalSales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Aharoni" pitchFamily="2" charset="-79"/>
                <a:ea typeface="+mn-ea"/>
                <a:cs typeface="Aharoni" pitchFamily="2" charset="-79"/>
              </a:defRPr>
            </a:pPr>
            <a:r>
              <a:rPr lang="en-US">
                <a:latin typeface="Aharoni" pitchFamily="2" charset="-79"/>
                <a:cs typeface="Aharoni" pitchFamily="2" charset="-79"/>
              </a:rPr>
              <a:t>Sales By Country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marker>
          <c:symbol val="none"/>
        </c:marker>
        <c:dLbl>
          <c:idx val="0"/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marker>
          <c:symbol val="none"/>
        </c:marker>
        <c:dLbl>
          <c:idx val="0"/>
          <c:layout/>
          <c:dLblPos val="outEnd"/>
          <c:showVal val="1"/>
        </c:dLbl>
      </c:pivotFmt>
      <c:pivotFmt>
        <c:idx val="9"/>
      </c:pivotFmt>
      <c:pivotFmt>
        <c:idx val="10"/>
      </c:pivotFmt>
      <c:pivotFmt>
        <c:idx val="11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C0F8-482B-8B47-D1EC9A4F6D04}"/>
              </c:ext>
            </c:extLst>
          </c:dPt>
          <c:dPt>
            <c:idx val="1"/>
            <c:extLst xmlns:c16r2="http://schemas.microsoft.com/office/drawing/2015/06/chart">
              <c:ext xmlns:c16="http://schemas.microsoft.com/office/drawing/2014/chart" uri="{C3380CC4-5D6E-409C-BE32-E72D297353CC}">
                <c16:uniqueId val="{00000003-C0F8-482B-8B47-D1EC9A4F6D04}"/>
              </c:ext>
            </c:extLst>
          </c:dPt>
          <c:dPt>
            <c:idx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5-C0F8-482B-8B47-D1EC9A4F6D04}"/>
              </c:ext>
            </c:extLst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0F8-482B-8B47-D1EC9A4F6D04}"/>
            </c:ext>
          </c:extLst>
        </c:ser>
        <c:dLbls>
          <c:showVal val="1"/>
        </c:dLbls>
        <c:gapWidth val="182"/>
        <c:axId val="111686784"/>
        <c:axId val="111688320"/>
      </c:barChart>
      <c:catAx>
        <c:axId val="11168678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8320"/>
        <c:crosses val="autoZero"/>
        <c:auto val="1"/>
        <c:lblAlgn val="ctr"/>
        <c:lblOffset val="100"/>
      </c:catAx>
      <c:valAx>
        <c:axId val="1116883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[COFFEE SALES PROJECT.xlsx]Top5Customers!TotalSales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Aharoni" pitchFamily="2" charset="-79"/>
                <a:ea typeface="+mn-ea"/>
                <a:cs typeface="Aharoni" pitchFamily="2" charset="-79"/>
              </a:defRPr>
            </a:pPr>
            <a:r>
              <a:rPr lang="en-US">
                <a:latin typeface="Aharoni" pitchFamily="2" charset="-79"/>
                <a:cs typeface="Aharoni" pitchFamily="2" charset="-79"/>
              </a:rPr>
              <a:t>Top </a:t>
            </a:r>
            <a:r>
              <a:rPr lang="en-US" sz="1800">
                <a:latin typeface="Aharoni" pitchFamily="2" charset="-79"/>
                <a:cs typeface="Aharoni" pitchFamily="2" charset="-79"/>
              </a:rPr>
              <a:t>5 </a:t>
            </a:r>
            <a:r>
              <a:rPr lang="en-US">
                <a:latin typeface="Aharoni" pitchFamily="2" charset="-79"/>
                <a:cs typeface="Aharoni" pitchFamily="2" charset="-79"/>
              </a:rPr>
              <a:t>Customers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25400">
              <a:solidFill>
                <a:schemeClr val="bg1"/>
              </a:solidFill>
            </a:ln>
            <a:effectLst/>
          </c:spPr>
          <c:dPt>
            <c:idx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4CED-4D0D-AFCB-00347DAE85CA}"/>
              </c:ext>
            </c:extLst>
          </c:dPt>
          <c:dPt>
            <c:idx val="1"/>
            <c:extLst xmlns:c16r2="http://schemas.microsoft.com/office/drawing/2015/06/chart">
              <c:ext xmlns:c16="http://schemas.microsoft.com/office/drawing/2014/chart" uri="{C3380CC4-5D6E-409C-BE32-E72D297353CC}">
                <c16:uniqueId val="{00000001-4CED-4D0D-AFCB-00347DAE85CA}"/>
              </c:ext>
            </c:extLst>
          </c:dPt>
          <c:dPt>
            <c:idx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2-4CED-4D0D-AFCB-00347DAE85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ED-4D0D-AFCB-00347DAE85CA}"/>
            </c:ext>
          </c:extLst>
        </c:ser>
        <c:dLbls>
          <c:showVal val="1"/>
        </c:dLbls>
        <c:gapWidth val="182"/>
        <c:axId val="111738880"/>
        <c:axId val="111740416"/>
      </c:barChart>
      <c:catAx>
        <c:axId val="11173888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0416"/>
        <c:crosses val="autoZero"/>
        <c:auto val="1"/>
        <c:lblAlgn val="ctr"/>
        <c:lblOffset val="100"/>
      </c:catAx>
      <c:valAx>
        <c:axId val="1117404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[COFFEE SALES PROJECT.xlsx]Top5Customers!TotalSales</c:name>
    <c:fmtId val="9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</c:ser>
        <c:overlap val="100"/>
        <c:axId val="118933376"/>
        <c:axId val="118938624"/>
      </c:barChart>
      <c:catAx>
        <c:axId val="118933376"/>
        <c:scaling>
          <c:orientation val="minMax"/>
        </c:scaling>
        <c:axPos val="l"/>
        <c:tickLblPos val="nextTo"/>
        <c:crossAx val="118938624"/>
        <c:crosses val="autoZero"/>
        <c:auto val="1"/>
        <c:lblAlgn val="ctr"/>
        <c:lblOffset val="100"/>
      </c:catAx>
      <c:valAx>
        <c:axId val="118938624"/>
        <c:scaling>
          <c:orientation val="minMax"/>
        </c:scaling>
        <c:axPos val="b"/>
        <c:numFmt formatCode="[$$-409]#,##0" sourceLinked="1"/>
        <c:tickLblPos val="nextTo"/>
        <c:crossAx val="11893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0</xdr:colOff>
      <xdr:row>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EC23FFC8-3E19-62C2-AC60-591B03F9F563}"/>
            </a:ext>
          </a:extLst>
        </xdr:cNvPr>
        <xdr:cNvSpPr/>
      </xdr:nvSpPr>
      <xdr:spPr>
        <a:xfrm>
          <a:off x="114300" y="57150"/>
          <a:ext cx="15240000" cy="762000"/>
        </a:xfrm>
        <a:prstGeom prst="rect">
          <a:avLst/>
        </a:prstGeom>
        <a:solidFill>
          <a:schemeClr val="accent2">
            <a:lumMod val="50000"/>
          </a:schemeClr>
        </a:solidFill>
        <a:ln>
          <a:solidFill>
            <a:srgbClr val="3C146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4800">
              <a:solidFill>
                <a:schemeClr val="bg1"/>
              </a:solidFill>
            </a:rPr>
            <a:t>COFFEE SALES DASHBOARD</a:t>
          </a:r>
        </a:p>
      </xdr:txBody>
    </xdr:sp>
    <xdr:clientData/>
  </xdr:twoCellAnchor>
  <xdr:twoCellAnchor>
    <xdr:from>
      <xdr:col>1</xdr:col>
      <xdr:colOff>0</xdr:colOff>
      <xdr:row>7</xdr:row>
      <xdr:rowOff>100854</xdr:rowOff>
    </xdr:from>
    <xdr:to>
      <xdr:col>16</xdr:col>
      <xdr:colOff>168088</xdr:colOff>
      <xdr:row>40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3D884C8-59E1-4B02-9087-80514B11B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0</xdr:rowOff>
    </xdr:from>
    <xdr:to>
      <xdr:col>22</xdr:col>
      <xdr:colOff>0</xdr:colOff>
      <xdr:row>16</xdr:row>
      <xdr:rowOff>0</xdr:rowOff>
    </xdr:to>
    <xdr:sp macro="" textlink="">
      <xdr:nvSpPr>
        <xdr:cNvPr id="6" name="Rectangle 5"/>
        <xdr:cNvSpPr>
          <a:spLocks noTextEdit="1"/>
        </xdr:cNvSpPr>
      </xdr:nvSpPr>
      <xdr:spPr>
        <a:xfrm>
          <a:off x="10096500" y="1695450"/>
          <a:ext cx="1828800" cy="9525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lang="en-GB" sz="1100"/>
        </a:p>
      </xdr:txBody>
    </xdr:sp>
    <xdr:clientData/>
  </xdr:twoCellAnchor>
  <xdr:twoCellAnchor editAs="oneCell">
    <xdr:from>
      <xdr:col>23</xdr:col>
      <xdr:colOff>0</xdr:colOff>
      <xdr:row>11</xdr:row>
      <xdr:rowOff>0</xdr:rowOff>
    </xdr:from>
    <xdr:to>
      <xdr:col>26</xdr:col>
      <xdr:colOff>0</xdr:colOff>
      <xdr:row>16</xdr:row>
      <xdr:rowOff>9525</xdr:rowOff>
    </xdr:to>
    <xdr:sp macro="" textlink="">
      <xdr:nvSpPr>
        <xdr:cNvPr id="8" name="Rectangle 7"/>
        <xdr:cNvSpPr>
          <a:spLocks noTextEdit="1"/>
        </xdr:cNvSpPr>
      </xdr:nvSpPr>
      <xdr:spPr>
        <a:xfrm>
          <a:off x="12039600" y="1695450"/>
          <a:ext cx="1828800" cy="9620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lang="en-GB" sz="1100"/>
        </a:p>
      </xdr:txBody>
    </xdr:sp>
    <xdr:clientData/>
  </xdr:twoCellAnchor>
  <xdr:twoCellAnchor>
    <xdr:from>
      <xdr:col>16</xdr:col>
      <xdr:colOff>291353</xdr:colOff>
      <xdr:row>7</xdr:row>
      <xdr:rowOff>123265</xdr:rowOff>
    </xdr:from>
    <xdr:to>
      <xdr:col>26</xdr:col>
      <xdr:colOff>437028</xdr:colOff>
      <xdr:row>20</xdr:row>
      <xdr:rowOff>156882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1395EA26-B74E-43E8-89F1-EAE12CA6F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336175</xdr:colOff>
      <xdr:row>22</xdr:row>
      <xdr:rowOff>123263</xdr:rowOff>
    </xdr:from>
    <xdr:to>
      <xdr:col>26</xdr:col>
      <xdr:colOff>369793</xdr:colOff>
      <xdr:row>39</xdr:row>
      <xdr:rowOff>112058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E244744D-57B6-4E4D-971C-4097884BA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28575</xdr:rowOff>
    </xdr:from>
    <xdr:to>
      <xdr:col>13</xdr:col>
      <xdr:colOff>533400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 Chen" refreshedDate="45109.440718287035" createdVersion="8" refreshedVersion="8" minRefreshableVersion="3" recordCount="1000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45403677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36" refreshedDate="45556.542017939813" createdVersion="3" refreshedVersion="3" minRefreshableVersion="3" recordCount="1001">
  <cacheSource type="worksheet">
    <worksheetSource ref="A1:P1048576" sheet="orders"/>
  </cacheSource>
  <cacheFields count="16">
    <cacheField name="Order ID" numFmtId="0">
      <sharedItems containsBlank="1"/>
    </cacheField>
    <cacheField name="Order Date" numFmtId="0">
      <sharedItems containsNonDate="0" containsDate="1" containsString="0" containsBlank="1" minDate="2019-01-02T00:00:00" maxDate="2022-08-20T00:00:00"/>
    </cacheField>
    <cacheField name="Customer ID" numFmtId="0">
      <sharedItems containsBlank="1"/>
    </cacheField>
    <cacheField name="Product ID" numFmtId="0">
      <sharedItems containsBlank="1"/>
    </cacheField>
    <cacheField name="Quantity" numFmtId="0">
      <sharedItems containsString="0" containsBlank="1" containsNumber="1" containsInteger="1" minValue="1" maxValue="6"/>
    </cacheField>
    <cacheField name="Customer Name" numFmtId="0">
      <sharedItems containsBlank="1" count="914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  <m/>
      </sharedItems>
    </cacheField>
    <cacheField name="Email" numFmtId="0">
      <sharedItems containsBlank="1"/>
    </cacheField>
    <cacheField name="Country" numFmtId="0">
      <sharedItems containsBlank="1" count="4">
        <s v="United States"/>
        <s v="Ireland"/>
        <s v="United Kingdom"/>
        <m/>
      </sharedItems>
    </cacheField>
    <cacheField name="Coffee Type" numFmtId="0">
      <sharedItems containsBlank="1" count="5">
        <s v="Rob"/>
        <s v="Exc"/>
        <s v="Ara"/>
        <s v="Lib"/>
        <m/>
      </sharedItems>
    </cacheField>
    <cacheField name="Roast Type" numFmtId="0">
      <sharedItems containsBlank="1" count="4">
        <s v="M"/>
        <s v="L"/>
        <s v="D"/>
        <m/>
      </sharedItems>
    </cacheField>
    <cacheField name="Size" numFmtId="0">
      <sharedItems containsString="0" containsBlank="1" containsNumber="1" minValue="0.2" maxValue="2.5"/>
    </cacheField>
    <cacheField name="Unit Price" numFmtId="0">
      <sharedItems containsString="0" containsBlank="1" containsNumber="1" minValue="2.6849999999999996" maxValue="36.454999999999998"/>
    </cacheField>
    <cacheField name="Sales" numFmtId="0">
      <sharedItems containsString="0" containsBlank="1" containsNumber="1" minValue="2.6849999999999996" maxValue="218.73"/>
    </cacheField>
    <cacheField name="Coffee Type Name" numFmtId="0">
      <sharedItems containsBlank="1" count="5">
        <s v="Robusta"/>
        <s v="Excelsa"/>
        <s v="Arabica"/>
        <s v="Liberica"/>
        <m/>
      </sharedItems>
    </cacheField>
    <cacheField name="Roast Type Name" numFmtId="0">
      <sharedItems containsBlank="1" count="4">
        <s v="Medium"/>
        <s v="Light"/>
        <s v="Dark"/>
        <m/>
      </sharedItems>
    </cacheField>
    <cacheField name="Loyalty Card" numFmtId="0">
      <sharedItems containsBlank="1" count="3">
        <s v="Yes"/>
        <s v="No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s v="QEV-37451-860"/>
    <d v="2019-09-05T00:00:00"/>
    <s v="17670-51384-MA"/>
    <s v="R-M-1"/>
    <n v="2"/>
    <x v="0"/>
    <s v="aallner0@lulu.com"/>
    <x v="0"/>
    <x v="0"/>
    <x v="0"/>
    <n v="1"/>
    <n v="9.9499999999999993"/>
    <n v="19.899999999999999"/>
    <x v="0"/>
    <x v="0"/>
    <x v="0"/>
  </r>
  <r>
    <s v="QEV-37451-860"/>
    <d v="2019-09-05T00:00:00"/>
    <s v="17670-51384-MA"/>
    <s v="E-M-0.5"/>
    <n v="5"/>
    <x v="0"/>
    <s v="aallner0@lulu.com"/>
    <x v="0"/>
    <x v="1"/>
    <x v="0"/>
    <n v="0.5"/>
    <n v="8.25"/>
    <n v="41.25"/>
    <x v="1"/>
    <x v="0"/>
    <x v="0"/>
  </r>
  <r>
    <s v="FAA-43335-268"/>
    <d v="2021-06-17T00:00:00"/>
    <s v="21125-22134-PX"/>
    <s v="A-L-1"/>
    <n v="1"/>
    <x v="1"/>
    <s v="jredholes2@tmall.com"/>
    <x v="0"/>
    <x v="2"/>
    <x v="1"/>
    <n v="1"/>
    <n v="12.95"/>
    <n v="12.95"/>
    <x v="2"/>
    <x v="1"/>
    <x v="0"/>
  </r>
  <r>
    <s v="KAC-83089-793"/>
    <d v="2021-07-15T00:00:00"/>
    <s v="23806-46781-OU"/>
    <s v="E-M-1"/>
    <n v="2"/>
    <x v="2"/>
    <s v=""/>
    <x v="1"/>
    <x v="1"/>
    <x v="0"/>
    <n v="1"/>
    <n v="13.75"/>
    <n v="27.5"/>
    <x v="1"/>
    <x v="0"/>
    <x v="1"/>
  </r>
  <r>
    <s v="KAC-83089-793"/>
    <d v="2021-07-15T00:00:00"/>
    <s v="23806-46781-OU"/>
    <s v="R-L-2.5"/>
    <n v="2"/>
    <x v="2"/>
    <s v=""/>
    <x v="1"/>
    <x v="0"/>
    <x v="1"/>
    <n v="2.5"/>
    <n v="27.484999999999996"/>
    <n v="54.969999999999992"/>
    <x v="0"/>
    <x v="1"/>
    <x v="1"/>
  </r>
  <r>
    <s v="CVP-18956-553"/>
    <d v="2021-08-04T00:00:00"/>
    <s v="86561-91660-RB"/>
    <s v="L-D-1"/>
    <n v="3"/>
    <x v="3"/>
    <s v=""/>
    <x v="0"/>
    <x v="3"/>
    <x v="2"/>
    <n v="1"/>
    <n v="12.95"/>
    <n v="38.849999999999994"/>
    <x v="3"/>
    <x v="2"/>
    <x v="1"/>
  </r>
  <r>
    <s v="IPP-31994-879"/>
    <d v="2022-01-21T00:00:00"/>
    <s v="65223-29612-CB"/>
    <s v="E-D-0.5"/>
    <n v="3"/>
    <x v="4"/>
    <s v="slobe6@nifty.com"/>
    <x v="0"/>
    <x v="1"/>
    <x v="2"/>
    <n v="0.5"/>
    <n v="7.29"/>
    <n v="21.87"/>
    <x v="1"/>
    <x v="2"/>
    <x v="0"/>
  </r>
  <r>
    <s v="SNZ-65340-705"/>
    <d v="2022-05-20T00:00:00"/>
    <s v="21134-81676-FR"/>
    <s v="L-L-0.2"/>
    <n v="1"/>
    <x v="5"/>
    <s v=""/>
    <x v="1"/>
    <x v="3"/>
    <x v="1"/>
    <n v="0.2"/>
    <n v="4.7549999999999999"/>
    <n v="4.7549999999999999"/>
    <x v="3"/>
    <x v="1"/>
    <x v="0"/>
  </r>
  <r>
    <s v="EZT-46571-659"/>
    <d v="2019-01-02T00:00:00"/>
    <s v="03396-68805-ZC"/>
    <s v="R-M-0.5"/>
    <n v="3"/>
    <x v="6"/>
    <s v="gpetracci8@livejournal.com"/>
    <x v="0"/>
    <x v="0"/>
    <x v="0"/>
    <n v="0.5"/>
    <n v="5.97"/>
    <n v="17.91"/>
    <x v="0"/>
    <x v="0"/>
    <x v="1"/>
  </r>
  <r>
    <s v="NWQ-70061-912"/>
    <d v="2019-09-05T00:00:00"/>
    <s v="61021-27840-ZN"/>
    <s v="R-M-0.5"/>
    <n v="1"/>
    <x v="7"/>
    <s v="rraven9@ed.gov"/>
    <x v="0"/>
    <x v="0"/>
    <x v="0"/>
    <n v="0.5"/>
    <n v="5.97"/>
    <n v="5.97"/>
    <x v="0"/>
    <x v="0"/>
    <x v="1"/>
  </r>
  <r>
    <s v="BKK-47233-845"/>
    <d v="2021-03-08T00:00:00"/>
    <s v="76239-90137-UQ"/>
    <s v="A-D-1"/>
    <n v="4"/>
    <x v="8"/>
    <s v="fferbera@businesswire.com"/>
    <x v="0"/>
    <x v="2"/>
    <x v="2"/>
    <n v="1"/>
    <n v="9.9499999999999993"/>
    <n v="39.799999999999997"/>
    <x v="2"/>
    <x v="2"/>
    <x v="1"/>
  </r>
  <r>
    <s v="VQR-01002-970"/>
    <d v="2020-10-28T00:00:00"/>
    <s v="49315-21985-BB"/>
    <s v="E-L-2.5"/>
    <n v="5"/>
    <x v="9"/>
    <s v="dphizackerlyb@utexas.edu"/>
    <x v="0"/>
    <x v="1"/>
    <x v="1"/>
    <n v="2.5"/>
    <n v="34.154999999999994"/>
    <n v="170.77499999999998"/>
    <x v="1"/>
    <x v="1"/>
    <x v="0"/>
  </r>
  <r>
    <s v="SZW-48378-399"/>
    <d v="2022-07-02T00:00:00"/>
    <s v="34136-36674-OM"/>
    <s v="R-M-1"/>
    <n v="5"/>
    <x v="10"/>
    <s v="rscholarc@nyu.edu"/>
    <x v="0"/>
    <x v="0"/>
    <x v="0"/>
    <n v="1"/>
    <n v="9.9499999999999993"/>
    <n v="49.75"/>
    <x v="0"/>
    <x v="0"/>
    <x v="1"/>
  </r>
  <r>
    <s v="ITA-87418-783"/>
    <d v="2020-05-22T00:00:00"/>
    <s v="39396-12890-PE"/>
    <s v="R-D-2.5"/>
    <n v="2"/>
    <x v="11"/>
    <s v="tvanyutind@wix.com"/>
    <x v="0"/>
    <x v="0"/>
    <x v="2"/>
    <n v="2.5"/>
    <n v="20.584999999999997"/>
    <n v="41.169999999999995"/>
    <x v="0"/>
    <x v="2"/>
    <x v="1"/>
  </r>
  <r>
    <s v="GNZ-46006-527"/>
    <d v="2022-04-05T00:00:00"/>
    <s v="95875-73336-RG"/>
    <s v="L-D-0.2"/>
    <n v="3"/>
    <x v="12"/>
    <s v="ptrobee@wunderground.com"/>
    <x v="0"/>
    <x v="3"/>
    <x v="2"/>
    <n v="0.2"/>
    <n v="3.8849999999999998"/>
    <n v="11.654999999999999"/>
    <x v="3"/>
    <x v="2"/>
    <x v="0"/>
  </r>
  <r>
    <s v="FYQ-78248-319"/>
    <d v="2022-06-07T00:00:00"/>
    <s v="25473-43727-BY"/>
    <s v="R-M-2.5"/>
    <n v="5"/>
    <x v="13"/>
    <s v="loscroftf@ebay.co.uk"/>
    <x v="0"/>
    <x v="0"/>
    <x v="0"/>
    <n v="2.5"/>
    <n v="22.884999999999998"/>
    <n v="114.42499999999998"/>
    <x v="0"/>
    <x v="0"/>
    <x v="1"/>
  </r>
  <r>
    <s v="VAU-44387-624"/>
    <d v="2019-03-20T00:00:00"/>
    <s v="99643-51048-IQ"/>
    <s v="A-M-0.2"/>
    <n v="6"/>
    <x v="14"/>
    <s v="malabasterg@hexun.com"/>
    <x v="0"/>
    <x v="2"/>
    <x v="0"/>
    <n v="0.2"/>
    <n v="3.375"/>
    <n v="20.25"/>
    <x v="2"/>
    <x v="0"/>
    <x v="1"/>
  </r>
  <r>
    <s v="RDW-33155-159"/>
    <d v="2019-10-19T00:00:00"/>
    <s v="62173-15287-CU"/>
    <s v="A-L-1"/>
    <n v="6"/>
    <x v="15"/>
    <s v="rbroxuph@jimdo.com"/>
    <x v="0"/>
    <x v="2"/>
    <x v="1"/>
    <n v="1"/>
    <n v="12.95"/>
    <n v="77.699999999999989"/>
    <x v="2"/>
    <x v="1"/>
    <x v="1"/>
  </r>
  <r>
    <s v="TDZ-59011-211"/>
    <d v="2019-06-13T00:00:00"/>
    <s v="57611-05522-ST"/>
    <s v="R-D-2.5"/>
    <n v="4"/>
    <x v="16"/>
    <s v="predfordi@ow.ly"/>
    <x v="1"/>
    <x v="0"/>
    <x v="2"/>
    <n v="2.5"/>
    <n v="20.584999999999997"/>
    <n v="82.339999999999989"/>
    <x v="0"/>
    <x v="2"/>
    <x v="0"/>
  </r>
  <r>
    <s v="IDU-25793-399"/>
    <d v="2020-12-04T00:00:00"/>
    <s v="76664-37050-DT"/>
    <s v="A-M-0.2"/>
    <n v="5"/>
    <x v="17"/>
    <s v="acorradinoj@harvard.edu"/>
    <x v="0"/>
    <x v="2"/>
    <x v="0"/>
    <n v="0.2"/>
    <n v="3.375"/>
    <n v="16.875"/>
    <x v="2"/>
    <x v="0"/>
    <x v="0"/>
  </r>
  <r>
    <s v="IDU-25793-399"/>
    <d v="2020-12-04T00:00:00"/>
    <s v="76664-37050-DT"/>
    <s v="E-D-0.2"/>
    <n v="4"/>
    <x v="17"/>
    <s v="acorradinoj@harvard.edu"/>
    <x v="0"/>
    <x v="1"/>
    <x v="2"/>
    <n v="0.2"/>
    <n v="3.645"/>
    <n v="14.58"/>
    <x v="1"/>
    <x v="2"/>
    <x v="0"/>
  </r>
  <r>
    <s v="NUO-20013-488"/>
    <d v="2020-12-04T00:00:00"/>
    <s v="03090-88267-BQ"/>
    <s v="A-D-0.2"/>
    <n v="6"/>
    <x v="18"/>
    <s v="adavidowskyl@netvibes.com"/>
    <x v="0"/>
    <x v="2"/>
    <x v="2"/>
    <n v="0.2"/>
    <n v="2.9849999999999999"/>
    <n v="17.91"/>
    <x v="2"/>
    <x v="2"/>
    <x v="1"/>
  </r>
  <r>
    <s v="UQU-65630-479"/>
    <d v="2021-01-22T00:00:00"/>
    <s v="37651-47492-NC"/>
    <s v="R-M-2.5"/>
    <n v="4"/>
    <x v="19"/>
    <s v="aantukm@kickstarter.com"/>
    <x v="0"/>
    <x v="0"/>
    <x v="0"/>
    <n v="2.5"/>
    <n v="22.884999999999998"/>
    <n v="91.539999999999992"/>
    <x v="0"/>
    <x v="0"/>
    <x v="0"/>
  </r>
  <r>
    <s v="FEO-11834-332"/>
    <d v="2022-02-11T00:00:00"/>
    <s v="95399-57205-HI"/>
    <s v="A-D-0.2"/>
    <n v="4"/>
    <x v="20"/>
    <s v="ikleinertn@timesonline.co.uk"/>
    <x v="0"/>
    <x v="2"/>
    <x v="2"/>
    <n v="0.2"/>
    <n v="2.9849999999999999"/>
    <n v="11.94"/>
    <x v="2"/>
    <x v="2"/>
    <x v="0"/>
  </r>
  <r>
    <s v="TKY-71558-096"/>
    <d v="2021-09-15T00:00:00"/>
    <s v="24010-66714-HW"/>
    <s v="A-M-1"/>
    <n v="1"/>
    <x v="21"/>
    <s v="cblofeldo@amazon.co.uk"/>
    <x v="0"/>
    <x v="2"/>
    <x v="0"/>
    <n v="1"/>
    <n v="11.25"/>
    <n v="11.25"/>
    <x v="2"/>
    <x v="0"/>
    <x v="1"/>
  </r>
  <r>
    <s v="OXY-65322-253"/>
    <d v="2020-10-24T00:00:00"/>
    <s v="07591-92789-UA"/>
    <s v="E-M-0.2"/>
    <n v="3"/>
    <x v="22"/>
    <s v=""/>
    <x v="0"/>
    <x v="1"/>
    <x v="0"/>
    <n v="0.2"/>
    <n v="4.125"/>
    <n v="12.375"/>
    <x v="1"/>
    <x v="0"/>
    <x v="0"/>
  </r>
  <r>
    <s v="EVP-43500-491"/>
    <d v="2019-02-20T00:00:00"/>
    <s v="49231-44455-IC"/>
    <s v="A-M-0.5"/>
    <n v="4"/>
    <x v="23"/>
    <s v="sshalesq@umich.edu"/>
    <x v="0"/>
    <x v="2"/>
    <x v="0"/>
    <n v="0.5"/>
    <n v="6.75"/>
    <n v="27"/>
    <x v="2"/>
    <x v="0"/>
    <x v="0"/>
  </r>
  <r>
    <s v="WAG-26945-689"/>
    <d v="2019-10-08T00:00:00"/>
    <s v="50124-88608-EO"/>
    <s v="A-M-0.2"/>
    <n v="5"/>
    <x v="24"/>
    <s v="vdanneilr@mtv.com"/>
    <x v="1"/>
    <x v="2"/>
    <x v="0"/>
    <n v="0.2"/>
    <n v="3.375"/>
    <n v="16.875"/>
    <x v="2"/>
    <x v="0"/>
    <x v="1"/>
  </r>
  <r>
    <s v="CHE-78995-767"/>
    <d v="2022-08-02T00:00:00"/>
    <s v="00888-74814-UZ"/>
    <s v="A-D-0.5"/>
    <n v="3"/>
    <x v="25"/>
    <s v="tnewburys@usda.gov"/>
    <x v="1"/>
    <x v="2"/>
    <x v="2"/>
    <n v="0.5"/>
    <n v="5.97"/>
    <n v="17.91"/>
    <x v="2"/>
    <x v="2"/>
    <x v="1"/>
  </r>
  <r>
    <s v="RYZ-14633-602"/>
    <d v="2019-02-20T00:00:00"/>
    <s v="14158-30713-OB"/>
    <s v="A-D-1"/>
    <n v="4"/>
    <x v="26"/>
    <s v="mcalcuttt@baidu.com"/>
    <x v="1"/>
    <x v="2"/>
    <x v="2"/>
    <n v="1"/>
    <n v="9.9499999999999993"/>
    <n v="39.799999999999997"/>
    <x v="2"/>
    <x v="2"/>
    <x v="0"/>
  </r>
  <r>
    <s v="WOQ-36015-429"/>
    <d v="2021-09-25T00:00:00"/>
    <s v="51427-89175-QJ"/>
    <s v="L-M-0.2"/>
    <n v="5"/>
    <x v="27"/>
    <s v=""/>
    <x v="0"/>
    <x v="3"/>
    <x v="0"/>
    <n v="0.2"/>
    <n v="4.3650000000000002"/>
    <n v="21.825000000000003"/>
    <x v="3"/>
    <x v="0"/>
    <x v="1"/>
  </r>
  <r>
    <s v="WOQ-36015-429"/>
    <d v="2021-09-25T00:00:00"/>
    <s v="51427-89175-QJ"/>
    <s v="A-D-0.5"/>
    <n v="6"/>
    <x v="27"/>
    <s v=""/>
    <x v="0"/>
    <x v="2"/>
    <x v="2"/>
    <n v="0.5"/>
    <n v="5.97"/>
    <n v="35.82"/>
    <x v="2"/>
    <x v="2"/>
    <x v="1"/>
  </r>
  <r>
    <s v="WOQ-36015-429"/>
    <d v="2021-09-25T00:00:00"/>
    <s v="51427-89175-QJ"/>
    <s v="L-M-0.5"/>
    <n v="6"/>
    <x v="27"/>
    <s v=""/>
    <x v="0"/>
    <x v="3"/>
    <x v="0"/>
    <n v="0.5"/>
    <n v="8.73"/>
    <n v="52.38"/>
    <x v="3"/>
    <x v="0"/>
    <x v="1"/>
  </r>
  <r>
    <s v="SCT-60553-454"/>
    <d v="2021-07-17T00:00:00"/>
    <s v="39123-12846-YJ"/>
    <s v="L-L-0.2"/>
    <n v="5"/>
    <x v="28"/>
    <s v="ggatheralx@123-reg.co.uk"/>
    <x v="0"/>
    <x v="3"/>
    <x v="1"/>
    <n v="0.2"/>
    <n v="4.7549999999999999"/>
    <n v="23.774999999999999"/>
    <x v="3"/>
    <x v="1"/>
    <x v="1"/>
  </r>
  <r>
    <s v="GFK-52063-244"/>
    <d v="2020-06-29T00:00:00"/>
    <s v="44981-99666-XB"/>
    <s v="L-L-0.5"/>
    <n v="6"/>
    <x v="29"/>
    <s v="uwelberryy@ebay.co.uk"/>
    <x v="2"/>
    <x v="3"/>
    <x v="1"/>
    <n v="0.5"/>
    <n v="9.51"/>
    <n v="57.06"/>
    <x v="3"/>
    <x v="1"/>
    <x v="0"/>
  </r>
  <r>
    <s v="AMM-79521-378"/>
    <d v="2021-06-01T00:00:00"/>
    <s v="24825-51803-CQ"/>
    <s v="A-D-0.5"/>
    <n v="6"/>
    <x v="30"/>
    <s v="feilhartz@who.int"/>
    <x v="0"/>
    <x v="2"/>
    <x v="2"/>
    <n v="0.5"/>
    <n v="5.97"/>
    <n v="35.82"/>
    <x v="2"/>
    <x v="2"/>
    <x v="1"/>
  </r>
  <r>
    <s v="QUQ-90580-772"/>
    <d v="2021-02-06T00:00:00"/>
    <s v="77634-13918-GJ"/>
    <s v="L-M-0.2"/>
    <n v="2"/>
    <x v="31"/>
    <s v="zponting10@altervista.org"/>
    <x v="0"/>
    <x v="3"/>
    <x v="0"/>
    <n v="0.2"/>
    <n v="4.3650000000000002"/>
    <n v="8.73"/>
    <x v="3"/>
    <x v="0"/>
    <x v="1"/>
  </r>
  <r>
    <s v="LGD-24408-274"/>
    <d v="2019-04-25T00:00:00"/>
    <s v="13694-25001-LX"/>
    <s v="L-L-0.5"/>
    <n v="3"/>
    <x v="32"/>
    <s v="sstrase11@booking.com"/>
    <x v="0"/>
    <x v="3"/>
    <x v="1"/>
    <n v="0.5"/>
    <n v="9.51"/>
    <n v="28.53"/>
    <x v="3"/>
    <x v="1"/>
    <x v="1"/>
  </r>
  <r>
    <s v="HCT-95608-959"/>
    <d v="2020-04-25T00:00:00"/>
    <s v="08523-01791-TI"/>
    <s v="R-M-2.5"/>
    <n v="5"/>
    <x v="33"/>
    <s v="dde12@unesco.org"/>
    <x v="0"/>
    <x v="0"/>
    <x v="0"/>
    <n v="2.5"/>
    <n v="22.884999999999998"/>
    <n v="114.42499999999998"/>
    <x v="0"/>
    <x v="0"/>
    <x v="1"/>
  </r>
  <r>
    <s v="OFX-99147-470"/>
    <d v="2021-11-24T00:00:00"/>
    <s v="49860-68865-AB"/>
    <s v="R-M-1"/>
    <n v="6"/>
    <x v="34"/>
    <s v=""/>
    <x v="0"/>
    <x v="0"/>
    <x v="0"/>
    <n v="1"/>
    <n v="9.9499999999999993"/>
    <n v="59.699999999999996"/>
    <x v="0"/>
    <x v="0"/>
    <x v="0"/>
  </r>
  <r>
    <s v="LUO-37559-016"/>
    <d v="2021-04-19T00:00:00"/>
    <s v="21240-83132-SP"/>
    <s v="L-M-1"/>
    <n v="3"/>
    <x v="35"/>
    <s v=""/>
    <x v="0"/>
    <x v="3"/>
    <x v="0"/>
    <n v="1"/>
    <n v="14.55"/>
    <n v="43.650000000000006"/>
    <x v="3"/>
    <x v="0"/>
    <x v="1"/>
  </r>
  <r>
    <s v="XWC-20610-167"/>
    <d v="2022-07-07T00:00:00"/>
    <s v="08350-81623-TF"/>
    <s v="E-D-0.2"/>
    <n v="2"/>
    <x v="36"/>
    <s v="lyeoland15@pbs.org"/>
    <x v="0"/>
    <x v="1"/>
    <x v="2"/>
    <n v="0.2"/>
    <n v="3.645"/>
    <n v="7.29"/>
    <x v="1"/>
    <x v="2"/>
    <x v="0"/>
  </r>
  <r>
    <s v="GPU-79113-136"/>
    <d v="2019-05-22T00:00:00"/>
    <s v="73284-01385-SJ"/>
    <s v="R-D-0.2"/>
    <n v="3"/>
    <x v="37"/>
    <s v="atolworthy16@toplist.cz"/>
    <x v="0"/>
    <x v="0"/>
    <x v="2"/>
    <n v="0.2"/>
    <n v="2.6849999999999996"/>
    <n v="8.0549999999999997"/>
    <x v="0"/>
    <x v="2"/>
    <x v="0"/>
  </r>
  <r>
    <s v="ULR-52653-960"/>
    <d v="2021-10-04T00:00:00"/>
    <s v="04152-34436-IE"/>
    <s v="L-L-2.5"/>
    <n v="2"/>
    <x v="38"/>
    <s v=""/>
    <x v="0"/>
    <x v="3"/>
    <x v="1"/>
    <n v="2.5"/>
    <n v="36.454999999999998"/>
    <n v="72.91"/>
    <x v="3"/>
    <x v="1"/>
    <x v="1"/>
  </r>
  <r>
    <s v="HPI-42308-142"/>
    <d v="2020-04-11T00:00:00"/>
    <s v="06631-86965-XP"/>
    <s v="E-M-0.5"/>
    <n v="2"/>
    <x v="39"/>
    <s v="obaudassi18@seesaa.net"/>
    <x v="0"/>
    <x v="1"/>
    <x v="0"/>
    <n v="0.5"/>
    <n v="8.25"/>
    <n v="16.5"/>
    <x v="1"/>
    <x v="0"/>
    <x v="0"/>
  </r>
  <r>
    <s v="XHI-30227-581"/>
    <d v="2022-01-31T00:00:00"/>
    <s v="54619-08558-ZU"/>
    <s v="L-D-2.5"/>
    <n v="6"/>
    <x v="40"/>
    <s v="pkingsbury19@comcast.net"/>
    <x v="0"/>
    <x v="3"/>
    <x v="2"/>
    <n v="2.5"/>
    <n v="29.784999999999997"/>
    <n v="178.70999999999998"/>
    <x v="3"/>
    <x v="2"/>
    <x v="1"/>
  </r>
  <r>
    <s v="DJH-05202-380"/>
    <d v="2019-11-07T00:00:00"/>
    <s v="85589-17020-CX"/>
    <s v="E-M-2.5"/>
    <n v="2"/>
    <x v="41"/>
    <s v=""/>
    <x v="0"/>
    <x v="1"/>
    <x v="0"/>
    <n v="2.5"/>
    <n v="31.624999999999996"/>
    <n v="63.249999999999993"/>
    <x v="1"/>
    <x v="0"/>
    <x v="0"/>
  </r>
  <r>
    <s v="VMW-26889-781"/>
    <d v="2019-06-28T00:00:00"/>
    <s v="36078-91009-WU"/>
    <s v="A-L-0.2"/>
    <n v="2"/>
    <x v="42"/>
    <s v="acurley1b@hao123.com"/>
    <x v="0"/>
    <x v="2"/>
    <x v="1"/>
    <n v="0.2"/>
    <n v="3.8849999999999998"/>
    <n v="7.77"/>
    <x v="2"/>
    <x v="1"/>
    <x v="0"/>
  </r>
  <r>
    <s v="DBU-81099-586"/>
    <d v="2020-09-11T00:00:00"/>
    <s v="15770-27099-GX"/>
    <s v="A-D-2.5"/>
    <n v="4"/>
    <x v="43"/>
    <s v="rmcgilvary1c@tamu.edu"/>
    <x v="0"/>
    <x v="2"/>
    <x v="2"/>
    <n v="2.5"/>
    <n v="22.884999999999998"/>
    <n v="91.539999999999992"/>
    <x v="2"/>
    <x v="2"/>
    <x v="1"/>
  </r>
  <r>
    <s v="PQA-54820-810"/>
    <d v="2022-08-17T00:00:00"/>
    <s v="91460-04823-BX"/>
    <s v="A-L-1"/>
    <n v="3"/>
    <x v="44"/>
    <s v="ipikett1d@xinhuanet.com"/>
    <x v="0"/>
    <x v="2"/>
    <x v="1"/>
    <n v="1"/>
    <n v="12.95"/>
    <n v="38.849999999999994"/>
    <x v="2"/>
    <x v="1"/>
    <x v="1"/>
  </r>
  <r>
    <s v="XKB-41924-202"/>
    <d v="2022-08-19T00:00:00"/>
    <s v="45089-52817-WN"/>
    <s v="L-D-0.5"/>
    <n v="2"/>
    <x v="45"/>
    <s v="ibouldon1e@gizmodo.com"/>
    <x v="0"/>
    <x v="3"/>
    <x v="2"/>
    <n v="0.5"/>
    <n v="7.77"/>
    <n v="15.54"/>
    <x v="3"/>
    <x v="2"/>
    <x v="1"/>
  </r>
  <r>
    <s v="DWZ-69106-473"/>
    <d v="2019-05-15T00:00:00"/>
    <s v="76447-50326-IC"/>
    <s v="L-L-2.5"/>
    <n v="4"/>
    <x v="46"/>
    <s v="kflanders1f@over-blog.com"/>
    <x v="1"/>
    <x v="3"/>
    <x v="1"/>
    <n v="2.5"/>
    <n v="36.454999999999998"/>
    <n v="145.82"/>
    <x v="3"/>
    <x v="1"/>
    <x v="0"/>
  </r>
  <r>
    <s v="YHV-68700-050"/>
    <d v="2019-09-11T00:00:00"/>
    <s v="26333-67911-OL"/>
    <s v="R-M-0.5"/>
    <n v="5"/>
    <x v="47"/>
    <s v="hmattioli1g@webmd.com"/>
    <x v="2"/>
    <x v="0"/>
    <x v="0"/>
    <n v="0.5"/>
    <n v="5.97"/>
    <n v="29.849999999999998"/>
    <x v="0"/>
    <x v="0"/>
    <x v="1"/>
  </r>
  <r>
    <s v="YHV-68700-050"/>
    <d v="2019-09-11T00:00:00"/>
    <s v="26333-67911-OL"/>
    <s v="L-L-2.5"/>
    <n v="2"/>
    <x v="47"/>
    <s v="hmattioli1g@webmd.com"/>
    <x v="2"/>
    <x v="3"/>
    <x v="1"/>
    <n v="2.5"/>
    <n v="36.454999999999998"/>
    <n v="72.91"/>
    <x v="3"/>
    <x v="1"/>
    <x v="1"/>
  </r>
  <r>
    <s v="KRB-88066-642"/>
    <d v="2021-03-16T00:00:00"/>
    <s v="22107-86640-SB"/>
    <s v="L-M-1"/>
    <n v="5"/>
    <x v="48"/>
    <s v="agillard1i@issuu.com"/>
    <x v="0"/>
    <x v="3"/>
    <x v="0"/>
    <n v="1"/>
    <n v="14.55"/>
    <n v="72.75"/>
    <x v="3"/>
    <x v="0"/>
    <x v="1"/>
  </r>
  <r>
    <s v="LQU-08404-173"/>
    <d v="2020-12-03T00:00:00"/>
    <s v="09960-34242-LZ"/>
    <s v="L-L-1"/>
    <n v="3"/>
    <x v="49"/>
    <s v=""/>
    <x v="0"/>
    <x v="3"/>
    <x v="1"/>
    <n v="1"/>
    <n v="15.85"/>
    <n v="47.55"/>
    <x v="3"/>
    <x v="1"/>
    <x v="1"/>
  </r>
  <r>
    <s v="CWK-60159-881"/>
    <d v="2020-01-27T00:00:00"/>
    <s v="04671-85591-RT"/>
    <s v="E-D-0.2"/>
    <n v="3"/>
    <x v="50"/>
    <s v="tgrizard1k@odnoklassniki.ru"/>
    <x v="0"/>
    <x v="1"/>
    <x v="2"/>
    <n v="0.2"/>
    <n v="3.645"/>
    <n v="10.935"/>
    <x v="1"/>
    <x v="2"/>
    <x v="0"/>
  </r>
  <r>
    <s v="EEG-74197-843"/>
    <d v="2022-07-17T00:00:00"/>
    <s v="25729-68859-UA"/>
    <s v="E-L-1"/>
    <n v="4"/>
    <x v="51"/>
    <s v="rrelton1l@stanford.edu"/>
    <x v="0"/>
    <x v="1"/>
    <x v="1"/>
    <n v="1"/>
    <n v="14.85"/>
    <n v="59.4"/>
    <x v="1"/>
    <x v="1"/>
    <x v="1"/>
  </r>
  <r>
    <s v="UCZ-59708-525"/>
    <d v="2022-03-04T00:00:00"/>
    <s v="05501-86351-NX"/>
    <s v="L-D-2.5"/>
    <n v="3"/>
    <x v="52"/>
    <s v=""/>
    <x v="0"/>
    <x v="3"/>
    <x v="2"/>
    <n v="2.5"/>
    <n v="29.784999999999997"/>
    <n v="89.35499999999999"/>
    <x v="3"/>
    <x v="2"/>
    <x v="0"/>
  </r>
  <r>
    <s v="HUB-47311-849"/>
    <d v="2021-12-07T00:00:00"/>
    <s v="04521-04300-OK"/>
    <s v="L-M-0.5"/>
    <n v="3"/>
    <x v="53"/>
    <s v="sgilroy1n@eepurl.com"/>
    <x v="0"/>
    <x v="3"/>
    <x v="0"/>
    <n v="0.5"/>
    <n v="8.73"/>
    <n v="26.19"/>
    <x v="3"/>
    <x v="0"/>
    <x v="0"/>
  </r>
  <r>
    <s v="WYM-17686-694"/>
    <d v="2021-02-25T00:00:00"/>
    <s v="58689-55264-VK"/>
    <s v="A-D-2.5"/>
    <n v="5"/>
    <x v="54"/>
    <s v="ccottingham1o@wikipedia.org"/>
    <x v="0"/>
    <x v="2"/>
    <x v="2"/>
    <n v="2.5"/>
    <n v="22.884999999999998"/>
    <n v="114.42499999999998"/>
    <x v="2"/>
    <x v="2"/>
    <x v="1"/>
  </r>
  <r>
    <s v="ZYQ-15797-695"/>
    <d v="2019-02-25T00:00:00"/>
    <s v="79436-73011-MM"/>
    <s v="R-D-0.5"/>
    <n v="5"/>
    <x v="55"/>
    <s v=""/>
    <x v="2"/>
    <x v="0"/>
    <x v="2"/>
    <n v="0.5"/>
    <n v="5.3699999999999992"/>
    <n v="26.849999999999994"/>
    <x v="0"/>
    <x v="2"/>
    <x v="0"/>
  </r>
  <r>
    <s v="EEJ-16185-108"/>
    <d v="2019-02-09T00:00:00"/>
    <s v="65552-60476-KY"/>
    <s v="L-L-0.2"/>
    <n v="5"/>
    <x v="56"/>
    <s v=""/>
    <x v="0"/>
    <x v="3"/>
    <x v="1"/>
    <n v="0.2"/>
    <n v="4.7549999999999999"/>
    <n v="23.774999999999999"/>
    <x v="3"/>
    <x v="1"/>
    <x v="0"/>
  </r>
  <r>
    <s v="RWR-77888-800"/>
    <d v="2020-02-07T00:00:00"/>
    <s v="69904-02729-YS"/>
    <s v="A-M-0.5"/>
    <n v="1"/>
    <x v="57"/>
    <s v="adykes1r@eventbrite.com"/>
    <x v="0"/>
    <x v="2"/>
    <x v="0"/>
    <n v="0.5"/>
    <n v="6.75"/>
    <n v="6.75"/>
    <x v="2"/>
    <x v="0"/>
    <x v="1"/>
  </r>
  <r>
    <s v="LHN-75209-742"/>
    <d v="2020-03-23T00:00:00"/>
    <s v="01433-04270-AX"/>
    <s v="R-M-0.5"/>
    <n v="6"/>
    <x v="58"/>
    <s v=""/>
    <x v="0"/>
    <x v="0"/>
    <x v="0"/>
    <n v="0.5"/>
    <n v="5.97"/>
    <n v="35.82"/>
    <x v="0"/>
    <x v="0"/>
    <x v="0"/>
  </r>
  <r>
    <s v="TIR-71396-998"/>
    <d v="2022-03-06T00:00:00"/>
    <s v="14204-14186-LA"/>
    <s v="R-D-2.5"/>
    <n v="4"/>
    <x v="59"/>
    <s v="acockrem1t@engadget.com"/>
    <x v="0"/>
    <x v="0"/>
    <x v="2"/>
    <n v="2.5"/>
    <n v="20.584999999999997"/>
    <n v="82.339999999999989"/>
    <x v="0"/>
    <x v="2"/>
    <x v="0"/>
  </r>
  <r>
    <s v="RXF-37618-213"/>
    <d v="2022-04-15T00:00:00"/>
    <s v="32948-34398-HC"/>
    <s v="R-L-0.5"/>
    <n v="1"/>
    <x v="60"/>
    <s v="bumpleby1u@soundcloud.com"/>
    <x v="0"/>
    <x v="0"/>
    <x v="1"/>
    <n v="0.5"/>
    <n v="7.169999999999999"/>
    <n v="7.169999999999999"/>
    <x v="0"/>
    <x v="1"/>
    <x v="0"/>
  </r>
  <r>
    <s v="ANM-16388-634"/>
    <d v="2021-11-19T00:00:00"/>
    <s v="77343-52608-FF"/>
    <s v="L-L-0.2"/>
    <n v="2"/>
    <x v="61"/>
    <s v="nsaleway1v@dedecms.com"/>
    <x v="0"/>
    <x v="3"/>
    <x v="1"/>
    <n v="0.2"/>
    <n v="4.7549999999999999"/>
    <n v="9.51"/>
    <x v="3"/>
    <x v="1"/>
    <x v="1"/>
  </r>
  <r>
    <s v="WYL-29300-070"/>
    <d v="2019-10-16T00:00:00"/>
    <s v="42770-36274-QA"/>
    <s v="R-M-0.2"/>
    <n v="1"/>
    <x v="62"/>
    <s v="hgoulter1w@abc.net.au"/>
    <x v="0"/>
    <x v="0"/>
    <x v="0"/>
    <n v="0.2"/>
    <n v="2.9849999999999999"/>
    <n v="2.9849999999999999"/>
    <x v="0"/>
    <x v="0"/>
    <x v="1"/>
  </r>
  <r>
    <s v="JHW-74554-805"/>
    <d v="2019-11-26T00:00:00"/>
    <s v="14103-58987-ZU"/>
    <s v="R-M-1"/>
    <n v="6"/>
    <x v="63"/>
    <s v="grizzello1x@symantec.com"/>
    <x v="2"/>
    <x v="0"/>
    <x v="0"/>
    <n v="1"/>
    <n v="9.9499999999999993"/>
    <n v="59.699999999999996"/>
    <x v="0"/>
    <x v="0"/>
    <x v="0"/>
  </r>
  <r>
    <s v="KYS-27063-603"/>
    <d v="2019-06-30T00:00:00"/>
    <s v="69958-32065-SW"/>
    <s v="E-L-2.5"/>
    <n v="4"/>
    <x v="64"/>
    <s v="slist1y@mapquest.com"/>
    <x v="0"/>
    <x v="1"/>
    <x v="1"/>
    <n v="2.5"/>
    <n v="34.154999999999994"/>
    <n v="136.61999999999998"/>
    <x v="1"/>
    <x v="1"/>
    <x v="1"/>
  </r>
  <r>
    <s v="GAZ-58626-277"/>
    <d v="2021-01-04T00:00:00"/>
    <s v="69533-84907-FA"/>
    <s v="L-L-0.2"/>
    <n v="2"/>
    <x v="65"/>
    <s v="sedmondson1z@theguardian.com"/>
    <x v="1"/>
    <x v="3"/>
    <x v="1"/>
    <n v="0.2"/>
    <n v="4.7549999999999999"/>
    <n v="9.51"/>
    <x v="3"/>
    <x v="1"/>
    <x v="1"/>
  </r>
  <r>
    <s v="RPJ-37787-335"/>
    <d v="2020-10-27T00:00:00"/>
    <s v="76005-95461-CI"/>
    <s v="A-M-2.5"/>
    <n v="3"/>
    <x v="66"/>
    <s v=""/>
    <x v="0"/>
    <x v="2"/>
    <x v="0"/>
    <n v="2.5"/>
    <n v="25.874999999999996"/>
    <n v="77.624999999999986"/>
    <x v="2"/>
    <x v="0"/>
    <x v="1"/>
  </r>
  <r>
    <s v="LEF-83057-763"/>
    <d v="2021-06-15T00:00:00"/>
    <s v="15395-90855-VB"/>
    <s v="L-M-0.2"/>
    <n v="5"/>
    <x v="67"/>
    <s v=""/>
    <x v="0"/>
    <x v="3"/>
    <x v="0"/>
    <n v="0.2"/>
    <n v="4.3650000000000002"/>
    <n v="21.825000000000003"/>
    <x v="3"/>
    <x v="0"/>
    <x v="0"/>
  </r>
  <r>
    <s v="RPW-36123-215"/>
    <d v="2021-07-19T00:00:00"/>
    <s v="80640-45811-LB"/>
    <s v="E-L-0.5"/>
    <n v="2"/>
    <x v="68"/>
    <s v="jrangall22@newsvine.com"/>
    <x v="0"/>
    <x v="1"/>
    <x v="1"/>
    <n v="0.5"/>
    <n v="8.91"/>
    <n v="17.82"/>
    <x v="1"/>
    <x v="1"/>
    <x v="0"/>
  </r>
  <r>
    <s v="WLL-59044-117"/>
    <d v="2021-07-23T00:00:00"/>
    <s v="28476-04082-GR"/>
    <s v="R-D-1"/>
    <n v="6"/>
    <x v="69"/>
    <s v="kboorn23@ezinearticles.com"/>
    <x v="1"/>
    <x v="0"/>
    <x v="2"/>
    <n v="1"/>
    <n v="8.9499999999999993"/>
    <n v="53.699999999999996"/>
    <x v="0"/>
    <x v="2"/>
    <x v="0"/>
  </r>
  <r>
    <s v="AWT-22827-563"/>
    <d v="2020-01-25T00:00:00"/>
    <s v="12018-75670-EU"/>
    <s v="R-L-0.2"/>
    <n v="1"/>
    <x v="70"/>
    <s v=""/>
    <x v="1"/>
    <x v="0"/>
    <x v="1"/>
    <n v="0.2"/>
    <n v="3.5849999999999995"/>
    <n v="3.5849999999999995"/>
    <x v="0"/>
    <x v="1"/>
    <x v="0"/>
  </r>
  <r>
    <s v="QLM-07145-668"/>
    <d v="2019-05-09T00:00:00"/>
    <s v="86437-17399-FK"/>
    <s v="E-D-0.2"/>
    <n v="2"/>
    <x v="71"/>
    <s v="celgey25@webs.com"/>
    <x v="0"/>
    <x v="1"/>
    <x v="2"/>
    <n v="0.2"/>
    <n v="3.645"/>
    <n v="7.29"/>
    <x v="1"/>
    <x v="2"/>
    <x v="1"/>
  </r>
  <r>
    <s v="HVQ-64398-930"/>
    <d v="2020-03-30T00:00:00"/>
    <s v="62979-53167-ML"/>
    <s v="A-M-0.5"/>
    <n v="6"/>
    <x v="72"/>
    <s v="lmizzi26@rakuten.co.jp"/>
    <x v="0"/>
    <x v="2"/>
    <x v="0"/>
    <n v="0.5"/>
    <n v="6.75"/>
    <n v="40.5"/>
    <x v="2"/>
    <x v="0"/>
    <x v="0"/>
  </r>
  <r>
    <s v="WRT-40778-247"/>
    <d v="2022-03-13T00:00:00"/>
    <s v="54810-81899-HL"/>
    <s v="R-L-1"/>
    <n v="4"/>
    <x v="73"/>
    <s v="cgiacomazzo27@jigsy.com"/>
    <x v="0"/>
    <x v="0"/>
    <x v="1"/>
    <n v="1"/>
    <n v="11.95"/>
    <n v="47.8"/>
    <x v="0"/>
    <x v="1"/>
    <x v="1"/>
  </r>
  <r>
    <s v="SUB-13006-125"/>
    <d v="2019-04-17T00:00:00"/>
    <s v="26103-41504-IB"/>
    <s v="A-L-0.5"/>
    <n v="5"/>
    <x v="74"/>
    <s v="aarnow28@arizona.edu"/>
    <x v="0"/>
    <x v="2"/>
    <x v="1"/>
    <n v="0.5"/>
    <n v="7.77"/>
    <n v="38.849999999999994"/>
    <x v="2"/>
    <x v="1"/>
    <x v="0"/>
  </r>
  <r>
    <s v="CQM-49696-263"/>
    <d v="2019-10-25T00:00:00"/>
    <s v="76534-45229-SG"/>
    <s v="L-L-2.5"/>
    <n v="3"/>
    <x v="75"/>
    <s v="syann29@senate.gov"/>
    <x v="0"/>
    <x v="3"/>
    <x v="1"/>
    <n v="2.5"/>
    <n v="36.454999999999998"/>
    <n v="109.36499999999999"/>
    <x v="3"/>
    <x v="1"/>
    <x v="0"/>
  </r>
  <r>
    <s v="KXN-85094-246"/>
    <d v="2019-09-13T00:00:00"/>
    <s v="81744-27332-RR"/>
    <s v="L-M-2.5"/>
    <n v="3"/>
    <x v="76"/>
    <s v="bnaulls2a@tiny.cc"/>
    <x v="1"/>
    <x v="3"/>
    <x v="0"/>
    <n v="2.5"/>
    <n v="33.464999999999996"/>
    <n v="100.39499999999998"/>
    <x v="3"/>
    <x v="0"/>
    <x v="0"/>
  </r>
  <r>
    <s v="XOQ-12405-419"/>
    <d v="2020-04-12T00:00:00"/>
    <s v="91513-75657-PH"/>
    <s v="R-D-2.5"/>
    <n v="4"/>
    <x v="77"/>
    <s v=""/>
    <x v="0"/>
    <x v="0"/>
    <x v="2"/>
    <n v="2.5"/>
    <n v="20.584999999999997"/>
    <n v="82.339999999999989"/>
    <x v="0"/>
    <x v="2"/>
    <x v="0"/>
  </r>
  <r>
    <s v="HYF-10254-369"/>
    <d v="2019-11-14T00:00:00"/>
    <s v="30373-66619-CB"/>
    <s v="L-L-0.5"/>
    <n v="1"/>
    <x v="78"/>
    <s v="zsherewood2c@apache.org"/>
    <x v="0"/>
    <x v="3"/>
    <x v="1"/>
    <n v="0.5"/>
    <n v="9.51"/>
    <n v="9.51"/>
    <x v="3"/>
    <x v="1"/>
    <x v="1"/>
  </r>
  <r>
    <s v="XXJ-47000-307"/>
    <d v="2019-07-18T00:00:00"/>
    <s v="31582-23562-FM"/>
    <s v="A-L-2.5"/>
    <n v="3"/>
    <x v="79"/>
    <s v="jdufaire2d@fc2.com"/>
    <x v="0"/>
    <x v="2"/>
    <x v="1"/>
    <n v="2.5"/>
    <n v="29.784999999999997"/>
    <n v="89.35499999999999"/>
    <x v="2"/>
    <x v="1"/>
    <x v="1"/>
  </r>
  <r>
    <s v="XXJ-47000-307"/>
    <d v="2019-07-18T00:00:00"/>
    <s v="31582-23562-FM"/>
    <s v="A-D-0.2"/>
    <n v="4"/>
    <x v="79"/>
    <s v="jdufaire2d@fc2.com"/>
    <x v="0"/>
    <x v="2"/>
    <x v="2"/>
    <n v="0.2"/>
    <n v="2.9849999999999999"/>
    <n v="11.94"/>
    <x v="2"/>
    <x v="2"/>
    <x v="1"/>
  </r>
  <r>
    <s v="ZDK-82166-357"/>
    <d v="2021-04-03T00:00:00"/>
    <s v="81431-12577-VD"/>
    <s v="A-M-1"/>
    <n v="3"/>
    <x v="80"/>
    <s v="bkeaveney2f@netlog.com"/>
    <x v="0"/>
    <x v="2"/>
    <x v="0"/>
    <n v="1"/>
    <n v="11.25"/>
    <n v="33.75"/>
    <x v="2"/>
    <x v="0"/>
    <x v="1"/>
  </r>
  <r>
    <s v="IHN-19982-362"/>
    <d v="2021-03-29T00:00:00"/>
    <s v="68894-91205-MP"/>
    <s v="R-L-1"/>
    <n v="3"/>
    <x v="81"/>
    <s v="egrise2g@cargocollective.com"/>
    <x v="0"/>
    <x v="0"/>
    <x v="1"/>
    <n v="1"/>
    <n v="11.95"/>
    <n v="35.849999999999994"/>
    <x v="0"/>
    <x v="1"/>
    <x v="1"/>
  </r>
  <r>
    <s v="VMT-10030-889"/>
    <d v="2021-12-15T00:00:00"/>
    <s v="87602-55754-VN"/>
    <s v="A-L-1"/>
    <n v="6"/>
    <x v="82"/>
    <s v="tgottelier2h@vistaprint.com"/>
    <x v="0"/>
    <x v="2"/>
    <x v="1"/>
    <n v="1"/>
    <n v="12.95"/>
    <n v="77.699999999999989"/>
    <x v="2"/>
    <x v="1"/>
    <x v="1"/>
  </r>
  <r>
    <s v="NHL-11063-100"/>
    <d v="2020-05-20T00:00:00"/>
    <s v="39181-35745-WH"/>
    <s v="A-L-1"/>
    <n v="4"/>
    <x v="83"/>
    <s v=""/>
    <x v="1"/>
    <x v="2"/>
    <x v="1"/>
    <n v="1"/>
    <n v="12.95"/>
    <n v="51.8"/>
    <x v="2"/>
    <x v="1"/>
    <x v="0"/>
  </r>
  <r>
    <s v="ROV-87448-086"/>
    <d v="2020-11-02T00:00:00"/>
    <s v="30381-64762-NG"/>
    <s v="A-M-2.5"/>
    <n v="4"/>
    <x v="84"/>
    <s v="agreenhead2j@dailymail.co.uk"/>
    <x v="0"/>
    <x v="2"/>
    <x v="0"/>
    <n v="2.5"/>
    <n v="25.874999999999996"/>
    <n v="103.49999999999999"/>
    <x v="2"/>
    <x v="0"/>
    <x v="1"/>
  </r>
  <r>
    <s v="DGY-35773-612"/>
    <d v="2020-07-25T00:00:00"/>
    <s v="17503-27693-ZH"/>
    <s v="E-L-1"/>
    <n v="3"/>
    <x v="85"/>
    <s v=""/>
    <x v="0"/>
    <x v="1"/>
    <x v="1"/>
    <n v="1"/>
    <n v="14.85"/>
    <n v="44.55"/>
    <x v="1"/>
    <x v="1"/>
    <x v="0"/>
  </r>
  <r>
    <s v="YWH-50638-556"/>
    <d v="2019-03-14T00:00:00"/>
    <s v="89442-35633-HJ"/>
    <s v="E-L-0.5"/>
    <n v="4"/>
    <x v="86"/>
    <s v="elangcaster2l@spotify.com"/>
    <x v="2"/>
    <x v="1"/>
    <x v="1"/>
    <n v="0.5"/>
    <n v="8.91"/>
    <n v="35.64"/>
    <x v="1"/>
    <x v="1"/>
    <x v="0"/>
  </r>
  <r>
    <s v="ISL-11200-600"/>
    <d v="2020-07-02T00:00:00"/>
    <s v="13654-85265-IL"/>
    <s v="A-D-0.2"/>
    <n v="6"/>
    <x v="87"/>
    <s v=""/>
    <x v="1"/>
    <x v="2"/>
    <x v="2"/>
    <n v="0.2"/>
    <n v="2.9849999999999999"/>
    <n v="17.91"/>
    <x v="2"/>
    <x v="2"/>
    <x v="0"/>
  </r>
  <r>
    <s v="LBZ-75997-047"/>
    <d v="2019-12-17T00:00:00"/>
    <s v="40946-22090-FP"/>
    <s v="A-M-2.5"/>
    <n v="6"/>
    <x v="88"/>
    <s v="nmagauran2n@51.la"/>
    <x v="0"/>
    <x v="2"/>
    <x v="0"/>
    <n v="2.5"/>
    <n v="25.874999999999996"/>
    <n v="155.24999999999997"/>
    <x v="2"/>
    <x v="0"/>
    <x v="1"/>
  </r>
  <r>
    <s v="EUH-08089-954"/>
    <d v="2020-12-06T00:00:00"/>
    <s v="29050-93691-TS"/>
    <s v="A-D-0.2"/>
    <n v="2"/>
    <x v="89"/>
    <s v="vkirdsch2o@google.fr"/>
    <x v="0"/>
    <x v="2"/>
    <x v="2"/>
    <n v="0.2"/>
    <n v="2.9849999999999999"/>
    <n v="5.97"/>
    <x v="2"/>
    <x v="2"/>
    <x v="1"/>
  </r>
  <r>
    <s v="BLD-12227-251"/>
    <d v="2021-03-04T00:00:00"/>
    <s v="64395-74865-WF"/>
    <s v="A-M-0.5"/>
    <n v="2"/>
    <x v="90"/>
    <s v="iwhapple2p@com.com"/>
    <x v="0"/>
    <x v="2"/>
    <x v="0"/>
    <n v="0.5"/>
    <n v="6.75"/>
    <n v="13.5"/>
    <x v="2"/>
    <x v="0"/>
    <x v="1"/>
  </r>
  <r>
    <s v="OPY-30711-853"/>
    <d v="2021-07-17T00:00:00"/>
    <s v="81861-66046-SU"/>
    <s v="A-D-0.2"/>
    <n v="1"/>
    <x v="91"/>
    <s v=""/>
    <x v="1"/>
    <x v="2"/>
    <x v="2"/>
    <n v="0.2"/>
    <n v="2.9849999999999999"/>
    <n v="2.9849999999999999"/>
    <x v="2"/>
    <x v="2"/>
    <x v="1"/>
  </r>
  <r>
    <s v="DBC-44122-300"/>
    <d v="2020-11-04T00:00:00"/>
    <s v="13366-78506-KP"/>
    <s v="L-M-0.2"/>
    <n v="3"/>
    <x v="92"/>
    <s v=""/>
    <x v="0"/>
    <x v="3"/>
    <x v="0"/>
    <n v="0.2"/>
    <n v="4.3650000000000002"/>
    <n v="13.095000000000001"/>
    <x v="3"/>
    <x v="0"/>
    <x v="0"/>
  </r>
  <r>
    <s v="FJQ-60035-234"/>
    <d v="2021-04-05T00:00:00"/>
    <s v="08847-29858-HN"/>
    <s v="A-L-0.2"/>
    <n v="2"/>
    <x v="93"/>
    <s v=""/>
    <x v="0"/>
    <x v="2"/>
    <x v="1"/>
    <n v="0.2"/>
    <n v="3.8849999999999998"/>
    <n v="7.77"/>
    <x v="2"/>
    <x v="1"/>
    <x v="0"/>
  </r>
  <r>
    <s v="HSF-66926-425"/>
    <d v="2020-03-01T00:00:00"/>
    <s v="00539-42510-RY"/>
    <s v="L-D-2.5"/>
    <n v="5"/>
    <x v="94"/>
    <s v="nyoules2t@reference.com"/>
    <x v="1"/>
    <x v="3"/>
    <x v="2"/>
    <n v="2.5"/>
    <n v="29.784999999999997"/>
    <n v="148.92499999999998"/>
    <x v="3"/>
    <x v="2"/>
    <x v="0"/>
  </r>
  <r>
    <s v="LQG-41416-375"/>
    <d v="2021-10-19T00:00:00"/>
    <s v="45190-08727-NV"/>
    <s v="L-D-1"/>
    <n v="3"/>
    <x v="95"/>
    <s v="daizikovitz2u@answers.com"/>
    <x v="1"/>
    <x v="3"/>
    <x v="2"/>
    <n v="1"/>
    <n v="12.95"/>
    <n v="38.849999999999994"/>
    <x v="3"/>
    <x v="2"/>
    <x v="0"/>
  </r>
  <r>
    <s v="VZO-97265-841"/>
    <d v="2022-07-08T00:00:00"/>
    <s v="87049-37901-FU"/>
    <s v="R-M-0.2"/>
    <n v="4"/>
    <x v="96"/>
    <s v="brevel2v@fastcompany.com"/>
    <x v="0"/>
    <x v="0"/>
    <x v="0"/>
    <n v="0.2"/>
    <n v="2.9849999999999999"/>
    <n v="11.94"/>
    <x v="0"/>
    <x v="0"/>
    <x v="1"/>
  </r>
  <r>
    <s v="MOR-12987-399"/>
    <d v="2019-08-17T00:00:00"/>
    <s v="34015-31593-JC"/>
    <s v="L-M-1"/>
    <n v="6"/>
    <x v="97"/>
    <s v="epriddis2w@nationalgeographic.com"/>
    <x v="0"/>
    <x v="3"/>
    <x v="0"/>
    <n v="1"/>
    <n v="14.55"/>
    <n v="87.300000000000011"/>
    <x v="3"/>
    <x v="0"/>
    <x v="1"/>
  </r>
  <r>
    <s v="UOA-23786-489"/>
    <d v="2020-05-31T00:00:00"/>
    <s v="90305-50099-SV"/>
    <s v="A-M-0.5"/>
    <n v="6"/>
    <x v="98"/>
    <s v="qveel2x@jugem.jp"/>
    <x v="0"/>
    <x v="2"/>
    <x v="0"/>
    <n v="0.5"/>
    <n v="6.75"/>
    <n v="40.5"/>
    <x v="2"/>
    <x v="0"/>
    <x v="0"/>
  </r>
  <r>
    <s v="AJL-52941-018"/>
    <d v="2020-05-05T00:00:00"/>
    <s v="55871-61935-MF"/>
    <s v="E-D-1"/>
    <n v="2"/>
    <x v="99"/>
    <s v="lconyers2y@twitter.com"/>
    <x v="0"/>
    <x v="1"/>
    <x v="2"/>
    <n v="1"/>
    <n v="12.15"/>
    <n v="24.3"/>
    <x v="1"/>
    <x v="2"/>
    <x v="1"/>
  </r>
  <r>
    <s v="XSZ-84273-421"/>
    <d v="2019-04-14T00:00:00"/>
    <s v="15405-60469-TM"/>
    <s v="R-M-0.5"/>
    <n v="3"/>
    <x v="100"/>
    <s v="pwye2z@dagondesign.com"/>
    <x v="0"/>
    <x v="0"/>
    <x v="0"/>
    <n v="0.5"/>
    <n v="5.97"/>
    <n v="17.91"/>
    <x v="0"/>
    <x v="0"/>
    <x v="0"/>
  </r>
  <r>
    <s v="NUN-48214-216"/>
    <d v="2020-07-29T00:00:00"/>
    <s v="06953-94794-FB"/>
    <s v="A-M-0.5"/>
    <n v="4"/>
    <x v="101"/>
    <s v=""/>
    <x v="0"/>
    <x v="2"/>
    <x v="0"/>
    <n v="0.5"/>
    <n v="6.75"/>
    <n v="27"/>
    <x v="2"/>
    <x v="0"/>
    <x v="1"/>
  </r>
  <r>
    <s v="AKV-93064-769"/>
    <d v="2019-12-12T00:00:00"/>
    <s v="22305-40299-CY"/>
    <s v="L-D-0.5"/>
    <n v="1"/>
    <x v="102"/>
    <s v="tsheryn31@mtv.com"/>
    <x v="0"/>
    <x v="3"/>
    <x v="2"/>
    <n v="0.5"/>
    <n v="7.77"/>
    <n v="7.77"/>
    <x v="3"/>
    <x v="2"/>
    <x v="0"/>
  </r>
  <r>
    <s v="BRB-40903-533"/>
    <d v="2022-06-15T00:00:00"/>
    <s v="09020-56774-GU"/>
    <s v="E-L-0.2"/>
    <n v="3"/>
    <x v="103"/>
    <s v="mredgrave32@cargocollective.com"/>
    <x v="0"/>
    <x v="1"/>
    <x v="1"/>
    <n v="0.2"/>
    <n v="4.4550000000000001"/>
    <n v="13.365"/>
    <x v="1"/>
    <x v="1"/>
    <x v="0"/>
  </r>
  <r>
    <s v="GPR-19973-483"/>
    <d v="2019-06-26T00:00:00"/>
    <s v="92926-08470-YS"/>
    <s v="R-D-0.5"/>
    <n v="5"/>
    <x v="104"/>
    <s v="bfominov33@yale.edu"/>
    <x v="0"/>
    <x v="0"/>
    <x v="2"/>
    <n v="0.5"/>
    <n v="5.3699999999999992"/>
    <n v="26.849999999999994"/>
    <x v="0"/>
    <x v="2"/>
    <x v="1"/>
  </r>
  <r>
    <s v="XIY-43041-882"/>
    <d v="2021-10-12T00:00:00"/>
    <s v="07250-63194-JO"/>
    <s v="A-M-1"/>
    <n v="1"/>
    <x v="105"/>
    <s v="scritchlow34@un.org"/>
    <x v="0"/>
    <x v="2"/>
    <x v="0"/>
    <n v="1"/>
    <n v="11.25"/>
    <n v="11.25"/>
    <x v="2"/>
    <x v="0"/>
    <x v="1"/>
  </r>
  <r>
    <s v="YGY-98425-969"/>
    <d v="2019-04-01T00:00:00"/>
    <s v="63787-96257-TQ"/>
    <s v="L-M-1"/>
    <n v="1"/>
    <x v="106"/>
    <s v="msteptow35@earthlink.net"/>
    <x v="1"/>
    <x v="3"/>
    <x v="0"/>
    <n v="1"/>
    <n v="14.55"/>
    <n v="14.55"/>
    <x v="3"/>
    <x v="0"/>
    <x v="1"/>
  </r>
  <r>
    <s v="MSB-08397-648"/>
    <d v="2021-03-10T00:00:00"/>
    <s v="49530-25460-RW"/>
    <s v="R-L-0.2"/>
    <n v="4"/>
    <x v="107"/>
    <s v=""/>
    <x v="0"/>
    <x v="0"/>
    <x v="1"/>
    <n v="0.2"/>
    <n v="3.5849999999999995"/>
    <n v="14.339999999999998"/>
    <x v="0"/>
    <x v="1"/>
    <x v="1"/>
  </r>
  <r>
    <s v="WDR-06028-345"/>
    <d v="2019-08-16T00:00:00"/>
    <s v="66508-21373-OQ"/>
    <s v="L-L-1"/>
    <n v="1"/>
    <x v="108"/>
    <s v="imulliner37@pinterest.com"/>
    <x v="2"/>
    <x v="3"/>
    <x v="1"/>
    <n v="1"/>
    <n v="15.85"/>
    <n v="15.85"/>
    <x v="3"/>
    <x v="1"/>
    <x v="1"/>
  </r>
  <r>
    <s v="MXM-42948-061"/>
    <d v="2020-08-11T00:00:00"/>
    <s v="20203-03950-FY"/>
    <s v="L-L-0.2"/>
    <n v="4"/>
    <x v="109"/>
    <s v="gstandley38@dion.ne.jp"/>
    <x v="1"/>
    <x v="3"/>
    <x v="1"/>
    <n v="0.2"/>
    <n v="4.7549999999999999"/>
    <n v="19.02"/>
    <x v="3"/>
    <x v="1"/>
    <x v="0"/>
  </r>
  <r>
    <s v="MGQ-98961-173"/>
    <d v="2022-04-05T00:00:00"/>
    <s v="83895-90735-XH"/>
    <s v="L-L-0.5"/>
    <n v="4"/>
    <x v="110"/>
    <s v="bdrage39@youku.com"/>
    <x v="0"/>
    <x v="3"/>
    <x v="1"/>
    <n v="0.5"/>
    <n v="9.51"/>
    <n v="38.04"/>
    <x v="3"/>
    <x v="1"/>
    <x v="1"/>
  </r>
  <r>
    <s v="RFH-64349-897"/>
    <d v="2019-10-22T00:00:00"/>
    <s v="61954-61462-RJ"/>
    <s v="E-D-0.5"/>
    <n v="3"/>
    <x v="111"/>
    <s v="myallop3a@fema.gov"/>
    <x v="0"/>
    <x v="1"/>
    <x v="2"/>
    <n v="0.5"/>
    <n v="7.29"/>
    <n v="21.87"/>
    <x v="1"/>
    <x v="2"/>
    <x v="0"/>
  </r>
  <r>
    <s v="TKL-20738-660"/>
    <d v="2021-10-02T00:00:00"/>
    <s v="47939-53158-LS"/>
    <s v="E-M-0.2"/>
    <n v="1"/>
    <x v="112"/>
    <s v="cswitsur3b@chronoengine.com"/>
    <x v="0"/>
    <x v="1"/>
    <x v="0"/>
    <n v="0.2"/>
    <n v="4.125"/>
    <n v="4.125"/>
    <x v="1"/>
    <x v="0"/>
    <x v="1"/>
  </r>
  <r>
    <s v="TKL-20738-660"/>
    <d v="2021-10-02T00:00:00"/>
    <s v="47939-53158-LS"/>
    <s v="A-L-0.2"/>
    <n v="1"/>
    <x v="112"/>
    <s v="cswitsur3b@chronoengine.com"/>
    <x v="0"/>
    <x v="2"/>
    <x v="1"/>
    <n v="0.2"/>
    <n v="3.8849999999999998"/>
    <n v="3.8849999999999998"/>
    <x v="2"/>
    <x v="1"/>
    <x v="1"/>
  </r>
  <r>
    <s v="TKL-20738-660"/>
    <d v="2021-10-02T00:00:00"/>
    <s v="47939-53158-LS"/>
    <s v="E-M-1"/>
    <n v="5"/>
    <x v="112"/>
    <s v="cswitsur3b@chronoengine.com"/>
    <x v="0"/>
    <x v="1"/>
    <x v="0"/>
    <n v="1"/>
    <n v="13.75"/>
    <n v="68.75"/>
    <x v="1"/>
    <x v="0"/>
    <x v="1"/>
  </r>
  <r>
    <s v="GOW-03198-575"/>
    <d v="2021-03-13T00:00:00"/>
    <s v="61513-27752-FA"/>
    <s v="A-D-0.5"/>
    <n v="4"/>
    <x v="113"/>
    <s v="mludwell3e@blogger.com"/>
    <x v="0"/>
    <x v="2"/>
    <x v="2"/>
    <n v="0.5"/>
    <n v="5.97"/>
    <n v="23.88"/>
    <x v="2"/>
    <x v="2"/>
    <x v="0"/>
  </r>
  <r>
    <s v="QJB-90477-635"/>
    <d v="2022-06-12T00:00:00"/>
    <s v="89714-19856-WX"/>
    <s v="L-L-2.5"/>
    <n v="4"/>
    <x v="114"/>
    <s v="dbeauchamp3f@usda.gov"/>
    <x v="0"/>
    <x v="3"/>
    <x v="1"/>
    <n v="2.5"/>
    <n v="36.454999999999998"/>
    <n v="145.82"/>
    <x v="3"/>
    <x v="1"/>
    <x v="1"/>
  </r>
  <r>
    <s v="MWP-46239-785"/>
    <d v="2019-04-27T00:00:00"/>
    <s v="87979-56781-YV"/>
    <s v="L-M-0.2"/>
    <n v="5"/>
    <x v="115"/>
    <s v="srodliff3g@ted.com"/>
    <x v="0"/>
    <x v="3"/>
    <x v="0"/>
    <n v="0.2"/>
    <n v="4.3650000000000002"/>
    <n v="21.825000000000003"/>
    <x v="3"/>
    <x v="0"/>
    <x v="0"/>
  </r>
  <r>
    <s v="QDV-03406-248"/>
    <d v="2019-05-23T00:00:00"/>
    <s v="74126-88836-KA"/>
    <s v="L-M-0.5"/>
    <n v="3"/>
    <x v="116"/>
    <s v="swoodham3h@businesswire.com"/>
    <x v="1"/>
    <x v="3"/>
    <x v="0"/>
    <n v="0.5"/>
    <n v="8.73"/>
    <n v="26.19"/>
    <x v="3"/>
    <x v="0"/>
    <x v="0"/>
  </r>
  <r>
    <s v="GPH-40635-105"/>
    <d v="2020-07-14T00:00:00"/>
    <s v="37397-05992-VO"/>
    <s v="A-M-1"/>
    <n v="1"/>
    <x v="117"/>
    <s v="hsynnot3i@about.com"/>
    <x v="0"/>
    <x v="2"/>
    <x v="0"/>
    <n v="1"/>
    <n v="11.25"/>
    <n v="11.25"/>
    <x v="2"/>
    <x v="0"/>
    <x v="1"/>
  </r>
  <r>
    <s v="JOM-80930-071"/>
    <d v="2021-11-10T00:00:00"/>
    <s v="54904-18397-UD"/>
    <s v="L-D-1"/>
    <n v="6"/>
    <x v="118"/>
    <s v="rlepere3j@shop-pro.jp"/>
    <x v="1"/>
    <x v="3"/>
    <x v="2"/>
    <n v="1"/>
    <n v="12.95"/>
    <n v="77.699999999999989"/>
    <x v="3"/>
    <x v="2"/>
    <x v="1"/>
  </r>
  <r>
    <s v="OIL-26493-755"/>
    <d v="2021-08-31T00:00:00"/>
    <s v="19017-95853-EK"/>
    <s v="A-M-0.5"/>
    <n v="1"/>
    <x v="119"/>
    <s v="twoofinden3k@businesswire.com"/>
    <x v="0"/>
    <x v="2"/>
    <x v="0"/>
    <n v="0.5"/>
    <n v="6.75"/>
    <n v="6.75"/>
    <x v="2"/>
    <x v="0"/>
    <x v="1"/>
  </r>
  <r>
    <s v="CYV-13426-645"/>
    <d v="2019-07-06T00:00:00"/>
    <s v="88593-59934-VU"/>
    <s v="E-D-1"/>
    <n v="1"/>
    <x v="120"/>
    <s v="edacca3l@google.pl"/>
    <x v="0"/>
    <x v="1"/>
    <x v="2"/>
    <n v="1"/>
    <n v="12.15"/>
    <n v="12.15"/>
    <x v="1"/>
    <x v="2"/>
    <x v="0"/>
  </r>
  <r>
    <s v="WRP-39846-614"/>
    <d v="2022-03-04T00:00:00"/>
    <s v="47493-68564-YM"/>
    <s v="A-L-2.5"/>
    <n v="5"/>
    <x v="121"/>
    <s v=""/>
    <x v="1"/>
    <x v="2"/>
    <x v="1"/>
    <n v="2.5"/>
    <n v="29.784999999999997"/>
    <n v="148.92499999999998"/>
    <x v="2"/>
    <x v="1"/>
    <x v="0"/>
  </r>
  <r>
    <s v="VDZ-76673-968"/>
    <d v="2020-12-31T00:00:00"/>
    <s v="82246-82543-DW"/>
    <s v="E-D-0.5"/>
    <n v="2"/>
    <x v="122"/>
    <s v="bhindsberg3n@blogs.com"/>
    <x v="0"/>
    <x v="1"/>
    <x v="2"/>
    <n v="0.5"/>
    <n v="7.29"/>
    <n v="14.58"/>
    <x v="1"/>
    <x v="2"/>
    <x v="0"/>
  </r>
  <r>
    <s v="VTV-03546-175"/>
    <d v="2020-07-31T00:00:00"/>
    <s v="03384-62101-IY"/>
    <s v="A-L-2.5"/>
    <n v="5"/>
    <x v="123"/>
    <s v="orobins3o@salon.com"/>
    <x v="0"/>
    <x v="2"/>
    <x v="1"/>
    <n v="2.5"/>
    <n v="29.784999999999997"/>
    <n v="148.92499999999998"/>
    <x v="2"/>
    <x v="1"/>
    <x v="0"/>
  </r>
  <r>
    <s v="GHR-72274-715"/>
    <d v="2021-05-24T00:00:00"/>
    <s v="86881-41559-OR"/>
    <s v="L-D-1"/>
    <n v="1"/>
    <x v="124"/>
    <s v="osyseland3p@independent.co.uk"/>
    <x v="0"/>
    <x v="3"/>
    <x v="2"/>
    <n v="1"/>
    <n v="12.95"/>
    <n v="12.95"/>
    <x v="3"/>
    <x v="2"/>
    <x v="1"/>
  </r>
  <r>
    <s v="ZGK-97262-313"/>
    <d v="2022-07-16T00:00:00"/>
    <s v="02536-18494-AQ"/>
    <s v="E-M-2.5"/>
    <n v="3"/>
    <x v="125"/>
    <s v=""/>
    <x v="0"/>
    <x v="1"/>
    <x v="0"/>
    <n v="2.5"/>
    <n v="31.624999999999996"/>
    <n v="94.874999999999986"/>
    <x v="1"/>
    <x v="0"/>
    <x v="0"/>
  </r>
  <r>
    <s v="ZFS-30776-804"/>
    <d v="2021-02-05T00:00:00"/>
    <s v="58638-01029-CB"/>
    <s v="A-L-0.5"/>
    <n v="5"/>
    <x v="126"/>
    <s v="bmcamish2e@tripadvisor.com"/>
    <x v="0"/>
    <x v="2"/>
    <x v="1"/>
    <n v="0.5"/>
    <n v="7.77"/>
    <n v="38.849999999999994"/>
    <x v="2"/>
    <x v="1"/>
    <x v="0"/>
  </r>
  <r>
    <s v="QUU-91729-492"/>
    <d v="2021-07-29T00:00:00"/>
    <s v="90312-11148-LA"/>
    <s v="A-D-0.2"/>
    <n v="4"/>
    <x v="127"/>
    <s v="lkeenleyside3s@topsy.com"/>
    <x v="0"/>
    <x v="2"/>
    <x v="2"/>
    <n v="0.2"/>
    <n v="2.9849999999999999"/>
    <n v="11.94"/>
    <x v="2"/>
    <x v="2"/>
    <x v="1"/>
  </r>
  <r>
    <s v="PVI-72795-960"/>
    <d v="2022-03-17T00:00:00"/>
    <s v="68239-74809-TF"/>
    <s v="E-L-2.5"/>
    <n v="3"/>
    <x v="128"/>
    <s v=""/>
    <x v="1"/>
    <x v="1"/>
    <x v="1"/>
    <n v="2.5"/>
    <n v="34.154999999999994"/>
    <n v="102.46499999999997"/>
    <x v="1"/>
    <x v="1"/>
    <x v="1"/>
  </r>
  <r>
    <s v="PPP-78935-365"/>
    <d v="2021-02-11T00:00:00"/>
    <s v="91074-60023-IP"/>
    <s v="E-D-1"/>
    <n v="4"/>
    <x v="129"/>
    <s v=""/>
    <x v="0"/>
    <x v="1"/>
    <x v="2"/>
    <n v="1"/>
    <n v="12.15"/>
    <n v="48.6"/>
    <x v="1"/>
    <x v="2"/>
    <x v="1"/>
  </r>
  <r>
    <s v="JUO-34131-517"/>
    <d v="2019-02-13T00:00:00"/>
    <s v="07972-83748-JI"/>
    <s v="L-D-1"/>
    <n v="6"/>
    <x v="130"/>
    <s v=""/>
    <x v="0"/>
    <x v="3"/>
    <x v="2"/>
    <n v="1"/>
    <n v="12.95"/>
    <n v="77.699999999999989"/>
    <x v="3"/>
    <x v="2"/>
    <x v="0"/>
  </r>
  <r>
    <s v="ZJE-89333-489"/>
    <d v="2022-05-13T00:00:00"/>
    <s v="08694-57330-XR"/>
    <s v="L-D-2.5"/>
    <n v="1"/>
    <x v="131"/>
    <s v="vkundt3w@bigcartel.com"/>
    <x v="1"/>
    <x v="3"/>
    <x v="2"/>
    <n v="2.5"/>
    <n v="29.784999999999997"/>
    <n v="29.784999999999997"/>
    <x v="3"/>
    <x v="2"/>
    <x v="0"/>
  </r>
  <r>
    <s v="LOO-35324-159"/>
    <d v="2020-05-19T00:00:00"/>
    <s v="68412-11126-YJ"/>
    <s v="A-L-0.2"/>
    <n v="4"/>
    <x v="132"/>
    <s v="bbett3x@google.de"/>
    <x v="0"/>
    <x v="2"/>
    <x v="1"/>
    <n v="0.2"/>
    <n v="3.8849999999999998"/>
    <n v="15.54"/>
    <x v="2"/>
    <x v="1"/>
    <x v="0"/>
  </r>
  <r>
    <s v="JBQ-93412-846"/>
    <d v="2022-04-27T00:00:00"/>
    <s v="69037-66822-DW"/>
    <s v="E-L-2.5"/>
    <n v="4"/>
    <x v="133"/>
    <s v=""/>
    <x v="1"/>
    <x v="1"/>
    <x v="1"/>
    <n v="2.5"/>
    <n v="34.154999999999994"/>
    <n v="136.61999999999998"/>
    <x v="1"/>
    <x v="1"/>
    <x v="0"/>
  </r>
  <r>
    <s v="EHX-66333-637"/>
    <d v="2020-09-09T00:00:00"/>
    <s v="01297-94364-XH"/>
    <s v="L-M-0.5"/>
    <n v="2"/>
    <x v="134"/>
    <s v="dstaite3z@scientificamerican.com"/>
    <x v="0"/>
    <x v="3"/>
    <x v="0"/>
    <n v="0.5"/>
    <n v="8.73"/>
    <n v="17.46"/>
    <x v="3"/>
    <x v="0"/>
    <x v="1"/>
  </r>
  <r>
    <s v="WXG-25759-236"/>
    <d v="2021-03-10T00:00:00"/>
    <s v="39919-06540-ZI"/>
    <s v="E-L-2.5"/>
    <n v="2"/>
    <x v="135"/>
    <s v="wkeyse40@apple.com"/>
    <x v="0"/>
    <x v="1"/>
    <x v="1"/>
    <n v="2.5"/>
    <n v="34.154999999999994"/>
    <n v="68.309999999999988"/>
    <x v="1"/>
    <x v="1"/>
    <x v="0"/>
  </r>
  <r>
    <s v="QNA-31113-984"/>
    <d v="2019-04-07T00:00:00"/>
    <s v="60512-78550-WS"/>
    <s v="L-M-0.2"/>
    <n v="4"/>
    <x v="136"/>
    <s v="oclausenthue41@marriott.com"/>
    <x v="0"/>
    <x v="3"/>
    <x v="0"/>
    <n v="0.2"/>
    <n v="4.3650000000000002"/>
    <n v="17.46"/>
    <x v="3"/>
    <x v="0"/>
    <x v="1"/>
  </r>
  <r>
    <s v="ZWI-52029-159"/>
    <d v="2020-07-12T00:00:00"/>
    <s v="40172-12000-AU"/>
    <s v="L-M-1"/>
    <n v="3"/>
    <x v="137"/>
    <s v="lfrancisco42@fema.gov"/>
    <x v="0"/>
    <x v="3"/>
    <x v="0"/>
    <n v="1"/>
    <n v="14.55"/>
    <n v="43.650000000000006"/>
    <x v="3"/>
    <x v="0"/>
    <x v="1"/>
  </r>
  <r>
    <s v="ZWI-52029-159"/>
    <d v="2020-07-12T00:00:00"/>
    <s v="40172-12000-AU"/>
    <s v="E-M-1"/>
    <n v="2"/>
    <x v="137"/>
    <s v="lfrancisco42@fema.gov"/>
    <x v="0"/>
    <x v="1"/>
    <x v="0"/>
    <n v="1"/>
    <n v="13.75"/>
    <n v="27.5"/>
    <x v="1"/>
    <x v="0"/>
    <x v="1"/>
  </r>
  <r>
    <s v="DFS-49954-707"/>
    <d v="2021-12-21T00:00:00"/>
    <s v="39019-13649-CL"/>
    <s v="E-D-0.2"/>
    <n v="5"/>
    <x v="138"/>
    <s v="gskingle44@clickbank.net"/>
    <x v="0"/>
    <x v="1"/>
    <x v="2"/>
    <n v="0.2"/>
    <n v="3.645"/>
    <n v="18.225000000000001"/>
    <x v="1"/>
    <x v="2"/>
    <x v="0"/>
  </r>
  <r>
    <s v="VYP-89830-878"/>
    <d v="2020-10-04T00:00:00"/>
    <s v="12715-05198-QU"/>
    <s v="A-M-2.5"/>
    <n v="2"/>
    <x v="139"/>
    <s v=""/>
    <x v="0"/>
    <x v="2"/>
    <x v="0"/>
    <n v="2.5"/>
    <n v="25.874999999999996"/>
    <n v="51.749999999999993"/>
    <x v="2"/>
    <x v="0"/>
    <x v="0"/>
  </r>
  <r>
    <s v="AMT-40418-362"/>
    <d v="2020-08-08T00:00:00"/>
    <s v="04513-76520-QO"/>
    <s v="L-D-1"/>
    <n v="1"/>
    <x v="140"/>
    <s v="jbalsillie46@princeton.edu"/>
    <x v="0"/>
    <x v="3"/>
    <x v="2"/>
    <n v="1"/>
    <n v="12.95"/>
    <n v="12.95"/>
    <x v="3"/>
    <x v="2"/>
    <x v="0"/>
  </r>
  <r>
    <s v="NFQ-23241-793"/>
    <d v="2020-10-11T00:00:00"/>
    <s v="88446-59251-SQ"/>
    <s v="A-M-1"/>
    <n v="3"/>
    <x v="141"/>
    <s v=""/>
    <x v="0"/>
    <x v="2"/>
    <x v="0"/>
    <n v="1"/>
    <n v="11.25"/>
    <n v="33.75"/>
    <x v="2"/>
    <x v="0"/>
    <x v="0"/>
  </r>
  <r>
    <s v="JQK-64922-985"/>
    <d v="2021-11-10T00:00:00"/>
    <s v="23779-10274-KN"/>
    <s v="R-M-2.5"/>
    <n v="3"/>
    <x v="142"/>
    <s v="bleffek48@ning.com"/>
    <x v="0"/>
    <x v="0"/>
    <x v="0"/>
    <n v="2.5"/>
    <n v="22.884999999999998"/>
    <n v="68.655000000000001"/>
    <x v="0"/>
    <x v="0"/>
    <x v="0"/>
  </r>
  <r>
    <s v="YET-17732-678"/>
    <d v="2021-06-20T00:00:00"/>
    <s v="57235-92842-DK"/>
    <s v="R-D-0.2"/>
    <n v="1"/>
    <x v="143"/>
    <s v=""/>
    <x v="0"/>
    <x v="0"/>
    <x v="2"/>
    <n v="0.2"/>
    <n v="2.6849999999999996"/>
    <n v="2.6849999999999996"/>
    <x v="0"/>
    <x v="2"/>
    <x v="1"/>
  </r>
  <r>
    <s v="NKW-24945-846"/>
    <d v="2021-10-04T00:00:00"/>
    <s v="75977-30364-AY"/>
    <s v="A-D-2.5"/>
    <n v="5"/>
    <x v="144"/>
    <s v="jpray4a@youtube.com"/>
    <x v="0"/>
    <x v="2"/>
    <x v="2"/>
    <n v="2.5"/>
    <n v="22.884999999999998"/>
    <n v="114.42499999999998"/>
    <x v="2"/>
    <x v="2"/>
    <x v="1"/>
  </r>
  <r>
    <s v="VKA-82720-513"/>
    <d v="2019-06-24T00:00:00"/>
    <s v="12299-30914-NG"/>
    <s v="A-M-2.5"/>
    <n v="6"/>
    <x v="145"/>
    <s v="gholborn4b@ow.ly"/>
    <x v="0"/>
    <x v="2"/>
    <x v="0"/>
    <n v="2.5"/>
    <n v="25.874999999999996"/>
    <n v="155.24999999999997"/>
    <x v="2"/>
    <x v="0"/>
    <x v="0"/>
  </r>
  <r>
    <s v="THA-60599-417"/>
    <d v="2019-10-26T00:00:00"/>
    <s v="59971-35626-YJ"/>
    <s v="A-M-2.5"/>
    <n v="3"/>
    <x v="146"/>
    <s v="fkeinrat4c@dailymail.co.uk"/>
    <x v="0"/>
    <x v="2"/>
    <x v="0"/>
    <n v="2.5"/>
    <n v="25.874999999999996"/>
    <n v="77.624999999999986"/>
    <x v="2"/>
    <x v="0"/>
    <x v="0"/>
  </r>
  <r>
    <s v="MEK-39769-035"/>
    <d v="2021-06-27T00:00:00"/>
    <s v="15380-76513-PS"/>
    <s v="R-D-2.5"/>
    <n v="3"/>
    <x v="147"/>
    <s v="pyea4d@aol.com"/>
    <x v="1"/>
    <x v="0"/>
    <x v="2"/>
    <n v="2.5"/>
    <n v="20.584999999999997"/>
    <n v="61.754999999999995"/>
    <x v="0"/>
    <x v="2"/>
    <x v="1"/>
  </r>
  <r>
    <s v="JAF-18294-750"/>
    <d v="2019-09-06T00:00:00"/>
    <s v="73564-98204-EY"/>
    <s v="R-D-2.5"/>
    <n v="6"/>
    <x v="148"/>
    <s v=""/>
    <x v="0"/>
    <x v="0"/>
    <x v="2"/>
    <n v="2.5"/>
    <n v="20.584999999999997"/>
    <n v="123.50999999999999"/>
    <x v="0"/>
    <x v="2"/>
    <x v="0"/>
  </r>
  <r>
    <s v="TME-59627-221"/>
    <d v="2021-04-30T00:00:00"/>
    <s v="72282-40594-RX"/>
    <s v="L-L-2.5"/>
    <n v="6"/>
    <x v="149"/>
    <s v=""/>
    <x v="0"/>
    <x v="3"/>
    <x v="1"/>
    <n v="2.5"/>
    <n v="36.454999999999998"/>
    <n v="218.73"/>
    <x v="3"/>
    <x v="1"/>
    <x v="1"/>
  </r>
  <r>
    <s v="UDG-65353-824"/>
    <d v="2020-01-07T00:00:00"/>
    <s v="17514-94165-RJ"/>
    <s v="E-M-0.5"/>
    <n v="4"/>
    <x v="150"/>
    <s v="kswede4g@addthis.com"/>
    <x v="0"/>
    <x v="1"/>
    <x v="0"/>
    <n v="0.5"/>
    <n v="8.25"/>
    <n v="33"/>
    <x v="1"/>
    <x v="0"/>
    <x v="1"/>
  </r>
  <r>
    <s v="ENQ-42923-176"/>
    <d v="2021-01-11T00:00:00"/>
    <s v="56248-75861-JX"/>
    <s v="A-L-0.5"/>
    <n v="3"/>
    <x v="151"/>
    <s v="lrubrow4h@microsoft.com"/>
    <x v="0"/>
    <x v="2"/>
    <x v="1"/>
    <n v="0.5"/>
    <n v="7.77"/>
    <n v="23.31"/>
    <x v="2"/>
    <x v="1"/>
    <x v="1"/>
  </r>
  <r>
    <s v="CBT-55781-720"/>
    <d v="2021-11-15T00:00:00"/>
    <s v="97855-54761-IS"/>
    <s v="E-D-0.5"/>
    <n v="3"/>
    <x v="152"/>
    <s v="dtift4i@netvibes.com"/>
    <x v="0"/>
    <x v="1"/>
    <x v="2"/>
    <n v="0.5"/>
    <n v="7.29"/>
    <n v="21.87"/>
    <x v="1"/>
    <x v="2"/>
    <x v="0"/>
  </r>
  <r>
    <s v="NEU-86533-016"/>
    <d v="2019-06-03T00:00:00"/>
    <s v="96544-91644-IT"/>
    <s v="R-D-0.2"/>
    <n v="6"/>
    <x v="153"/>
    <s v="gschonfeld4j@oracle.com"/>
    <x v="0"/>
    <x v="0"/>
    <x v="2"/>
    <n v="0.2"/>
    <n v="2.6849999999999996"/>
    <n v="16.11"/>
    <x v="0"/>
    <x v="2"/>
    <x v="1"/>
  </r>
  <r>
    <s v="BYU-58154-603"/>
    <d v="2020-12-17T00:00:00"/>
    <s v="51971-70393-QM"/>
    <s v="E-D-0.5"/>
    <n v="4"/>
    <x v="154"/>
    <s v="cfeye4k@google.co.jp"/>
    <x v="1"/>
    <x v="1"/>
    <x v="2"/>
    <n v="0.5"/>
    <n v="7.29"/>
    <n v="29.16"/>
    <x v="1"/>
    <x v="2"/>
    <x v="1"/>
  </r>
  <r>
    <s v="EHJ-05910-257"/>
    <d v="2021-02-07T00:00:00"/>
    <s v="06812-11924-IK"/>
    <s v="R-D-1"/>
    <n v="6"/>
    <x v="155"/>
    <s v=""/>
    <x v="0"/>
    <x v="0"/>
    <x v="2"/>
    <n v="1"/>
    <n v="8.9499999999999993"/>
    <n v="53.699999999999996"/>
    <x v="0"/>
    <x v="2"/>
    <x v="0"/>
  </r>
  <r>
    <s v="EIL-44855-309"/>
    <d v="2021-03-15T00:00:00"/>
    <s v="59741-90220-OW"/>
    <s v="R-D-0.5"/>
    <n v="5"/>
    <x v="156"/>
    <s v=""/>
    <x v="0"/>
    <x v="0"/>
    <x v="2"/>
    <n v="0.5"/>
    <n v="5.3699999999999992"/>
    <n v="26.849999999999994"/>
    <x v="0"/>
    <x v="2"/>
    <x v="0"/>
  </r>
  <r>
    <s v="HCA-87224-420"/>
    <d v="2022-08-04T00:00:00"/>
    <s v="62682-27930-PD"/>
    <s v="E-M-0.5"/>
    <n v="5"/>
    <x v="157"/>
    <s v="tfero4n@comsenz.com"/>
    <x v="0"/>
    <x v="1"/>
    <x v="0"/>
    <n v="0.5"/>
    <n v="8.25"/>
    <n v="41.25"/>
    <x v="1"/>
    <x v="0"/>
    <x v="0"/>
  </r>
  <r>
    <s v="ABO-29054-365"/>
    <d v="2019-01-19T00:00:00"/>
    <s v="00256-19905-YG"/>
    <s v="A-M-0.5"/>
    <n v="6"/>
    <x v="158"/>
    <s v=""/>
    <x v="1"/>
    <x v="2"/>
    <x v="0"/>
    <n v="0.5"/>
    <n v="6.75"/>
    <n v="40.5"/>
    <x v="2"/>
    <x v="0"/>
    <x v="1"/>
  </r>
  <r>
    <s v="TKN-58485-031"/>
    <d v="2022-03-23T00:00:00"/>
    <s v="38890-22576-UI"/>
    <s v="R-D-1"/>
    <n v="2"/>
    <x v="159"/>
    <s v="fdauney4p@sphinn.com"/>
    <x v="1"/>
    <x v="0"/>
    <x v="2"/>
    <n v="1"/>
    <n v="8.9499999999999993"/>
    <n v="17.899999999999999"/>
    <x v="0"/>
    <x v="2"/>
    <x v="1"/>
  </r>
  <r>
    <s v="RCK-04069-371"/>
    <d v="2021-10-07T00:00:00"/>
    <s v="94573-61802-PH"/>
    <s v="E-L-2.5"/>
    <n v="2"/>
    <x v="160"/>
    <s v="searley4q@youku.com"/>
    <x v="2"/>
    <x v="1"/>
    <x v="1"/>
    <n v="2.5"/>
    <n v="34.154999999999994"/>
    <n v="68.309999999999988"/>
    <x v="1"/>
    <x v="1"/>
    <x v="1"/>
  </r>
  <r>
    <s v="IRJ-67095-738"/>
    <d v="2019-03-20T00:00:00"/>
    <s v="86447-02699-UT"/>
    <s v="E-M-2.5"/>
    <n v="2"/>
    <x v="161"/>
    <s v="mchamberlayne4r@bigcartel.com"/>
    <x v="0"/>
    <x v="1"/>
    <x v="0"/>
    <n v="2.5"/>
    <n v="31.624999999999996"/>
    <n v="63.249999999999993"/>
    <x v="1"/>
    <x v="0"/>
    <x v="0"/>
  </r>
  <r>
    <s v="VEA-31961-977"/>
    <d v="2021-12-15T00:00:00"/>
    <s v="51432-27169-KN"/>
    <s v="E-D-0.5"/>
    <n v="3"/>
    <x v="162"/>
    <s v="bflaherty4s@moonfruit.com"/>
    <x v="1"/>
    <x v="1"/>
    <x v="2"/>
    <n v="0.5"/>
    <n v="7.29"/>
    <n v="21.87"/>
    <x v="1"/>
    <x v="2"/>
    <x v="1"/>
  </r>
  <r>
    <s v="BAF-42286-205"/>
    <d v="2022-06-08T00:00:00"/>
    <s v="43074-00987-PB"/>
    <s v="R-M-2.5"/>
    <n v="4"/>
    <x v="163"/>
    <s v="ocolbeck4t@sina.com.cn"/>
    <x v="0"/>
    <x v="0"/>
    <x v="0"/>
    <n v="2.5"/>
    <n v="22.884999999999998"/>
    <n v="91.539999999999992"/>
    <x v="0"/>
    <x v="0"/>
    <x v="1"/>
  </r>
  <r>
    <s v="WOR-52762-511"/>
    <d v="2019-12-14T00:00:00"/>
    <s v="04739-85772-QT"/>
    <s v="E-L-2.5"/>
    <n v="6"/>
    <x v="164"/>
    <s v=""/>
    <x v="0"/>
    <x v="1"/>
    <x v="1"/>
    <n v="2.5"/>
    <n v="34.154999999999994"/>
    <n v="204.92999999999995"/>
    <x v="1"/>
    <x v="1"/>
    <x v="0"/>
  </r>
  <r>
    <s v="ZWK-03995-815"/>
    <d v="2021-04-10T00:00:00"/>
    <s v="28279-78469-YW"/>
    <s v="E-M-2.5"/>
    <n v="2"/>
    <x v="165"/>
    <s v="ehobbing4v@nsw.gov.au"/>
    <x v="0"/>
    <x v="1"/>
    <x v="0"/>
    <n v="2.5"/>
    <n v="31.624999999999996"/>
    <n v="63.249999999999993"/>
    <x v="1"/>
    <x v="0"/>
    <x v="0"/>
  </r>
  <r>
    <s v="CKF-43291-846"/>
    <d v="2020-03-10T00:00:00"/>
    <s v="91829-99544-DS"/>
    <s v="E-L-2.5"/>
    <n v="1"/>
    <x v="166"/>
    <s v="othynne4w@auda.org.au"/>
    <x v="0"/>
    <x v="1"/>
    <x v="1"/>
    <n v="2.5"/>
    <n v="34.154999999999994"/>
    <n v="34.154999999999994"/>
    <x v="1"/>
    <x v="1"/>
    <x v="0"/>
  </r>
  <r>
    <s v="RMW-74160-339"/>
    <d v="2020-10-16T00:00:00"/>
    <s v="38978-59582-JP"/>
    <s v="R-L-2.5"/>
    <n v="4"/>
    <x v="167"/>
    <s v="eheining4x@flickr.com"/>
    <x v="0"/>
    <x v="0"/>
    <x v="1"/>
    <n v="2.5"/>
    <n v="27.484999999999996"/>
    <n v="109.93999999999998"/>
    <x v="0"/>
    <x v="1"/>
    <x v="0"/>
  </r>
  <r>
    <s v="FMT-94584-786"/>
    <d v="2019-10-08T00:00:00"/>
    <s v="86504-96610-BH"/>
    <s v="A-L-1"/>
    <n v="2"/>
    <x v="168"/>
    <s v="kmelloi4y@imdb.com"/>
    <x v="0"/>
    <x v="2"/>
    <x v="1"/>
    <n v="1"/>
    <n v="12.95"/>
    <n v="25.9"/>
    <x v="2"/>
    <x v="1"/>
    <x v="1"/>
  </r>
  <r>
    <s v="NWT-78222-575"/>
    <d v="2019-12-31T00:00:00"/>
    <s v="75986-98864-EZ"/>
    <s v="A-D-0.2"/>
    <n v="1"/>
    <x v="169"/>
    <s v=""/>
    <x v="1"/>
    <x v="2"/>
    <x v="2"/>
    <n v="0.2"/>
    <n v="2.9849999999999999"/>
    <n v="2.9849999999999999"/>
    <x v="2"/>
    <x v="2"/>
    <x v="1"/>
  </r>
  <r>
    <s v="EOI-02511-919"/>
    <d v="2020-03-20T00:00:00"/>
    <s v="66776-88682-RG"/>
    <s v="E-L-0.2"/>
    <n v="5"/>
    <x v="170"/>
    <s v="amussen50@51.la"/>
    <x v="0"/>
    <x v="1"/>
    <x v="1"/>
    <n v="0.2"/>
    <n v="4.4550000000000001"/>
    <n v="22.274999999999999"/>
    <x v="1"/>
    <x v="1"/>
    <x v="1"/>
  </r>
  <r>
    <s v="EOI-02511-919"/>
    <d v="2020-03-20T00:00:00"/>
    <s v="66776-88682-RG"/>
    <s v="A-D-0.5"/>
    <n v="5"/>
    <x v="170"/>
    <s v="amussen50@51.la"/>
    <x v="0"/>
    <x v="2"/>
    <x v="2"/>
    <n v="0.5"/>
    <n v="5.97"/>
    <n v="29.849999999999998"/>
    <x v="2"/>
    <x v="2"/>
    <x v="1"/>
  </r>
  <r>
    <s v="UCT-03935-589"/>
    <d v="2021-03-29T00:00:00"/>
    <s v="85851-78384-DM"/>
    <s v="R-D-0.5"/>
    <n v="6"/>
    <x v="171"/>
    <s v="amundford52@nbcnews.com"/>
    <x v="0"/>
    <x v="0"/>
    <x v="2"/>
    <n v="0.5"/>
    <n v="5.3699999999999992"/>
    <n v="32.22"/>
    <x v="0"/>
    <x v="2"/>
    <x v="1"/>
  </r>
  <r>
    <s v="SBI-60013-494"/>
    <d v="2021-11-12T00:00:00"/>
    <s v="55232-81621-BX"/>
    <s v="E-M-0.2"/>
    <n v="2"/>
    <x v="172"/>
    <s v="twalas53@google.ca"/>
    <x v="0"/>
    <x v="1"/>
    <x v="0"/>
    <n v="0.2"/>
    <n v="4.125"/>
    <n v="8.25"/>
    <x v="1"/>
    <x v="0"/>
    <x v="1"/>
  </r>
  <r>
    <s v="QRA-73277-814"/>
    <d v="2021-07-20T00:00:00"/>
    <s v="80310-92912-JA"/>
    <s v="A-L-0.5"/>
    <n v="4"/>
    <x v="173"/>
    <s v="iblazewicz54@thetimes.co.uk"/>
    <x v="0"/>
    <x v="2"/>
    <x v="1"/>
    <n v="0.5"/>
    <n v="7.77"/>
    <n v="31.08"/>
    <x v="2"/>
    <x v="1"/>
    <x v="1"/>
  </r>
  <r>
    <s v="EQE-31648-909"/>
    <d v="2019-01-18T00:00:00"/>
    <s v="19821-05175-WZ"/>
    <s v="E-D-0.5"/>
    <n v="5"/>
    <x v="174"/>
    <s v="arizzetti55@naver.com"/>
    <x v="0"/>
    <x v="1"/>
    <x v="2"/>
    <n v="0.5"/>
    <n v="7.29"/>
    <n v="36.450000000000003"/>
    <x v="1"/>
    <x v="2"/>
    <x v="0"/>
  </r>
  <r>
    <s v="QOO-24615-950"/>
    <d v="2019-08-07T00:00:00"/>
    <s v="01338-83217-GV"/>
    <s v="R-M-2.5"/>
    <n v="3"/>
    <x v="175"/>
    <s v="mmeriet56@noaa.gov"/>
    <x v="0"/>
    <x v="0"/>
    <x v="0"/>
    <n v="2.5"/>
    <n v="22.884999999999998"/>
    <n v="68.655000000000001"/>
    <x v="0"/>
    <x v="0"/>
    <x v="1"/>
  </r>
  <r>
    <s v="WDV-73864-037"/>
    <d v="2022-03-13T00:00:00"/>
    <s v="66044-25298-TA"/>
    <s v="L-M-0.5"/>
    <n v="5"/>
    <x v="176"/>
    <s v="lpratt57@netvibes.com"/>
    <x v="0"/>
    <x v="3"/>
    <x v="0"/>
    <n v="0.5"/>
    <n v="8.73"/>
    <n v="43.650000000000006"/>
    <x v="3"/>
    <x v="0"/>
    <x v="0"/>
  </r>
  <r>
    <s v="PKR-88575-066"/>
    <d v="2022-05-17T00:00:00"/>
    <s v="28728-47861-TZ"/>
    <s v="E-L-0.2"/>
    <n v="1"/>
    <x v="177"/>
    <s v="akitchingham58@com.com"/>
    <x v="0"/>
    <x v="1"/>
    <x v="1"/>
    <n v="0.2"/>
    <n v="4.4550000000000001"/>
    <n v="4.4550000000000001"/>
    <x v="1"/>
    <x v="1"/>
    <x v="0"/>
  </r>
  <r>
    <s v="BWR-85735-955"/>
    <d v="2019-12-14T00:00:00"/>
    <s v="32638-38620-AX"/>
    <s v="L-M-1"/>
    <n v="3"/>
    <x v="178"/>
    <s v="bbartholin59@xinhuanet.com"/>
    <x v="0"/>
    <x v="3"/>
    <x v="0"/>
    <n v="1"/>
    <n v="14.55"/>
    <n v="43.650000000000006"/>
    <x v="3"/>
    <x v="0"/>
    <x v="0"/>
  </r>
  <r>
    <s v="YFX-64795-136"/>
    <d v="2020-01-15T00:00:00"/>
    <s v="83163-65741-IH"/>
    <s v="L-M-2.5"/>
    <n v="1"/>
    <x v="179"/>
    <s v="mprinn5a@usa.gov"/>
    <x v="0"/>
    <x v="3"/>
    <x v="0"/>
    <n v="2.5"/>
    <n v="33.464999999999996"/>
    <n v="33.464999999999996"/>
    <x v="3"/>
    <x v="0"/>
    <x v="0"/>
  </r>
  <r>
    <s v="DDO-71442-967"/>
    <d v="2019-04-12T00:00:00"/>
    <s v="89422-58281-FD"/>
    <s v="L-D-0.2"/>
    <n v="5"/>
    <x v="180"/>
    <s v="abaudino5b@netvibes.com"/>
    <x v="0"/>
    <x v="3"/>
    <x v="2"/>
    <n v="0.2"/>
    <n v="3.8849999999999998"/>
    <n v="19.424999999999997"/>
    <x v="3"/>
    <x v="2"/>
    <x v="0"/>
  </r>
  <r>
    <s v="ILQ-11027-588"/>
    <d v="2020-03-29T00:00:00"/>
    <s v="76293-30918-DQ"/>
    <s v="E-D-1"/>
    <n v="6"/>
    <x v="181"/>
    <s v="ppetrushanko5c@blinklist.com"/>
    <x v="1"/>
    <x v="1"/>
    <x v="2"/>
    <n v="1"/>
    <n v="12.15"/>
    <n v="72.900000000000006"/>
    <x v="1"/>
    <x v="2"/>
    <x v="0"/>
  </r>
  <r>
    <s v="KRZ-13868-122"/>
    <d v="2022-03-24T00:00:00"/>
    <s v="86779-84838-EJ"/>
    <s v="E-L-1"/>
    <n v="3"/>
    <x v="182"/>
    <s v=""/>
    <x v="0"/>
    <x v="1"/>
    <x v="1"/>
    <n v="1"/>
    <n v="14.85"/>
    <n v="44.55"/>
    <x v="1"/>
    <x v="1"/>
    <x v="1"/>
  </r>
  <r>
    <s v="VRM-93594-914"/>
    <d v="2021-07-21T00:00:00"/>
    <s v="66806-41795-MX"/>
    <s v="E-D-0.5"/>
    <n v="5"/>
    <x v="183"/>
    <s v="elaird5e@bing.com"/>
    <x v="0"/>
    <x v="1"/>
    <x v="2"/>
    <n v="0.5"/>
    <n v="7.29"/>
    <n v="36.450000000000003"/>
    <x v="1"/>
    <x v="2"/>
    <x v="1"/>
  </r>
  <r>
    <s v="HXL-22497-359"/>
    <d v="2019-08-06T00:00:00"/>
    <s v="64875-71224-UI"/>
    <s v="A-L-1"/>
    <n v="3"/>
    <x v="184"/>
    <s v="mhowsden5f@infoseek.co.jp"/>
    <x v="0"/>
    <x v="2"/>
    <x v="1"/>
    <n v="1"/>
    <n v="12.95"/>
    <n v="38.849999999999994"/>
    <x v="2"/>
    <x v="1"/>
    <x v="1"/>
  </r>
  <r>
    <s v="NOP-21394-646"/>
    <d v="2021-05-23T00:00:00"/>
    <s v="16982-35708-BZ"/>
    <s v="E-L-0.5"/>
    <n v="6"/>
    <x v="185"/>
    <s v="ncuttler5g@parallels.com"/>
    <x v="0"/>
    <x v="1"/>
    <x v="1"/>
    <n v="0.5"/>
    <n v="8.91"/>
    <n v="53.46"/>
    <x v="1"/>
    <x v="1"/>
    <x v="1"/>
  </r>
  <r>
    <s v="NOP-21394-646"/>
    <d v="2021-05-23T00:00:00"/>
    <s v="16982-35708-BZ"/>
    <s v="L-D-2.5"/>
    <n v="2"/>
    <x v="185"/>
    <s v="ncuttler5g@parallels.com"/>
    <x v="0"/>
    <x v="3"/>
    <x v="2"/>
    <n v="2.5"/>
    <n v="29.784999999999997"/>
    <n v="59.569999999999993"/>
    <x v="3"/>
    <x v="2"/>
    <x v="1"/>
  </r>
  <r>
    <s v="NOP-21394-646"/>
    <d v="2021-05-23T00:00:00"/>
    <s v="16982-35708-BZ"/>
    <s v="L-D-2.5"/>
    <n v="3"/>
    <x v="185"/>
    <s v="ncuttler5g@parallels.com"/>
    <x v="0"/>
    <x v="3"/>
    <x v="2"/>
    <n v="2.5"/>
    <n v="29.784999999999997"/>
    <n v="89.35499999999999"/>
    <x v="3"/>
    <x v="2"/>
    <x v="1"/>
  </r>
  <r>
    <s v="NOP-21394-646"/>
    <d v="2021-05-23T00:00:00"/>
    <s v="16982-35708-BZ"/>
    <s v="L-L-0.5"/>
    <n v="4"/>
    <x v="185"/>
    <s v="ncuttler5g@parallels.com"/>
    <x v="0"/>
    <x v="3"/>
    <x v="1"/>
    <n v="0.5"/>
    <n v="9.51"/>
    <n v="38.04"/>
    <x v="3"/>
    <x v="1"/>
    <x v="1"/>
  </r>
  <r>
    <s v="NOP-21394-646"/>
    <d v="2021-05-23T00:00:00"/>
    <s v="16982-35708-BZ"/>
    <s v="E-M-1"/>
    <n v="3"/>
    <x v="185"/>
    <s v="ncuttler5g@parallels.com"/>
    <x v="0"/>
    <x v="1"/>
    <x v="0"/>
    <n v="1"/>
    <n v="13.75"/>
    <n v="41.25"/>
    <x v="1"/>
    <x v="0"/>
    <x v="1"/>
  </r>
  <r>
    <s v="FTV-77095-168"/>
    <d v="2021-04-08T00:00:00"/>
    <s v="66708-26678-QK"/>
    <s v="L-L-0.5"/>
    <n v="6"/>
    <x v="186"/>
    <s v=""/>
    <x v="0"/>
    <x v="3"/>
    <x v="1"/>
    <n v="0.5"/>
    <n v="9.51"/>
    <n v="57.06"/>
    <x v="3"/>
    <x v="1"/>
    <x v="1"/>
  </r>
  <r>
    <s v="BOR-02906-411"/>
    <d v="2021-10-17T00:00:00"/>
    <s v="08743-09057-OO"/>
    <s v="L-D-2.5"/>
    <n v="6"/>
    <x v="187"/>
    <s v="tfelip5m@typepad.com"/>
    <x v="0"/>
    <x v="3"/>
    <x v="2"/>
    <n v="2.5"/>
    <n v="29.784999999999997"/>
    <n v="178.70999999999998"/>
    <x v="3"/>
    <x v="2"/>
    <x v="0"/>
  </r>
  <r>
    <s v="WMP-68847-770"/>
    <d v="2022-02-16T00:00:00"/>
    <s v="37490-01572-JW"/>
    <s v="L-L-0.2"/>
    <n v="1"/>
    <x v="188"/>
    <s v="vle5n@disqus.com"/>
    <x v="0"/>
    <x v="3"/>
    <x v="1"/>
    <n v="0.2"/>
    <n v="4.7549999999999999"/>
    <n v="4.7549999999999999"/>
    <x v="3"/>
    <x v="1"/>
    <x v="1"/>
  </r>
  <r>
    <s v="TMO-22785-872"/>
    <d v="2020-07-15T00:00:00"/>
    <s v="01811-60350-CU"/>
    <s v="E-M-1"/>
    <n v="6"/>
    <x v="189"/>
    <s v=""/>
    <x v="0"/>
    <x v="1"/>
    <x v="0"/>
    <n v="1"/>
    <n v="13.75"/>
    <n v="82.5"/>
    <x v="1"/>
    <x v="0"/>
    <x v="1"/>
  </r>
  <r>
    <s v="TJG-73587-353"/>
    <d v="2020-02-22T00:00:00"/>
    <s v="24766-58139-GT"/>
    <s v="R-D-0.2"/>
    <n v="3"/>
    <x v="190"/>
    <s v=""/>
    <x v="0"/>
    <x v="0"/>
    <x v="2"/>
    <n v="0.2"/>
    <n v="2.6849999999999996"/>
    <n v="8.0549999999999997"/>
    <x v="0"/>
    <x v="2"/>
    <x v="0"/>
  </r>
  <r>
    <s v="OOU-61343-455"/>
    <d v="2021-01-15T00:00:00"/>
    <s v="90123-70970-NY"/>
    <s v="A-M-1"/>
    <n v="2"/>
    <x v="191"/>
    <s v="npoolman5q@howstuffworks.com"/>
    <x v="0"/>
    <x v="2"/>
    <x v="0"/>
    <n v="1"/>
    <n v="11.25"/>
    <n v="22.5"/>
    <x v="2"/>
    <x v="0"/>
    <x v="1"/>
  </r>
  <r>
    <s v="RMA-08327-369"/>
    <d v="2021-01-11T00:00:00"/>
    <s v="93809-05424-MG"/>
    <s v="A-M-0.5"/>
    <n v="6"/>
    <x v="192"/>
    <s v="oduny5r@constantcontact.com"/>
    <x v="0"/>
    <x v="2"/>
    <x v="0"/>
    <n v="0.5"/>
    <n v="6.75"/>
    <n v="40.5"/>
    <x v="2"/>
    <x v="0"/>
    <x v="0"/>
  </r>
  <r>
    <s v="SFB-97929-779"/>
    <d v="2022-04-08T00:00:00"/>
    <s v="85425-33494-HQ"/>
    <s v="E-D-0.5"/>
    <n v="4"/>
    <x v="193"/>
    <s v="chalfhide5s@google.ru"/>
    <x v="1"/>
    <x v="1"/>
    <x v="2"/>
    <n v="0.5"/>
    <n v="7.29"/>
    <n v="29.16"/>
    <x v="1"/>
    <x v="2"/>
    <x v="0"/>
  </r>
  <r>
    <s v="AUP-10128-606"/>
    <d v="2020-10-01T00:00:00"/>
    <s v="54387-64897-XC"/>
    <s v="A-M-0.5"/>
    <n v="1"/>
    <x v="194"/>
    <s v="fmalecky5t@list-manage.com"/>
    <x v="2"/>
    <x v="2"/>
    <x v="0"/>
    <n v="0.5"/>
    <n v="6.75"/>
    <n v="6.75"/>
    <x v="2"/>
    <x v="0"/>
    <x v="1"/>
  </r>
  <r>
    <s v="YTW-40242-005"/>
    <d v="2019-10-28T00:00:00"/>
    <s v="01035-70465-UO"/>
    <s v="L-D-1"/>
    <n v="4"/>
    <x v="195"/>
    <s v="aattwater5u@wikia.com"/>
    <x v="0"/>
    <x v="3"/>
    <x v="2"/>
    <n v="1"/>
    <n v="12.95"/>
    <n v="51.8"/>
    <x v="3"/>
    <x v="2"/>
    <x v="0"/>
  </r>
  <r>
    <s v="PRP-53390-819"/>
    <d v="2021-03-28T00:00:00"/>
    <s v="84260-39432-ML"/>
    <s v="E-L-0.5"/>
    <n v="6"/>
    <x v="196"/>
    <s v="mwhellans5v@mapquest.com"/>
    <x v="0"/>
    <x v="1"/>
    <x v="1"/>
    <n v="0.5"/>
    <n v="8.91"/>
    <n v="53.46"/>
    <x v="1"/>
    <x v="1"/>
    <x v="1"/>
  </r>
  <r>
    <s v="GSJ-01065-125"/>
    <d v="2020-03-31T00:00:00"/>
    <s v="69779-40609-RS"/>
    <s v="E-D-0.2"/>
    <n v="4"/>
    <x v="197"/>
    <s v="dcamilletti5w@businesswire.com"/>
    <x v="0"/>
    <x v="1"/>
    <x v="2"/>
    <n v="0.2"/>
    <n v="3.645"/>
    <n v="14.58"/>
    <x v="1"/>
    <x v="2"/>
    <x v="0"/>
  </r>
  <r>
    <s v="YQU-65147-580"/>
    <d v="2022-03-26T00:00:00"/>
    <s v="80247-70000-HT"/>
    <s v="R-D-2.5"/>
    <n v="1"/>
    <x v="198"/>
    <s v="egalgey5x@wufoo.com"/>
    <x v="0"/>
    <x v="0"/>
    <x v="2"/>
    <n v="2.5"/>
    <n v="20.584999999999997"/>
    <n v="20.584999999999997"/>
    <x v="0"/>
    <x v="2"/>
    <x v="1"/>
  </r>
  <r>
    <s v="QPM-95832-683"/>
    <d v="2019-11-06T00:00:00"/>
    <s v="35058-04550-VC"/>
    <s v="L-L-1"/>
    <n v="2"/>
    <x v="199"/>
    <s v="mhame5y@newsvine.com"/>
    <x v="1"/>
    <x v="3"/>
    <x v="1"/>
    <n v="1"/>
    <n v="15.85"/>
    <n v="31.7"/>
    <x v="3"/>
    <x v="1"/>
    <x v="1"/>
  </r>
  <r>
    <s v="BNQ-88920-567"/>
    <d v="2019-12-30T00:00:00"/>
    <s v="27226-53717-SY"/>
    <s v="L-D-0.2"/>
    <n v="6"/>
    <x v="200"/>
    <s v="igurnee5z@usnews.com"/>
    <x v="0"/>
    <x v="3"/>
    <x v="2"/>
    <n v="0.2"/>
    <n v="3.8849999999999998"/>
    <n v="23.31"/>
    <x v="3"/>
    <x v="2"/>
    <x v="1"/>
  </r>
  <r>
    <s v="PUX-47906-110"/>
    <d v="2021-10-01T00:00:00"/>
    <s v="02002-98725-CH"/>
    <s v="L-M-1"/>
    <n v="4"/>
    <x v="201"/>
    <s v="asnowding60@comsenz.com"/>
    <x v="0"/>
    <x v="3"/>
    <x v="0"/>
    <n v="1"/>
    <n v="14.55"/>
    <n v="58.2"/>
    <x v="3"/>
    <x v="0"/>
    <x v="0"/>
  </r>
  <r>
    <s v="COL-72079-610"/>
    <d v="2020-12-09T00:00:00"/>
    <s v="38487-01549-MV"/>
    <s v="E-L-0.5"/>
    <n v="4"/>
    <x v="202"/>
    <s v="gpoinsett61@berkeley.edu"/>
    <x v="0"/>
    <x v="1"/>
    <x v="1"/>
    <n v="0.5"/>
    <n v="8.91"/>
    <n v="35.64"/>
    <x v="1"/>
    <x v="1"/>
    <x v="1"/>
  </r>
  <r>
    <s v="LBC-45686-819"/>
    <d v="2021-05-01T00:00:00"/>
    <s v="98573-41811-EQ"/>
    <s v="A-M-1"/>
    <n v="5"/>
    <x v="203"/>
    <s v="rfurman62@t.co"/>
    <x v="1"/>
    <x v="2"/>
    <x v="0"/>
    <n v="1"/>
    <n v="11.25"/>
    <n v="56.25"/>
    <x v="2"/>
    <x v="0"/>
    <x v="0"/>
  </r>
  <r>
    <s v="BLQ-03709-265"/>
    <d v="2022-08-04T00:00:00"/>
    <s v="72463-75685-MV"/>
    <s v="R-L-0.2"/>
    <n v="3"/>
    <x v="204"/>
    <s v="ccrosier63@xrea.com"/>
    <x v="0"/>
    <x v="0"/>
    <x v="1"/>
    <n v="0.2"/>
    <n v="3.5849999999999995"/>
    <n v="10.754999999999999"/>
    <x v="0"/>
    <x v="1"/>
    <x v="1"/>
  </r>
  <r>
    <s v="BLQ-03709-265"/>
    <d v="2022-08-04T00:00:00"/>
    <s v="72463-75685-MV"/>
    <s v="R-M-0.2"/>
    <n v="5"/>
    <x v="204"/>
    <s v="ccrosier63@xrea.com"/>
    <x v="0"/>
    <x v="0"/>
    <x v="0"/>
    <n v="0.2"/>
    <n v="2.9849999999999999"/>
    <n v="14.924999999999999"/>
    <x v="0"/>
    <x v="0"/>
    <x v="1"/>
  </r>
  <r>
    <s v="VFZ-91673-181"/>
    <d v="2021-11-13T00:00:00"/>
    <s v="10225-91535-AI"/>
    <s v="A-L-1"/>
    <n v="6"/>
    <x v="205"/>
    <s v="lrushmer65@europa.eu"/>
    <x v="0"/>
    <x v="2"/>
    <x v="1"/>
    <n v="1"/>
    <n v="12.95"/>
    <n v="77.699999999999989"/>
    <x v="2"/>
    <x v="1"/>
    <x v="0"/>
  </r>
  <r>
    <s v="WKD-81956-870"/>
    <d v="2020-09-16T00:00:00"/>
    <s v="48090-06534-HI"/>
    <s v="L-D-0.5"/>
    <n v="3"/>
    <x v="206"/>
    <s v="wedinborough66@github.io"/>
    <x v="0"/>
    <x v="3"/>
    <x v="2"/>
    <n v="0.5"/>
    <n v="7.77"/>
    <n v="23.31"/>
    <x v="3"/>
    <x v="2"/>
    <x v="1"/>
  </r>
  <r>
    <s v="TNI-91067-006"/>
    <d v="2020-10-05T00:00:00"/>
    <s v="80444-58185-FX"/>
    <s v="E-L-1"/>
    <n v="4"/>
    <x v="207"/>
    <s v=""/>
    <x v="0"/>
    <x v="1"/>
    <x v="1"/>
    <n v="1"/>
    <n v="14.85"/>
    <n v="59.4"/>
    <x v="1"/>
    <x v="1"/>
    <x v="0"/>
  </r>
  <r>
    <s v="IZA-61469-812"/>
    <d v="2020-01-06T00:00:00"/>
    <s v="13561-92774-WP"/>
    <s v="L-D-2.5"/>
    <n v="4"/>
    <x v="208"/>
    <s v="kbromehead68@un.org"/>
    <x v="0"/>
    <x v="3"/>
    <x v="2"/>
    <n v="2.5"/>
    <n v="29.784999999999997"/>
    <n v="119.13999999999999"/>
    <x v="3"/>
    <x v="2"/>
    <x v="0"/>
  </r>
  <r>
    <s v="PSS-22466-862"/>
    <d v="2021-05-21T00:00:00"/>
    <s v="11550-78378-GE"/>
    <s v="R-L-0.2"/>
    <n v="4"/>
    <x v="209"/>
    <s v="ewesterman69@si.edu"/>
    <x v="1"/>
    <x v="0"/>
    <x v="1"/>
    <n v="0.2"/>
    <n v="3.5849999999999995"/>
    <n v="14.339999999999998"/>
    <x v="0"/>
    <x v="1"/>
    <x v="1"/>
  </r>
  <r>
    <s v="REH-56504-397"/>
    <d v="2020-02-26T00:00:00"/>
    <s v="90961-35603-RP"/>
    <s v="A-M-2.5"/>
    <n v="5"/>
    <x v="210"/>
    <s v="ahutchens6a@amazonaws.com"/>
    <x v="0"/>
    <x v="2"/>
    <x v="0"/>
    <n v="2.5"/>
    <n v="25.874999999999996"/>
    <n v="129.37499999999997"/>
    <x v="2"/>
    <x v="0"/>
    <x v="1"/>
  </r>
  <r>
    <s v="ALA-62598-016"/>
    <d v="2020-02-19T00:00:00"/>
    <s v="57145-03803-ZL"/>
    <s v="R-D-0.2"/>
    <n v="6"/>
    <x v="211"/>
    <s v="nwyvill6b@naver.com"/>
    <x v="2"/>
    <x v="0"/>
    <x v="2"/>
    <n v="0.2"/>
    <n v="2.6849999999999996"/>
    <n v="16.11"/>
    <x v="0"/>
    <x v="2"/>
    <x v="0"/>
  </r>
  <r>
    <s v="EYE-70374-835"/>
    <d v="2021-06-29T00:00:00"/>
    <s v="89115-11966-VF"/>
    <s v="R-L-0.2"/>
    <n v="5"/>
    <x v="212"/>
    <s v="bmathon6c@barnesandnoble.com"/>
    <x v="0"/>
    <x v="0"/>
    <x v="1"/>
    <n v="0.2"/>
    <n v="3.5849999999999995"/>
    <n v="17.924999999999997"/>
    <x v="0"/>
    <x v="1"/>
    <x v="1"/>
  </r>
  <r>
    <s v="CCZ-19589-212"/>
    <d v="2021-03-27T00:00:00"/>
    <s v="05754-41702-FG"/>
    <s v="L-M-0.2"/>
    <n v="2"/>
    <x v="213"/>
    <s v="kstreight6d@about.com"/>
    <x v="0"/>
    <x v="3"/>
    <x v="0"/>
    <n v="0.2"/>
    <n v="4.3650000000000002"/>
    <n v="8.73"/>
    <x v="3"/>
    <x v="0"/>
    <x v="1"/>
  </r>
  <r>
    <s v="BPT-83989-157"/>
    <d v="2021-10-27T00:00:00"/>
    <s v="84269-49816-ML"/>
    <s v="A-M-2.5"/>
    <n v="2"/>
    <x v="214"/>
    <s v="pcutchie6e@globo.com"/>
    <x v="0"/>
    <x v="2"/>
    <x v="0"/>
    <n v="2.5"/>
    <n v="25.874999999999996"/>
    <n v="51.749999999999993"/>
    <x v="2"/>
    <x v="0"/>
    <x v="1"/>
  </r>
  <r>
    <s v="YFH-87456-208"/>
    <d v="2019-06-12T00:00:00"/>
    <s v="23600-98432-ME"/>
    <s v="L-M-0.2"/>
    <n v="2"/>
    <x v="215"/>
    <s v=""/>
    <x v="0"/>
    <x v="3"/>
    <x v="0"/>
    <n v="0.2"/>
    <n v="4.3650000000000002"/>
    <n v="8.73"/>
    <x v="3"/>
    <x v="0"/>
    <x v="0"/>
  </r>
  <r>
    <s v="JLN-14700-924"/>
    <d v="2020-06-28T00:00:00"/>
    <s v="79058-02767-CP"/>
    <s v="L-L-0.2"/>
    <n v="5"/>
    <x v="216"/>
    <s v="cgheraldi6g@opera.com"/>
    <x v="2"/>
    <x v="3"/>
    <x v="1"/>
    <n v="0.2"/>
    <n v="4.7549999999999999"/>
    <n v="23.774999999999999"/>
    <x v="3"/>
    <x v="1"/>
    <x v="1"/>
  </r>
  <r>
    <s v="JVW-22582-137"/>
    <d v="2021-03-23T00:00:00"/>
    <s v="89208-74646-UK"/>
    <s v="E-M-0.2"/>
    <n v="5"/>
    <x v="217"/>
    <s v="bkenwell6h@over-blog.com"/>
    <x v="0"/>
    <x v="1"/>
    <x v="0"/>
    <n v="0.2"/>
    <n v="4.125"/>
    <n v="20.625"/>
    <x v="1"/>
    <x v="0"/>
    <x v="1"/>
  </r>
  <r>
    <s v="LAA-41879-001"/>
    <d v="2022-02-10T00:00:00"/>
    <s v="11408-81032-UR"/>
    <s v="L-L-2.5"/>
    <n v="1"/>
    <x v="218"/>
    <s v="tsutty6i@google.es"/>
    <x v="0"/>
    <x v="3"/>
    <x v="1"/>
    <n v="2.5"/>
    <n v="36.454999999999998"/>
    <n v="36.454999999999998"/>
    <x v="3"/>
    <x v="1"/>
    <x v="1"/>
  </r>
  <r>
    <s v="BRV-64870-915"/>
    <d v="2019-04-16T00:00:00"/>
    <s v="32070-55528-UG"/>
    <s v="L-L-2.5"/>
    <n v="5"/>
    <x v="219"/>
    <s v=""/>
    <x v="1"/>
    <x v="3"/>
    <x v="1"/>
    <n v="2.5"/>
    <n v="36.454999999999998"/>
    <n v="182.27499999999998"/>
    <x v="3"/>
    <x v="1"/>
    <x v="1"/>
  </r>
  <r>
    <s v="RGJ-12544-083"/>
    <d v="2020-02-12T00:00:00"/>
    <s v="48873-84433-PN"/>
    <s v="L-D-2.5"/>
    <n v="3"/>
    <x v="220"/>
    <s v="charce6k@cafepress.com"/>
    <x v="1"/>
    <x v="3"/>
    <x v="2"/>
    <n v="2.5"/>
    <n v="29.784999999999997"/>
    <n v="89.35499999999999"/>
    <x v="3"/>
    <x v="2"/>
    <x v="1"/>
  </r>
  <r>
    <s v="JJX-83339-346"/>
    <d v="2022-01-02T00:00:00"/>
    <s v="32928-18158-OW"/>
    <s v="R-L-0.2"/>
    <n v="1"/>
    <x v="221"/>
    <s v=""/>
    <x v="0"/>
    <x v="0"/>
    <x v="1"/>
    <n v="0.2"/>
    <n v="3.5849999999999995"/>
    <n v="3.5849999999999995"/>
    <x v="0"/>
    <x v="1"/>
    <x v="0"/>
  </r>
  <r>
    <s v="BIU-21970-705"/>
    <d v="2020-12-07T00:00:00"/>
    <s v="89711-56688-GG"/>
    <s v="R-M-2.5"/>
    <n v="2"/>
    <x v="222"/>
    <s v="fdrysdale6m@symantec.com"/>
    <x v="0"/>
    <x v="0"/>
    <x v="0"/>
    <n v="2.5"/>
    <n v="22.884999999999998"/>
    <n v="45.769999999999996"/>
    <x v="0"/>
    <x v="0"/>
    <x v="0"/>
  </r>
  <r>
    <s v="ELJ-87741-745"/>
    <d v="2020-02-20T00:00:00"/>
    <s v="48389-71976-JB"/>
    <s v="E-L-1"/>
    <n v="4"/>
    <x v="223"/>
    <s v="dmagowan6n@fc2.com"/>
    <x v="0"/>
    <x v="1"/>
    <x v="1"/>
    <n v="1"/>
    <n v="14.85"/>
    <n v="59.4"/>
    <x v="1"/>
    <x v="1"/>
    <x v="1"/>
  </r>
  <r>
    <s v="SGI-48226-857"/>
    <d v="2020-06-11T00:00:00"/>
    <s v="84033-80762-EQ"/>
    <s v="A-M-2.5"/>
    <n v="6"/>
    <x v="224"/>
    <s v=""/>
    <x v="0"/>
    <x v="2"/>
    <x v="0"/>
    <n v="2.5"/>
    <n v="25.874999999999996"/>
    <n v="155.24999999999997"/>
    <x v="2"/>
    <x v="0"/>
    <x v="0"/>
  </r>
  <r>
    <s v="AHV-66988-037"/>
    <d v="2020-09-08T00:00:00"/>
    <s v="12743-00952-KO"/>
    <s v="R-M-2.5"/>
    <n v="2"/>
    <x v="225"/>
    <s v=""/>
    <x v="0"/>
    <x v="0"/>
    <x v="0"/>
    <n v="2.5"/>
    <n v="22.884999999999998"/>
    <n v="45.769999999999996"/>
    <x v="0"/>
    <x v="0"/>
    <x v="1"/>
  </r>
  <r>
    <s v="ISK-42066-094"/>
    <d v="2020-03-28T00:00:00"/>
    <s v="41505-42181-EF"/>
    <s v="E-D-1"/>
    <n v="3"/>
    <x v="226"/>
    <s v="srushbrooke6q@youku.com"/>
    <x v="0"/>
    <x v="1"/>
    <x v="2"/>
    <n v="1"/>
    <n v="12.15"/>
    <n v="36.450000000000003"/>
    <x v="1"/>
    <x v="2"/>
    <x v="0"/>
  </r>
  <r>
    <s v="FTC-35822-530"/>
    <d v="2020-10-10T00:00:00"/>
    <s v="14307-87663-KB"/>
    <s v="E-D-0.5"/>
    <n v="4"/>
    <x v="227"/>
    <s v="tdrynan6r@deviantart.com"/>
    <x v="0"/>
    <x v="1"/>
    <x v="2"/>
    <n v="0.5"/>
    <n v="7.29"/>
    <n v="29.16"/>
    <x v="1"/>
    <x v="2"/>
    <x v="0"/>
  </r>
  <r>
    <s v="VSS-56247-688"/>
    <d v="2022-05-21T00:00:00"/>
    <s v="08360-19442-GB"/>
    <s v="L-M-2.5"/>
    <n v="4"/>
    <x v="228"/>
    <s v="eyurkov6s@hud.gov"/>
    <x v="0"/>
    <x v="3"/>
    <x v="0"/>
    <n v="2.5"/>
    <n v="33.464999999999996"/>
    <n v="133.85999999999999"/>
    <x v="3"/>
    <x v="0"/>
    <x v="1"/>
  </r>
  <r>
    <s v="HVW-25584-144"/>
    <d v="2020-04-30T00:00:00"/>
    <s v="93405-51204-UW"/>
    <s v="L-L-0.2"/>
    <n v="5"/>
    <x v="229"/>
    <s v="lmallan6t@state.gov"/>
    <x v="0"/>
    <x v="3"/>
    <x v="1"/>
    <n v="0.2"/>
    <n v="4.7549999999999999"/>
    <n v="23.774999999999999"/>
    <x v="3"/>
    <x v="1"/>
    <x v="0"/>
  </r>
  <r>
    <s v="MUY-15309-209"/>
    <d v="2021-12-12T00:00:00"/>
    <s v="97152-03355-IW"/>
    <s v="L-D-1"/>
    <n v="3"/>
    <x v="230"/>
    <s v="gbentjens6u@netlog.com"/>
    <x v="2"/>
    <x v="3"/>
    <x v="2"/>
    <n v="1"/>
    <n v="12.95"/>
    <n v="38.849999999999994"/>
    <x v="3"/>
    <x v="2"/>
    <x v="1"/>
  </r>
  <r>
    <s v="VAJ-44572-469"/>
    <d v="2020-10-27T00:00:00"/>
    <s v="79216-73157-TE"/>
    <s v="R-L-0.2"/>
    <n v="6"/>
    <x v="231"/>
    <s v=""/>
    <x v="1"/>
    <x v="0"/>
    <x v="1"/>
    <n v="0.2"/>
    <n v="3.5849999999999995"/>
    <n v="21.509999999999998"/>
    <x v="0"/>
    <x v="1"/>
    <x v="0"/>
  </r>
  <r>
    <s v="YJU-84377-606"/>
    <d v="2020-07-07T00:00:00"/>
    <s v="20259-47723-AC"/>
    <s v="A-D-1"/>
    <n v="1"/>
    <x v="232"/>
    <s v="lentwistle6w@omniture.com"/>
    <x v="0"/>
    <x v="2"/>
    <x v="2"/>
    <n v="1"/>
    <n v="9.9499999999999993"/>
    <n v="9.9499999999999993"/>
    <x v="2"/>
    <x v="2"/>
    <x v="0"/>
  </r>
  <r>
    <s v="VNC-93921-469"/>
    <d v="2020-01-31T00:00:00"/>
    <s v="04666-71569-RI"/>
    <s v="L-L-1"/>
    <n v="1"/>
    <x v="233"/>
    <s v="zkiffe74@cyberchimps.com"/>
    <x v="0"/>
    <x v="3"/>
    <x v="1"/>
    <n v="1"/>
    <n v="15.85"/>
    <n v="15.85"/>
    <x v="3"/>
    <x v="1"/>
    <x v="0"/>
  </r>
  <r>
    <s v="OGB-91614-810"/>
    <d v="2020-02-18T00:00:00"/>
    <s v="08909-77713-CG"/>
    <s v="R-M-0.2"/>
    <n v="1"/>
    <x v="234"/>
    <s v="macott6y@pagesperso-orange.fr"/>
    <x v="0"/>
    <x v="0"/>
    <x v="0"/>
    <n v="0.2"/>
    <n v="2.9849999999999999"/>
    <n v="2.9849999999999999"/>
    <x v="0"/>
    <x v="0"/>
    <x v="0"/>
  </r>
  <r>
    <s v="BQI-61647-496"/>
    <d v="2021-06-13T00:00:00"/>
    <s v="84340-73931-VV"/>
    <s v="E-M-1"/>
    <n v="5"/>
    <x v="235"/>
    <s v="cheaviside6z@rediff.com"/>
    <x v="0"/>
    <x v="1"/>
    <x v="0"/>
    <n v="1"/>
    <n v="13.75"/>
    <n v="68.75"/>
    <x v="1"/>
    <x v="0"/>
    <x v="0"/>
  </r>
  <r>
    <s v="IOM-51636-823"/>
    <d v="2022-08-06T00:00:00"/>
    <s v="04609-95151-XH"/>
    <s v="A-D-1"/>
    <n v="3"/>
    <x v="236"/>
    <s v=""/>
    <x v="0"/>
    <x v="2"/>
    <x v="2"/>
    <n v="1"/>
    <n v="9.9499999999999993"/>
    <n v="29.849999999999998"/>
    <x v="2"/>
    <x v="2"/>
    <x v="1"/>
  </r>
  <r>
    <s v="GGD-38107-641"/>
    <d v="2021-11-23T00:00:00"/>
    <s v="99562-88650-YF"/>
    <s v="L-M-1"/>
    <n v="4"/>
    <x v="237"/>
    <s v="lkernan71@wsj.com"/>
    <x v="0"/>
    <x v="3"/>
    <x v="0"/>
    <n v="1"/>
    <n v="14.55"/>
    <n v="58.2"/>
    <x v="3"/>
    <x v="0"/>
    <x v="1"/>
  </r>
  <r>
    <s v="LTO-95975-728"/>
    <d v="2021-10-13T00:00:00"/>
    <s v="46560-73885-PJ"/>
    <s v="R-L-0.5"/>
    <n v="4"/>
    <x v="238"/>
    <s v="rmclae72@dailymotion.com"/>
    <x v="2"/>
    <x v="0"/>
    <x v="1"/>
    <n v="0.5"/>
    <n v="7.169999999999999"/>
    <n v="28.679999999999996"/>
    <x v="0"/>
    <x v="1"/>
    <x v="1"/>
  </r>
  <r>
    <s v="IGM-84664-265"/>
    <d v="2021-08-31T00:00:00"/>
    <s v="80179-44620-WN"/>
    <s v="R-L-0.5"/>
    <n v="3"/>
    <x v="239"/>
    <s v="cblowfelde73@ustream.tv"/>
    <x v="0"/>
    <x v="0"/>
    <x v="1"/>
    <n v="0.5"/>
    <n v="7.169999999999999"/>
    <n v="21.509999999999998"/>
    <x v="0"/>
    <x v="1"/>
    <x v="1"/>
  </r>
  <r>
    <s v="SKO-45740-621"/>
    <d v="2020-01-16T00:00:00"/>
    <s v="04666-71569-RI"/>
    <s v="L-M-0.5"/>
    <n v="2"/>
    <x v="233"/>
    <s v="zkiffe74@cyberchimps.com"/>
    <x v="0"/>
    <x v="3"/>
    <x v="0"/>
    <n v="0.5"/>
    <n v="8.73"/>
    <n v="17.46"/>
    <x v="3"/>
    <x v="0"/>
    <x v="0"/>
  </r>
  <r>
    <s v="FOJ-02234-063"/>
    <d v="2022-04-25T00:00:00"/>
    <s v="59081-87231-VP"/>
    <s v="E-D-2.5"/>
    <n v="1"/>
    <x v="240"/>
    <s v="docalleran75@ucla.edu"/>
    <x v="0"/>
    <x v="1"/>
    <x v="2"/>
    <n v="2.5"/>
    <n v="27.945"/>
    <n v="27.945"/>
    <x v="1"/>
    <x v="2"/>
    <x v="0"/>
  </r>
  <r>
    <s v="MSJ-11909-468"/>
    <d v="2021-11-13T00:00:00"/>
    <s v="07878-45872-CC"/>
    <s v="E-D-2.5"/>
    <n v="5"/>
    <x v="241"/>
    <s v="ccromwell76@desdev.cn"/>
    <x v="0"/>
    <x v="1"/>
    <x v="2"/>
    <n v="2.5"/>
    <n v="27.945"/>
    <n v="139.72499999999999"/>
    <x v="1"/>
    <x v="2"/>
    <x v="1"/>
  </r>
  <r>
    <s v="DKB-78053-329"/>
    <d v="2021-06-08T00:00:00"/>
    <s v="12444-05174-OO"/>
    <s v="R-M-0.2"/>
    <n v="2"/>
    <x v="242"/>
    <s v="ihay77@lulu.com"/>
    <x v="2"/>
    <x v="0"/>
    <x v="0"/>
    <n v="0.2"/>
    <n v="2.9849999999999999"/>
    <n v="5.97"/>
    <x v="0"/>
    <x v="0"/>
    <x v="1"/>
  </r>
  <r>
    <s v="DFZ-45083-941"/>
    <d v="2020-11-21T00:00:00"/>
    <s v="34665-62561-AU"/>
    <s v="R-L-2.5"/>
    <n v="1"/>
    <x v="243"/>
    <s v="ttaffarello78@sciencedaily.com"/>
    <x v="0"/>
    <x v="0"/>
    <x v="1"/>
    <n v="2.5"/>
    <n v="27.484999999999996"/>
    <n v="27.484999999999996"/>
    <x v="0"/>
    <x v="1"/>
    <x v="0"/>
  </r>
  <r>
    <s v="OTA-40969-710"/>
    <d v="2019-03-14T00:00:00"/>
    <s v="77877-11993-QH"/>
    <s v="R-L-1"/>
    <n v="5"/>
    <x v="244"/>
    <s v="mcanty79@jigsy.com"/>
    <x v="0"/>
    <x v="0"/>
    <x v="1"/>
    <n v="1"/>
    <n v="11.95"/>
    <n v="59.75"/>
    <x v="0"/>
    <x v="1"/>
    <x v="0"/>
  </r>
  <r>
    <s v="GRH-45571-667"/>
    <d v="2019-08-16T00:00:00"/>
    <s v="32291-18308-YZ"/>
    <s v="E-M-1"/>
    <n v="3"/>
    <x v="245"/>
    <s v="jkopke7a@auda.org.au"/>
    <x v="0"/>
    <x v="1"/>
    <x v="0"/>
    <n v="1"/>
    <n v="13.75"/>
    <n v="41.25"/>
    <x v="1"/>
    <x v="0"/>
    <x v="1"/>
  </r>
  <r>
    <s v="NXV-05302-067"/>
    <d v="2019-04-22T00:00:00"/>
    <s v="25754-33191-ZI"/>
    <s v="L-M-2.5"/>
    <n v="4"/>
    <x v="246"/>
    <s v=""/>
    <x v="0"/>
    <x v="3"/>
    <x v="0"/>
    <n v="2.5"/>
    <n v="33.464999999999996"/>
    <n v="133.85999999999999"/>
    <x v="3"/>
    <x v="0"/>
    <x v="1"/>
  </r>
  <r>
    <s v="VZH-86274-142"/>
    <d v="2022-05-02T00:00:00"/>
    <s v="53120-45532-KL"/>
    <s v="R-L-1"/>
    <n v="5"/>
    <x v="247"/>
    <s v=""/>
    <x v="1"/>
    <x v="0"/>
    <x v="1"/>
    <n v="1"/>
    <n v="11.95"/>
    <n v="59.75"/>
    <x v="0"/>
    <x v="1"/>
    <x v="0"/>
  </r>
  <r>
    <s v="KIX-93248-135"/>
    <d v="2020-02-11T00:00:00"/>
    <s v="36605-83052-WB"/>
    <s v="A-D-0.5"/>
    <n v="1"/>
    <x v="248"/>
    <s v="vhellmore7d@bbc.co.uk"/>
    <x v="0"/>
    <x v="2"/>
    <x v="2"/>
    <n v="0.5"/>
    <n v="5.97"/>
    <n v="5.97"/>
    <x v="2"/>
    <x v="2"/>
    <x v="0"/>
  </r>
  <r>
    <s v="AXR-10962-010"/>
    <d v="2021-03-28T00:00:00"/>
    <s v="53683-35977-KI"/>
    <s v="E-D-1"/>
    <n v="2"/>
    <x v="249"/>
    <s v="mseawright7e@nbcnews.com"/>
    <x v="2"/>
    <x v="1"/>
    <x v="2"/>
    <n v="1"/>
    <n v="12.15"/>
    <n v="24.3"/>
    <x v="1"/>
    <x v="2"/>
    <x v="1"/>
  </r>
  <r>
    <s v="IHS-71573-008"/>
    <d v="2021-05-08T00:00:00"/>
    <s v="07972-83134-NM"/>
    <s v="E-D-0.2"/>
    <n v="6"/>
    <x v="250"/>
    <s v="snortheast7f@mashable.com"/>
    <x v="0"/>
    <x v="1"/>
    <x v="2"/>
    <n v="0.2"/>
    <n v="3.645"/>
    <n v="21.87"/>
    <x v="1"/>
    <x v="2"/>
    <x v="0"/>
  </r>
  <r>
    <s v="QTR-19001-114"/>
    <d v="2019-11-21T00:00:00"/>
    <s v="01035-70465-UO"/>
    <s v="A-D-1"/>
    <n v="2"/>
    <x v="195"/>
    <s v="aattwater5u@wikia.com"/>
    <x v="0"/>
    <x v="2"/>
    <x v="2"/>
    <n v="1"/>
    <n v="9.9499999999999993"/>
    <n v="19.899999999999999"/>
    <x v="2"/>
    <x v="2"/>
    <x v="0"/>
  </r>
  <r>
    <s v="WBK-62297-910"/>
    <d v="2021-05-17T00:00:00"/>
    <s v="25514-23938-IQ"/>
    <s v="A-D-0.2"/>
    <n v="2"/>
    <x v="251"/>
    <s v="mfearon7h@reverbnation.com"/>
    <x v="0"/>
    <x v="2"/>
    <x v="2"/>
    <n v="0.2"/>
    <n v="2.9849999999999999"/>
    <n v="5.97"/>
    <x v="2"/>
    <x v="2"/>
    <x v="1"/>
  </r>
  <r>
    <s v="OGY-19377-175"/>
    <d v="2019-07-09T00:00:00"/>
    <s v="49084-44492-OJ"/>
    <s v="E-D-0.5"/>
    <n v="1"/>
    <x v="252"/>
    <s v=""/>
    <x v="1"/>
    <x v="1"/>
    <x v="2"/>
    <n v="0.5"/>
    <n v="7.29"/>
    <n v="7.29"/>
    <x v="1"/>
    <x v="2"/>
    <x v="0"/>
  </r>
  <r>
    <s v="ESR-66651-814"/>
    <d v="2020-05-20T00:00:00"/>
    <s v="76624-72205-CK"/>
    <s v="A-D-0.2"/>
    <n v="4"/>
    <x v="253"/>
    <s v="jsisneros7j@a8.net"/>
    <x v="0"/>
    <x v="2"/>
    <x v="2"/>
    <n v="0.2"/>
    <n v="2.9849999999999999"/>
    <n v="11.94"/>
    <x v="2"/>
    <x v="2"/>
    <x v="0"/>
  </r>
  <r>
    <s v="CPX-46916-770"/>
    <d v="2021-08-27T00:00:00"/>
    <s v="12729-50170-JE"/>
    <s v="R-L-1"/>
    <n v="6"/>
    <x v="254"/>
    <s v="zcarlson7k@bigcartel.com"/>
    <x v="1"/>
    <x v="0"/>
    <x v="1"/>
    <n v="1"/>
    <n v="11.95"/>
    <n v="71.699999999999989"/>
    <x v="0"/>
    <x v="1"/>
    <x v="0"/>
  </r>
  <r>
    <s v="MDC-03318-645"/>
    <d v="2022-04-30T00:00:00"/>
    <s v="43974-44760-QI"/>
    <s v="A-L-0.2"/>
    <n v="2"/>
    <x v="255"/>
    <s v="wmaddox7l@timesonline.co.uk"/>
    <x v="0"/>
    <x v="2"/>
    <x v="1"/>
    <n v="0.2"/>
    <n v="3.8849999999999998"/>
    <n v="7.77"/>
    <x v="2"/>
    <x v="1"/>
    <x v="1"/>
  </r>
  <r>
    <s v="SFF-86059-407"/>
    <d v="2020-06-03T00:00:00"/>
    <s v="30585-48726-BK"/>
    <s v="A-M-2.5"/>
    <n v="1"/>
    <x v="256"/>
    <s v="dhedlestone7m@craigslist.org"/>
    <x v="0"/>
    <x v="2"/>
    <x v="0"/>
    <n v="2.5"/>
    <n v="25.874999999999996"/>
    <n v="25.874999999999996"/>
    <x v="2"/>
    <x v="0"/>
    <x v="1"/>
  </r>
  <r>
    <s v="SCL-94540-788"/>
    <d v="2022-06-13T00:00:00"/>
    <s v="16123-07017-TY"/>
    <s v="E-L-2.5"/>
    <n v="6"/>
    <x v="257"/>
    <s v="tcrowthe7n@europa.eu"/>
    <x v="0"/>
    <x v="1"/>
    <x v="1"/>
    <n v="2.5"/>
    <n v="34.154999999999994"/>
    <n v="204.92999999999995"/>
    <x v="1"/>
    <x v="1"/>
    <x v="1"/>
  </r>
  <r>
    <s v="HVU-21634-076"/>
    <d v="2020-06-10T00:00:00"/>
    <s v="27723-45097-MH"/>
    <s v="R-L-2.5"/>
    <n v="4"/>
    <x v="258"/>
    <s v="dbury7o@tinyurl.com"/>
    <x v="1"/>
    <x v="0"/>
    <x v="1"/>
    <n v="2.5"/>
    <n v="27.484999999999996"/>
    <n v="109.93999999999998"/>
    <x v="0"/>
    <x v="1"/>
    <x v="0"/>
  </r>
  <r>
    <s v="XUS-73326-418"/>
    <d v="2020-12-18T00:00:00"/>
    <s v="37078-56703-AF"/>
    <s v="E-L-1"/>
    <n v="6"/>
    <x v="259"/>
    <s v="gbroadbear7p@omniture.com"/>
    <x v="0"/>
    <x v="1"/>
    <x v="1"/>
    <n v="1"/>
    <n v="14.85"/>
    <n v="89.1"/>
    <x v="1"/>
    <x v="1"/>
    <x v="1"/>
  </r>
  <r>
    <s v="XWD-18933-006"/>
    <d v="2019-08-31T00:00:00"/>
    <s v="79420-11075-MY"/>
    <s v="A-L-0.2"/>
    <n v="2"/>
    <x v="260"/>
    <s v="epalfrey7q@devhub.com"/>
    <x v="0"/>
    <x v="2"/>
    <x v="1"/>
    <n v="0.2"/>
    <n v="3.8849999999999998"/>
    <n v="7.77"/>
    <x v="2"/>
    <x v="1"/>
    <x v="0"/>
  </r>
  <r>
    <s v="HPD-65272-772"/>
    <d v="2019-02-25T00:00:00"/>
    <s v="57504-13456-UO"/>
    <s v="L-M-2.5"/>
    <n v="1"/>
    <x v="261"/>
    <s v="pmetrick7r@rakuten.co.jp"/>
    <x v="0"/>
    <x v="3"/>
    <x v="0"/>
    <n v="2.5"/>
    <n v="33.464999999999996"/>
    <n v="33.464999999999996"/>
    <x v="3"/>
    <x v="0"/>
    <x v="0"/>
  </r>
  <r>
    <s v="JEG-93140-224"/>
    <d v="2021-02-07T00:00:00"/>
    <s v="53751-57560-CN"/>
    <s v="E-M-0.5"/>
    <n v="5"/>
    <x v="262"/>
    <s v=""/>
    <x v="0"/>
    <x v="1"/>
    <x v="0"/>
    <n v="0.5"/>
    <n v="8.25"/>
    <n v="41.25"/>
    <x v="1"/>
    <x v="0"/>
    <x v="0"/>
  </r>
  <r>
    <s v="NNH-62058-950"/>
    <d v="2021-01-14T00:00:00"/>
    <s v="96112-42558-EA"/>
    <s v="E-L-1"/>
    <n v="4"/>
    <x v="263"/>
    <s v="kkarby7t@sbwire.com"/>
    <x v="0"/>
    <x v="1"/>
    <x v="1"/>
    <n v="1"/>
    <n v="14.85"/>
    <n v="59.4"/>
    <x v="1"/>
    <x v="1"/>
    <x v="0"/>
  </r>
  <r>
    <s v="LTD-71429-845"/>
    <d v="2019-02-24T00:00:00"/>
    <s v="03157-23165-UB"/>
    <s v="A-L-0.5"/>
    <n v="1"/>
    <x v="264"/>
    <s v="fcrumpe7u@ftc.gov"/>
    <x v="2"/>
    <x v="2"/>
    <x v="1"/>
    <n v="0.5"/>
    <n v="7.77"/>
    <n v="7.77"/>
    <x v="2"/>
    <x v="1"/>
    <x v="1"/>
  </r>
  <r>
    <s v="MPV-26985-215"/>
    <d v="2019-06-23T00:00:00"/>
    <s v="51466-52850-AG"/>
    <s v="R-D-0.5"/>
    <n v="1"/>
    <x v="265"/>
    <s v="achatto7v@sakura.ne.jp"/>
    <x v="2"/>
    <x v="0"/>
    <x v="2"/>
    <n v="0.5"/>
    <n v="5.3699999999999992"/>
    <n v="5.3699999999999992"/>
    <x v="0"/>
    <x v="2"/>
    <x v="0"/>
  </r>
  <r>
    <s v="IYO-10245-081"/>
    <d v="2020-05-09T00:00:00"/>
    <s v="57145-31023-FK"/>
    <s v="E-M-2.5"/>
    <n v="3"/>
    <x v="266"/>
    <s v=""/>
    <x v="0"/>
    <x v="1"/>
    <x v="0"/>
    <n v="2.5"/>
    <n v="31.624999999999996"/>
    <n v="94.874999999999986"/>
    <x v="1"/>
    <x v="0"/>
    <x v="1"/>
  </r>
  <r>
    <s v="BYZ-39669-954"/>
    <d v="2020-07-18T00:00:00"/>
    <s v="66408-53777-VE"/>
    <s v="L-L-2.5"/>
    <n v="1"/>
    <x v="267"/>
    <s v=""/>
    <x v="0"/>
    <x v="3"/>
    <x v="1"/>
    <n v="2.5"/>
    <n v="36.454999999999998"/>
    <n v="36.454999999999998"/>
    <x v="3"/>
    <x v="1"/>
    <x v="1"/>
  </r>
  <r>
    <s v="EFB-72860-209"/>
    <d v="2019-10-17T00:00:00"/>
    <s v="53035-99701-WG"/>
    <s v="A-M-0.2"/>
    <n v="4"/>
    <x v="268"/>
    <s v="bmergue7y@umn.edu"/>
    <x v="0"/>
    <x v="2"/>
    <x v="0"/>
    <n v="0.2"/>
    <n v="3.375"/>
    <n v="13.5"/>
    <x v="2"/>
    <x v="0"/>
    <x v="0"/>
  </r>
  <r>
    <s v="GMM-72397-378"/>
    <d v="2022-05-16T00:00:00"/>
    <s v="45899-92796-EI"/>
    <s v="R-L-0.2"/>
    <n v="4"/>
    <x v="269"/>
    <s v="kpatise7z@jigsy.com"/>
    <x v="0"/>
    <x v="0"/>
    <x v="1"/>
    <n v="0.2"/>
    <n v="3.5849999999999995"/>
    <n v="14.339999999999998"/>
    <x v="0"/>
    <x v="1"/>
    <x v="1"/>
  </r>
  <r>
    <s v="LYP-52345-883"/>
    <d v="2021-03-24T00:00:00"/>
    <s v="17649-28133-PY"/>
    <s v="E-M-0.5"/>
    <n v="1"/>
    <x v="270"/>
    <s v=""/>
    <x v="1"/>
    <x v="1"/>
    <x v="0"/>
    <n v="0.5"/>
    <n v="8.25"/>
    <n v="8.25"/>
    <x v="1"/>
    <x v="0"/>
    <x v="0"/>
  </r>
  <r>
    <s v="DFK-35846-692"/>
    <d v="2019-11-03T00:00:00"/>
    <s v="49612-33852-CN"/>
    <s v="R-D-0.2"/>
    <n v="5"/>
    <x v="271"/>
    <s v=""/>
    <x v="0"/>
    <x v="0"/>
    <x v="2"/>
    <n v="0.2"/>
    <n v="2.6849999999999996"/>
    <n v="13.424999999999997"/>
    <x v="0"/>
    <x v="2"/>
    <x v="0"/>
  </r>
  <r>
    <s v="XAH-93337-609"/>
    <d v="2021-10-28T00:00:00"/>
    <s v="66976-43829-YG"/>
    <s v="A-D-1"/>
    <n v="5"/>
    <x v="272"/>
    <s v="dduke82@vkontakte.ru"/>
    <x v="0"/>
    <x v="2"/>
    <x v="2"/>
    <n v="1"/>
    <n v="9.9499999999999993"/>
    <n v="49.75"/>
    <x v="2"/>
    <x v="2"/>
    <x v="1"/>
  </r>
  <r>
    <s v="QKA-72582-644"/>
    <d v="2020-12-16T00:00:00"/>
    <s v="64852-04619-XZ"/>
    <s v="E-M-0.5"/>
    <n v="2"/>
    <x v="273"/>
    <s v=""/>
    <x v="1"/>
    <x v="1"/>
    <x v="0"/>
    <n v="0.5"/>
    <n v="8.25"/>
    <n v="16.5"/>
    <x v="1"/>
    <x v="0"/>
    <x v="1"/>
  </r>
  <r>
    <s v="ZDK-84567-102"/>
    <d v="2021-11-29T00:00:00"/>
    <s v="58690-31815-VY"/>
    <s v="A-D-0.5"/>
    <n v="3"/>
    <x v="274"/>
    <s v="ihussey84@mapy.cz"/>
    <x v="0"/>
    <x v="2"/>
    <x v="2"/>
    <n v="0.5"/>
    <n v="5.97"/>
    <n v="17.91"/>
    <x v="2"/>
    <x v="2"/>
    <x v="1"/>
  </r>
  <r>
    <s v="WAV-38301-984"/>
    <d v="2021-03-20T00:00:00"/>
    <s v="62863-81239-DT"/>
    <s v="A-D-0.5"/>
    <n v="5"/>
    <x v="275"/>
    <s v="cpinkerton85@upenn.edu"/>
    <x v="0"/>
    <x v="2"/>
    <x v="2"/>
    <n v="0.5"/>
    <n v="5.97"/>
    <n v="29.849999999999998"/>
    <x v="2"/>
    <x v="2"/>
    <x v="1"/>
  </r>
  <r>
    <s v="KZR-33023-209"/>
    <d v="2022-04-08T00:00:00"/>
    <s v="21177-40725-CF"/>
    <s v="E-L-1"/>
    <n v="3"/>
    <x v="276"/>
    <s v=""/>
    <x v="0"/>
    <x v="1"/>
    <x v="1"/>
    <n v="1"/>
    <n v="14.85"/>
    <n v="44.55"/>
    <x v="1"/>
    <x v="1"/>
    <x v="1"/>
  </r>
  <r>
    <s v="ULM-49433-003"/>
    <d v="2020-08-14T00:00:00"/>
    <s v="99421-80253-UI"/>
    <s v="E-M-1"/>
    <n v="2"/>
    <x v="277"/>
    <s v=""/>
    <x v="0"/>
    <x v="1"/>
    <x v="0"/>
    <n v="1"/>
    <n v="13.75"/>
    <n v="27.5"/>
    <x v="1"/>
    <x v="0"/>
    <x v="1"/>
  </r>
  <r>
    <s v="SIB-83254-136"/>
    <d v="2019-05-12T00:00:00"/>
    <s v="45315-50206-DK"/>
    <s v="R-M-0.5"/>
    <n v="6"/>
    <x v="278"/>
    <s v="dvizor88@furl.net"/>
    <x v="0"/>
    <x v="0"/>
    <x v="0"/>
    <n v="0.5"/>
    <n v="5.97"/>
    <n v="35.82"/>
    <x v="0"/>
    <x v="0"/>
    <x v="0"/>
  </r>
  <r>
    <s v="NOK-50349-551"/>
    <d v="2021-03-03T00:00:00"/>
    <s v="09595-95726-OV"/>
    <s v="R-D-0.5"/>
    <n v="3"/>
    <x v="279"/>
    <s v="esedgebeer89@oaic.gov.au"/>
    <x v="0"/>
    <x v="0"/>
    <x v="2"/>
    <n v="0.5"/>
    <n v="5.3699999999999992"/>
    <n v="16.11"/>
    <x v="0"/>
    <x v="2"/>
    <x v="0"/>
  </r>
  <r>
    <s v="YIS-96268-844"/>
    <d v="2020-02-11T00:00:00"/>
    <s v="60221-67036-TD"/>
    <s v="E-L-0.2"/>
    <n v="6"/>
    <x v="280"/>
    <s v="klestrange8a@lulu.com"/>
    <x v="0"/>
    <x v="1"/>
    <x v="1"/>
    <n v="0.2"/>
    <n v="4.4550000000000001"/>
    <n v="26.73"/>
    <x v="1"/>
    <x v="1"/>
    <x v="0"/>
  </r>
  <r>
    <s v="CXI-04933-855"/>
    <d v="2019-04-27T00:00:00"/>
    <s v="62923-29397-KX"/>
    <s v="E-L-2.5"/>
    <n v="6"/>
    <x v="281"/>
    <s v="ltanti8b@techcrunch.com"/>
    <x v="0"/>
    <x v="1"/>
    <x v="1"/>
    <n v="2.5"/>
    <n v="34.154999999999994"/>
    <n v="204.92999999999995"/>
    <x v="1"/>
    <x v="1"/>
    <x v="0"/>
  </r>
  <r>
    <s v="IZU-90429-382"/>
    <d v="2022-03-26T00:00:00"/>
    <s v="33011-52383-BA"/>
    <s v="A-L-1"/>
    <n v="3"/>
    <x v="282"/>
    <s v="ade8c@1und1.de"/>
    <x v="0"/>
    <x v="2"/>
    <x v="1"/>
    <n v="1"/>
    <n v="12.95"/>
    <n v="38.849999999999994"/>
    <x v="2"/>
    <x v="1"/>
    <x v="0"/>
  </r>
  <r>
    <s v="WIT-40912-783"/>
    <d v="2020-09-28T00:00:00"/>
    <s v="86768-91598-FA"/>
    <s v="L-D-0.2"/>
    <n v="4"/>
    <x v="283"/>
    <s v="tjedrachowicz8d@acquirethisname.com"/>
    <x v="0"/>
    <x v="3"/>
    <x v="2"/>
    <n v="0.2"/>
    <n v="3.8849999999999998"/>
    <n v="15.54"/>
    <x v="3"/>
    <x v="2"/>
    <x v="0"/>
  </r>
  <r>
    <s v="PSD-57291-590"/>
    <d v="2019-10-24T00:00:00"/>
    <s v="37191-12203-MX"/>
    <s v="A-M-0.5"/>
    <n v="1"/>
    <x v="284"/>
    <s v="pstonner8e@moonfruit.com"/>
    <x v="0"/>
    <x v="2"/>
    <x v="0"/>
    <n v="0.5"/>
    <n v="6.75"/>
    <n v="6.75"/>
    <x v="2"/>
    <x v="0"/>
    <x v="1"/>
  </r>
  <r>
    <s v="GOI-41472-677"/>
    <d v="2021-08-04T00:00:00"/>
    <s v="16545-76328-JY"/>
    <s v="E-D-2.5"/>
    <n v="4"/>
    <x v="285"/>
    <s v="dtingly8f@goo.ne.jp"/>
    <x v="0"/>
    <x v="1"/>
    <x v="2"/>
    <n v="2.5"/>
    <n v="27.945"/>
    <n v="111.78"/>
    <x v="1"/>
    <x v="2"/>
    <x v="0"/>
  </r>
  <r>
    <s v="KTX-17944-494"/>
    <d v="2019-12-29T00:00:00"/>
    <s v="74330-29286-RO"/>
    <s v="A-L-0.2"/>
    <n v="1"/>
    <x v="286"/>
    <s v="crushe8n@about.me"/>
    <x v="0"/>
    <x v="2"/>
    <x v="1"/>
    <n v="0.2"/>
    <n v="3.8849999999999998"/>
    <n v="3.8849999999999998"/>
    <x v="2"/>
    <x v="1"/>
    <x v="0"/>
  </r>
  <r>
    <s v="RDM-99811-230"/>
    <d v="2019-11-27T00:00:00"/>
    <s v="22349-47389-GY"/>
    <s v="L-M-0.2"/>
    <n v="5"/>
    <x v="287"/>
    <s v="bchecci8h@usa.gov"/>
    <x v="2"/>
    <x v="3"/>
    <x v="0"/>
    <n v="0.2"/>
    <n v="4.3650000000000002"/>
    <n v="21.825000000000003"/>
    <x v="3"/>
    <x v="0"/>
    <x v="1"/>
  </r>
  <r>
    <s v="JTU-55897-581"/>
    <d v="2020-02-29T00:00:00"/>
    <s v="70290-38099-GB"/>
    <s v="R-M-0.2"/>
    <n v="5"/>
    <x v="288"/>
    <s v="jbagot8i@mac.com"/>
    <x v="0"/>
    <x v="0"/>
    <x v="0"/>
    <n v="0.2"/>
    <n v="2.9849999999999999"/>
    <n v="14.924999999999999"/>
    <x v="0"/>
    <x v="0"/>
    <x v="1"/>
  </r>
  <r>
    <s v="CRK-07584-240"/>
    <d v="2021-01-31T00:00:00"/>
    <s v="18741-72071-PP"/>
    <s v="A-M-1"/>
    <n v="3"/>
    <x v="289"/>
    <s v="ebeeble8j@soundcloud.com"/>
    <x v="0"/>
    <x v="2"/>
    <x v="0"/>
    <n v="1"/>
    <n v="11.25"/>
    <n v="33.75"/>
    <x v="2"/>
    <x v="0"/>
    <x v="0"/>
  </r>
  <r>
    <s v="MKE-75518-399"/>
    <d v="2022-06-17T00:00:00"/>
    <s v="62588-82624-II"/>
    <s v="A-M-1"/>
    <n v="3"/>
    <x v="290"/>
    <s v="cfluin8k@flickr.com"/>
    <x v="2"/>
    <x v="2"/>
    <x v="0"/>
    <n v="1"/>
    <n v="11.25"/>
    <n v="33.75"/>
    <x v="2"/>
    <x v="0"/>
    <x v="1"/>
  </r>
  <r>
    <s v="AEL-51169-725"/>
    <d v="2020-02-03T00:00:00"/>
    <s v="37430-29579-HD"/>
    <s v="L-M-0.2"/>
    <n v="6"/>
    <x v="291"/>
    <s v="ebletsor8l@vinaora.com"/>
    <x v="0"/>
    <x v="3"/>
    <x v="0"/>
    <n v="0.2"/>
    <n v="4.3650000000000002"/>
    <n v="26.19"/>
    <x v="3"/>
    <x v="0"/>
    <x v="0"/>
  </r>
  <r>
    <s v="ZGM-83108-823"/>
    <d v="2022-01-25T00:00:00"/>
    <s v="84132-22322-QT"/>
    <s v="E-L-1"/>
    <n v="1"/>
    <x v="292"/>
    <s v="pbrydell8m@bloglovin.com"/>
    <x v="1"/>
    <x v="1"/>
    <x v="1"/>
    <n v="1"/>
    <n v="14.85"/>
    <n v="14.85"/>
    <x v="1"/>
    <x v="1"/>
    <x v="1"/>
  </r>
  <r>
    <s v="JBP-78754-392"/>
    <d v="2020-04-30T00:00:00"/>
    <s v="74330-29286-RO"/>
    <s v="E-M-2.5"/>
    <n v="6"/>
    <x v="286"/>
    <s v="crushe8n@about.me"/>
    <x v="0"/>
    <x v="1"/>
    <x v="0"/>
    <n v="2.5"/>
    <n v="31.624999999999996"/>
    <n v="189.74999999999997"/>
    <x v="1"/>
    <x v="0"/>
    <x v="0"/>
  </r>
  <r>
    <s v="RNH-54912-747"/>
    <d v="2021-05-01T00:00:00"/>
    <s v="37445-17791-NQ"/>
    <s v="R-M-0.5"/>
    <n v="1"/>
    <x v="293"/>
    <s v="nleethem8o@mac.com"/>
    <x v="0"/>
    <x v="0"/>
    <x v="0"/>
    <n v="0.5"/>
    <n v="5.97"/>
    <n v="5.97"/>
    <x v="0"/>
    <x v="0"/>
    <x v="0"/>
  </r>
  <r>
    <s v="JDS-33440-914"/>
    <d v="2021-10-28T00:00:00"/>
    <s v="58511-10548-ZU"/>
    <s v="R-M-1"/>
    <n v="3"/>
    <x v="294"/>
    <s v="anesfield8p@people.com.cn"/>
    <x v="2"/>
    <x v="0"/>
    <x v="0"/>
    <n v="1"/>
    <n v="9.9499999999999993"/>
    <n v="29.849999999999998"/>
    <x v="0"/>
    <x v="0"/>
    <x v="0"/>
  </r>
  <r>
    <s v="SYX-48878-182"/>
    <d v="2021-08-29T00:00:00"/>
    <s v="47725-34771-FJ"/>
    <s v="R-D-1"/>
    <n v="5"/>
    <x v="295"/>
    <s v=""/>
    <x v="0"/>
    <x v="0"/>
    <x v="2"/>
    <n v="1"/>
    <n v="8.9499999999999993"/>
    <n v="44.75"/>
    <x v="0"/>
    <x v="2"/>
    <x v="1"/>
  </r>
  <r>
    <s v="ZGD-94763-868"/>
    <d v="2019-12-27T00:00:00"/>
    <s v="53086-67334-KT"/>
    <s v="E-L-2.5"/>
    <n v="1"/>
    <x v="296"/>
    <s v="mbrockway8r@ibm.com"/>
    <x v="0"/>
    <x v="1"/>
    <x v="1"/>
    <n v="2.5"/>
    <n v="34.154999999999994"/>
    <n v="34.154999999999994"/>
    <x v="1"/>
    <x v="1"/>
    <x v="0"/>
  </r>
  <r>
    <s v="CZY-70361-485"/>
    <d v="2019-06-25T00:00:00"/>
    <s v="83308-82257-UN"/>
    <s v="E-L-2.5"/>
    <n v="6"/>
    <x v="297"/>
    <s v="nlush8s@dedecms.com"/>
    <x v="1"/>
    <x v="1"/>
    <x v="1"/>
    <n v="2.5"/>
    <n v="34.154999999999994"/>
    <n v="204.92999999999995"/>
    <x v="1"/>
    <x v="1"/>
    <x v="1"/>
  </r>
  <r>
    <s v="RJR-12175-899"/>
    <d v="2019-03-02T00:00:00"/>
    <s v="37274-08534-FM"/>
    <s v="E-D-0.5"/>
    <n v="3"/>
    <x v="298"/>
    <s v="smcmillian8t@csmonitor.com"/>
    <x v="0"/>
    <x v="1"/>
    <x v="2"/>
    <n v="0.5"/>
    <n v="7.29"/>
    <n v="21.87"/>
    <x v="1"/>
    <x v="2"/>
    <x v="1"/>
  </r>
  <r>
    <s v="ELB-07929-407"/>
    <d v="2022-01-02T00:00:00"/>
    <s v="54004-04664-AA"/>
    <s v="A-M-2.5"/>
    <n v="2"/>
    <x v="299"/>
    <s v="tbennison8u@google.cn"/>
    <x v="0"/>
    <x v="2"/>
    <x v="0"/>
    <n v="2.5"/>
    <n v="25.874999999999996"/>
    <n v="51.749999999999993"/>
    <x v="2"/>
    <x v="0"/>
    <x v="0"/>
  </r>
  <r>
    <s v="UJQ-54441-340"/>
    <d v="2019-07-30T00:00:00"/>
    <s v="26822-19510-SD"/>
    <s v="E-M-0.2"/>
    <n v="2"/>
    <x v="300"/>
    <s v="gtweed8v@yolasite.com"/>
    <x v="0"/>
    <x v="1"/>
    <x v="0"/>
    <n v="0.2"/>
    <n v="4.125"/>
    <n v="8.25"/>
    <x v="1"/>
    <x v="0"/>
    <x v="0"/>
  </r>
  <r>
    <s v="UJQ-54441-340"/>
    <d v="2019-07-30T00:00:00"/>
    <s v="26822-19510-SD"/>
    <s v="A-L-0.2"/>
    <n v="5"/>
    <x v="300"/>
    <s v="gtweed8v@yolasite.com"/>
    <x v="0"/>
    <x v="2"/>
    <x v="1"/>
    <n v="0.2"/>
    <n v="3.8849999999999998"/>
    <n v="19.424999999999997"/>
    <x v="2"/>
    <x v="1"/>
    <x v="0"/>
  </r>
  <r>
    <s v="OWY-43108-475"/>
    <d v="2020-12-05T00:00:00"/>
    <s v="06432-73165-ML"/>
    <s v="A-M-0.2"/>
    <n v="6"/>
    <x v="301"/>
    <s v="ggoggin8x@wix.com"/>
    <x v="1"/>
    <x v="2"/>
    <x v="0"/>
    <n v="0.2"/>
    <n v="3.375"/>
    <n v="20.25"/>
    <x v="2"/>
    <x v="0"/>
    <x v="0"/>
  </r>
  <r>
    <s v="GNO-91911-159"/>
    <d v="2020-12-17T00:00:00"/>
    <s v="96503-31833-CW"/>
    <s v="L-D-0.5"/>
    <n v="3"/>
    <x v="302"/>
    <s v="sjeyness8y@biglobe.ne.jp"/>
    <x v="1"/>
    <x v="3"/>
    <x v="2"/>
    <n v="0.5"/>
    <n v="7.77"/>
    <n v="23.31"/>
    <x v="3"/>
    <x v="2"/>
    <x v="1"/>
  </r>
  <r>
    <s v="CNY-06284-066"/>
    <d v="2021-06-26T00:00:00"/>
    <s v="63985-64148-MG"/>
    <s v="E-D-0.2"/>
    <n v="5"/>
    <x v="303"/>
    <s v="dbonhome8z@shinystat.com"/>
    <x v="0"/>
    <x v="1"/>
    <x v="2"/>
    <n v="0.2"/>
    <n v="3.645"/>
    <n v="18.225000000000001"/>
    <x v="1"/>
    <x v="2"/>
    <x v="0"/>
  </r>
  <r>
    <s v="OQS-46321-904"/>
    <d v="2019-07-20T00:00:00"/>
    <s v="19597-91185-CM"/>
    <s v="E-M-1"/>
    <n v="1"/>
    <x v="304"/>
    <s v=""/>
    <x v="0"/>
    <x v="1"/>
    <x v="0"/>
    <n v="1"/>
    <n v="13.75"/>
    <n v="13.75"/>
    <x v="1"/>
    <x v="0"/>
    <x v="1"/>
  </r>
  <r>
    <s v="IBW-87442-480"/>
    <d v="2022-07-14T00:00:00"/>
    <s v="79814-23626-JR"/>
    <s v="A-L-2.5"/>
    <n v="1"/>
    <x v="305"/>
    <s v="tle91@epa.gov"/>
    <x v="0"/>
    <x v="2"/>
    <x v="1"/>
    <n v="2.5"/>
    <n v="29.784999999999997"/>
    <n v="29.784999999999997"/>
    <x v="2"/>
    <x v="1"/>
    <x v="0"/>
  </r>
  <r>
    <s v="DGZ-82537-477"/>
    <d v="2020-08-14T00:00:00"/>
    <s v="43439-94003-DW"/>
    <s v="R-D-1"/>
    <n v="5"/>
    <x v="306"/>
    <s v=""/>
    <x v="0"/>
    <x v="0"/>
    <x v="2"/>
    <n v="1"/>
    <n v="8.9499999999999993"/>
    <n v="44.75"/>
    <x v="0"/>
    <x v="2"/>
    <x v="1"/>
  </r>
  <r>
    <s v="LPS-39089-432"/>
    <d v="2019-04-24T00:00:00"/>
    <s v="97655-45555-LI"/>
    <s v="R-D-1"/>
    <n v="5"/>
    <x v="307"/>
    <s v="balldridge93@yandex.ru"/>
    <x v="0"/>
    <x v="0"/>
    <x v="2"/>
    <n v="1"/>
    <n v="8.9499999999999993"/>
    <n v="44.75"/>
    <x v="0"/>
    <x v="2"/>
    <x v="0"/>
  </r>
  <r>
    <s v="MQU-86100-929"/>
    <d v="2019-06-04T00:00:00"/>
    <s v="64418-01720-VW"/>
    <s v="L-L-0.5"/>
    <n v="4"/>
    <x v="308"/>
    <s v=""/>
    <x v="0"/>
    <x v="3"/>
    <x v="1"/>
    <n v="0.5"/>
    <n v="9.51"/>
    <n v="38.04"/>
    <x v="3"/>
    <x v="1"/>
    <x v="0"/>
  </r>
  <r>
    <s v="XUR-14132-391"/>
    <d v="2022-08-08T00:00:00"/>
    <s v="96836-09258-RI"/>
    <s v="R-D-0.5"/>
    <n v="4"/>
    <x v="309"/>
    <s v="lgoodger95@guardian.co.uk"/>
    <x v="0"/>
    <x v="0"/>
    <x v="2"/>
    <n v="0.5"/>
    <n v="5.3699999999999992"/>
    <n v="21.479999999999997"/>
    <x v="0"/>
    <x v="2"/>
    <x v="0"/>
  </r>
  <r>
    <s v="OVI-27064-381"/>
    <d v="2019-11-13T00:00:00"/>
    <s v="37274-08534-FM"/>
    <s v="R-D-0.5"/>
    <n v="3"/>
    <x v="298"/>
    <s v="smcmillian8t@csmonitor.com"/>
    <x v="0"/>
    <x v="0"/>
    <x v="2"/>
    <n v="0.5"/>
    <n v="5.3699999999999992"/>
    <n v="16.11"/>
    <x v="0"/>
    <x v="2"/>
    <x v="1"/>
  </r>
  <r>
    <s v="SHP-17012-870"/>
    <d v="2020-06-07T00:00:00"/>
    <s v="69529-07533-CV"/>
    <s v="R-M-2.5"/>
    <n v="1"/>
    <x v="310"/>
    <s v="cdrewett97@wikipedia.org"/>
    <x v="0"/>
    <x v="0"/>
    <x v="0"/>
    <n v="2.5"/>
    <n v="22.884999999999998"/>
    <n v="22.884999999999998"/>
    <x v="0"/>
    <x v="0"/>
    <x v="0"/>
  </r>
  <r>
    <s v="FDY-03414-903"/>
    <d v="2019-08-12T00:00:00"/>
    <s v="94840-49457-UD"/>
    <s v="A-D-0.5"/>
    <n v="3"/>
    <x v="311"/>
    <s v="qparsons98@blogtalkradio.com"/>
    <x v="0"/>
    <x v="2"/>
    <x v="2"/>
    <n v="0.5"/>
    <n v="5.97"/>
    <n v="17.91"/>
    <x v="2"/>
    <x v="2"/>
    <x v="0"/>
  </r>
  <r>
    <s v="WXT-85291-143"/>
    <d v="2019-09-04T00:00:00"/>
    <s v="81414-81273-DK"/>
    <s v="R-M-0.5"/>
    <n v="4"/>
    <x v="312"/>
    <s v="vceely99@auda.org.au"/>
    <x v="0"/>
    <x v="0"/>
    <x v="0"/>
    <n v="0.5"/>
    <n v="5.97"/>
    <n v="23.88"/>
    <x v="0"/>
    <x v="0"/>
    <x v="0"/>
  </r>
  <r>
    <s v="QNP-18893-547"/>
    <d v="2019-10-04T00:00:00"/>
    <s v="76930-61689-CH"/>
    <s v="R-L-1"/>
    <n v="5"/>
    <x v="313"/>
    <s v=""/>
    <x v="0"/>
    <x v="0"/>
    <x v="1"/>
    <n v="1"/>
    <n v="11.95"/>
    <n v="59.75"/>
    <x v="0"/>
    <x v="1"/>
    <x v="1"/>
  </r>
  <r>
    <s v="DOH-92927-530"/>
    <d v="2020-02-24T00:00:00"/>
    <s v="12839-56537-TQ"/>
    <s v="L-L-0.2"/>
    <n v="6"/>
    <x v="314"/>
    <s v="cvasiliev9b@discuz.net"/>
    <x v="0"/>
    <x v="3"/>
    <x v="1"/>
    <n v="0.2"/>
    <n v="4.7549999999999999"/>
    <n v="28.53"/>
    <x v="3"/>
    <x v="1"/>
    <x v="0"/>
  </r>
  <r>
    <s v="HGJ-82768-173"/>
    <d v="2021-08-26T00:00:00"/>
    <s v="62741-01322-HU"/>
    <s v="A-M-1"/>
    <n v="4"/>
    <x v="315"/>
    <s v="tomoylan9c@liveinternet.ru"/>
    <x v="2"/>
    <x v="2"/>
    <x v="0"/>
    <n v="1"/>
    <n v="11.25"/>
    <n v="45"/>
    <x v="2"/>
    <x v="0"/>
    <x v="1"/>
  </r>
  <r>
    <s v="YPT-95383-088"/>
    <d v="2021-10-03T00:00:00"/>
    <s v="43439-94003-DW"/>
    <s v="E-D-2.5"/>
    <n v="2"/>
    <x v="306"/>
    <s v=""/>
    <x v="0"/>
    <x v="1"/>
    <x v="2"/>
    <n v="2.5"/>
    <n v="27.945"/>
    <n v="55.89"/>
    <x v="1"/>
    <x v="2"/>
    <x v="1"/>
  </r>
  <r>
    <s v="OYH-16533-767"/>
    <d v="2020-06-13T00:00:00"/>
    <s v="44932-34838-RM"/>
    <s v="E-L-1"/>
    <n v="4"/>
    <x v="316"/>
    <s v="wfetherston9e@constantcontact.com"/>
    <x v="0"/>
    <x v="1"/>
    <x v="1"/>
    <n v="1"/>
    <n v="14.85"/>
    <n v="59.4"/>
    <x v="1"/>
    <x v="1"/>
    <x v="1"/>
  </r>
  <r>
    <s v="DWW-28642-549"/>
    <d v="2021-03-01T00:00:00"/>
    <s v="91181-19412-RQ"/>
    <s v="E-D-0.2"/>
    <n v="2"/>
    <x v="317"/>
    <s v="erasmus9f@techcrunch.com"/>
    <x v="0"/>
    <x v="1"/>
    <x v="2"/>
    <n v="0.2"/>
    <n v="3.645"/>
    <n v="7.29"/>
    <x v="1"/>
    <x v="2"/>
    <x v="0"/>
  </r>
  <r>
    <s v="CGO-79583-871"/>
    <d v="2019-03-04T00:00:00"/>
    <s v="37182-54930-XC"/>
    <s v="E-D-0.5"/>
    <n v="1"/>
    <x v="318"/>
    <s v="wgiorgioni9g@wikipedia.org"/>
    <x v="0"/>
    <x v="1"/>
    <x v="2"/>
    <n v="0.5"/>
    <n v="7.29"/>
    <n v="7.29"/>
    <x v="1"/>
    <x v="2"/>
    <x v="0"/>
  </r>
  <r>
    <s v="TFY-52090-386"/>
    <d v="2019-10-13T00:00:00"/>
    <s v="08613-17327-XT"/>
    <s v="E-L-0.5"/>
    <n v="2"/>
    <x v="319"/>
    <s v="lscargle9h@myspace.com"/>
    <x v="0"/>
    <x v="1"/>
    <x v="1"/>
    <n v="0.5"/>
    <n v="8.91"/>
    <n v="17.82"/>
    <x v="1"/>
    <x v="1"/>
    <x v="1"/>
  </r>
  <r>
    <s v="TFY-52090-386"/>
    <d v="2019-10-13T00:00:00"/>
    <s v="08613-17327-XT"/>
    <s v="L-D-0.5"/>
    <n v="5"/>
    <x v="319"/>
    <s v="lscargle9h@myspace.com"/>
    <x v="0"/>
    <x v="3"/>
    <x v="2"/>
    <n v="0.5"/>
    <n v="7.77"/>
    <n v="38.849999999999994"/>
    <x v="3"/>
    <x v="2"/>
    <x v="1"/>
  </r>
  <r>
    <s v="NYY-73968-094"/>
    <d v="2019-08-15T00:00:00"/>
    <s v="70451-38048-AH"/>
    <s v="R-D-0.5"/>
    <n v="6"/>
    <x v="320"/>
    <s v="nclimance9j@europa.eu"/>
    <x v="0"/>
    <x v="0"/>
    <x v="2"/>
    <n v="0.5"/>
    <n v="5.3699999999999992"/>
    <n v="32.22"/>
    <x v="0"/>
    <x v="2"/>
    <x v="1"/>
  </r>
  <r>
    <s v="QEY-71761-460"/>
    <d v="2021-11-29T00:00:00"/>
    <s v="35442-75769-PL"/>
    <s v="R-M-1"/>
    <n v="2"/>
    <x v="321"/>
    <s v=""/>
    <x v="1"/>
    <x v="0"/>
    <x v="0"/>
    <n v="1"/>
    <n v="9.9499999999999993"/>
    <n v="19.899999999999999"/>
    <x v="0"/>
    <x v="0"/>
    <x v="0"/>
  </r>
  <r>
    <s v="GKQ-82603-910"/>
    <d v="2020-01-19T00:00:00"/>
    <s v="83737-56117-JE"/>
    <s v="R-L-1"/>
    <n v="5"/>
    <x v="322"/>
    <s v="asnazle9l@oracle.com"/>
    <x v="0"/>
    <x v="0"/>
    <x v="1"/>
    <n v="1"/>
    <n v="11.95"/>
    <n v="59.75"/>
    <x v="0"/>
    <x v="1"/>
    <x v="1"/>
  </r>
  <r>
    <s v="IOB-32673-745"/>
    <d v="2021-05-28T00:00:00"/>
    <s v="07095-81281-NJ"/>
    <s v="A-L-0.5"/>
    <n v="3"/>
    <x v="323"/>
    <s v="rworg9m@arstechnica.com"/>
    <x v="0"/>
    <x v="2"/>
    <x v="1"/>
    <n v="0.5"/>
    <n v="7.77"/>
    <n v="23.31"/>
    <x v="2"/>
    <x v="1"/>
    <x v="0"/>
  </r>
  <r>
    <s v="YAU-98893-150"/>
    <d v="2022-01-15T00:00:00"/>
    <s v="77043-48851-HG"/>
    <s v="L-M-1"/>
    <n v="3"/>
    <x v="324"/>
    <s v="ldanes9n@umn.edu"/>
    <x v="0"/>
    <x v="3"/>
    <x v="0"/>
    <n v="1"/>
    <n v="14.55"/>
    <n v="43.650000000000006"/>
    <x v="3"/>
    <x v="0"/>
    <x v="1"/>
  </r>
  <r>
    <s v="XNM-14163-951"/>
    <d v="2019-12-04T00:00:00"/>
    <s v="78224-60622-KH"/>
    <s v="E-L-2.5"/>
    <n v="6"/>
    <x v="325"/>
    <s v="skeynd9o@narod.ru"/>
    <x v="0"/>
    <x v="1"/>
    <x v="1"/>
    <n v="2.5"/>
    <n v="34.154999999999994"/>
    <n v="204.92999999999995"/>
    <x v="1"/>
    <x v="1"/>
    <x v="1"/>
  </r>
  <r>
    <s v="JPB-45297-000"/>
    <d v="2022-07-01T00:00:00"/>
    <s v="83105-86631-IU"/>
    <s v="R-L-0.2"/>
    <n v="4"/>
    <x v="326"/>
    <s v="ddaveridge9p@arstechnica.com"/>
    <x v="0"/>
    <x v="0"/>
    <x v="1"/>
    <n v="0.2"/>
    <n v="3.5849999999999995"/>
    <n v="14.339999999999998"/>
    <x v="0"/>
    <x v="1"/>
    <x v="1"/>
  </r>
  <r>
    <s v="MOU-74341-266"/>
    <d v="2019-05-07T00:00:00"/>
    <s v="99358-65399-TC"/>
    <s v="A-D-0.5"/>
    <n v="4"/>
    <x v="327"/>
    <s v="jawdry9q@utexas.edu"/>
    <x v="0"/>
    <x v="2"/>
    <x v="2"/>
    <n v="0.5"/>
    <n v="5.97"/>
    <n v="23.88"/>
    <x v="2"/>
    <x v="2"/>
    <x v="1"/>
  </r>
  <r>
    <s v="DHJ-87461-571"/>
    <d v="2020-08-23T00:00:00"/>
    <s v="94525-76037-JP"/>
    <s v="A-M-1"/>
    <n v="2"/>
    <x v="328"/>
    <s v="eryles9r@fastcompany.com"/>
    <x v="0"/>
    <x v="2"/>
    <x v="0"/>
    <n v="1"/>
    <n v="11.25"/>
    <n v="22.5"/>
    <x v="2"/>
    <x v="0"/>
    <x v="1"/>
  </r>
  <r>
    <s v="DKM-97676-850"/>
    <d v="2020-06-02T00:00:00"/>
    <s v="43439-94003-DW"/>
    <s v="E-D-0.5"/>
    <n v="5"/>
    <x v="306"/>
    <s v=""/>
    <x v="0"/>
    <x v="1"/>
    <x v="2"/>
    <n v="0.5"/>
    <n v="7.29"/>
    <n v="36.450000000000003"/>
    <x v="1"/>
    <x v="2"/>
    <x v="1"/>
  </r>
  <r>
    <s v="UEB-09112-118"/>
    <d v="2020-01-30T00:00:00"/>
    <s v="82718-93677-XO"/>
    <s v="A-M-0.5"/>
    <n v="4"/>
    <x v="329"/>
    <s v=""/>
    <x v="0"/>
    <x v="2"/>
    <x v="0"/>
    <n v="0.5"/>
    <n v="6.75"/>
    <n v="27"/>
    <x v="2"/>
    <x v="0"/>
    <x v="0"/>
  </r>
  <r>
    <s v="ORZ-67699-748"/>
    <d v="2020-02-15T00:00:00"/>
    <s v="44708-78241-DF"/>
    <s v="A-M-2.5"/>
    <n v="6"/>
    <x v="330"/>
    <s v="jcaldicott9u@usda.gov"/>
    <x v="0"/>
    <x v="2"/>
    <x v="0"/>
    <n v="2.5"/>
    <n v="25.874999999999996"/>
    <n v="155.24999999999997"/>
    <x v="2"/>
    <x v="0"/>
    <x v="1"/>
  </r>
  <r>
    <s v="JXP-28398-485"/>
    <d v="2021-06-11T00:00:00"/>
    <s v="23039-93032-FN"/>
    <s v="A-D-2.5"/>
    <n v="5"/>
    <x v="331"/>
    <s v="mvedmore9v@a8.net"/>
    <x v="0"/>
    <x v="2"/>
    <x v="2"/>
    <n v="2.5"/>
    <n v="22.884999999999998"/>
    <n v="114.42499999999998"/>
    <x v="2"/>
    <x v="2"/>
    <x v="0"/>
  </r>
  <r>
    <s v="WWH-92259-198"/>
    <d v="2022-03-11T00:00:00"/>
    <s v="35256-12529-FT"/>
    <s v="L-D-1"/>
    <n v="4"/>
    <x v="332"/>
    <s v="wromao9w@chronoengine.com"/>
    <x v="0"/>
    <x v="3"/>
    <x v="2"/>
    <n v="1"/>
    <n v="12.95"/>
    <n v="51.8"/>
    <x v="3"/>
    <x v="2"/>
    <x v="0"/>
  </r>
  <r>
    <s v="FLR-82914-153"/>
    <d v="2021-09-09T00:00:00"/>
    <s v="86100-33488-WP"/>
    <s v="A-M-2.5"/>
    <n v="6"/>
    <x v="333"/>
    <s v=""/>
    <x v="0"/>
    <x v="2"/>
    <x v="0"/>
    <n v="2.5"/>
    <n v="25.874999999999996"/>
    <n v="155.24999999999997"/>
    <x v="2"/>
    <x v="0"/>
    <x v="1"/>
  </r>
  <r>
    <s v="AMB-93600-000"/>
    <d v="2019-05-14T00:00:00"/>
    <s v="64435-53100-WM"/>
    <s v="A-L-2.5"/>
    <n v="1"/>
    <x v="334"/>
    <s v="tcotmore9y@amazonaws.com"/>
    <x v="0"/>
    <x v="2"/>
    <x v="1"/>
    <n v="2.5"/>
    <n v="29.784999999999997"/>
    <n v="29.784999999999997"/>
    <x v="2"/>
    <x v="1"/>
    <x v="1"/>
  </r>
  <r>
    <s v="FEP-36895-658"/>
    <d v="2019-04-08T00:00:00"/>
    <s v="44699-43836-UH"/>
    <s v="R-L-0.2"/>
    <n v="6"/>
    <x v="335"/>
    <s v="yskipsey9z@spotify.com"/>
    <x v="2"/>
    <x v="0"/>
    <x v="1"/>
    <n v="0.2"/>
    <n v="3.5849999999999995"/>
    <n v="21.509999999999998"/>
    <x v="0"/>
    <x v="1"/>
    <x v="1"/>
  </r>
  <r>
    <s v="RXW-91413-276"/>
    <d v="2020-08-15T00:00:00"/>
    <s v="29588-35679-RG"/>
    <s v="R-D-2.5"/>
    <n v="2"/>
    <x v="336"/>
    <s v="ncorpsa0@gmpg.org"/>
    <x v="0"/>
    <x v="0"/>
    <x v="2"/>
    <n v="2.5"/>
    <n v="20.584999999999997"/>
    <n v="41.169999999999995"/>
    <x v="0"/>
    <x v="2"/>
    <x v="1"/>
  </r>
  <r>
    <s v="RXW-91413-276"/>
    <d v="2020-08-15T00:00:00"/>
    <s v="29588-35679-RG"/>
    <s v="R-M-0.5"/>
    <n v="1"/>
    <x v="336"/>
    <s v="ncorpsa0@gmpg.org"/>
    <x v="0"/>
    <x v="0"/>
    <x v="0"/>
    <n v="0.5"/>
    <n v="5.97"/>
    <n v="5.97"/>
    <x v="0"/>
    <x v="0"/>
    <x v="1"/>
  </r>
  <r>
    <s v="SDB-77492-188"/>
    <d v="2022-05-05T00:00:00"/>
    <s v="64815-54078-HH"/>
    <s v="E-L-1"/>
    <n v="5"/>
    <x v="337"/>
    <s v="fbabbera2@stanford.edu"/>
    <x v="0"/>
    <x v="1"/>
    <x v="1"/>
    <n v="1"/>
    <n v="14.85"/>
    <n v="74.25"/>
    <x v="1"/>
    <x v="1"/>
    <x v="0"/>
  </r>
  <r>
    <s v="RZN-65182-395"/>
    <d v="2021-03-27T00:00:00"/>
    <s v="59572-41990-XY"/>
    <s v="L-M-1"/>
    <n v="6"/>
    <x v="338"/>
    <s v="kloxtona3@opensource.org"/>
    <x v="0"/>
    <x v="3"/>
    <x v="0"/>
    <n v="1"/>
    <n v="14.55"/>
    <n v="87.300000000000011"/>
    <x v="3"/>
    <x v="0"/>
    <x v="1"/>
  </r>
  <r>
    <s v="HDQ-86094-507"/>
    <d v="2019-04-27T00:00:00"/>
    <s v="32481-61533-ZJ"/>
    <s v="E-D-1"/>
    <n v="6"/>
    <x v="339"/>
    <s v="ptoffula4@posterous.com"/>
    <x v="0"/>
    <x v="1"/>
    <x v="2"/>
    <n v="1"/>
    <n v="12.15"/>
    <n v="72.900000000000006"/>
    <x v="1"/>
    <x v="2"/>
    <x v="0"/>
  </r>
  <r>
    <s v="YXO-79631-417"/>
    <d v="2021-09-25T00:00:00"/>
    <s v="31587-92570-HL"/>
    <s v="L-D-0.5"/>
    <n v="1"/>
    <x v="340"/>
    <s v="cgwinnetta5@behance.net"/>
    <x v="0"/>
    <x v="3"/>
    <x v="2"/>
    <n v="0.5"/>
    <n v="7.77"/>
    <n v="7.77"/>
    <x v="3"/>
    <x v="2"/>
    <x v="1"/>
  </r>
  <r>
    <s v="SNF-57032-096"/>
    <d v="2020-02-13T00:00:00"/>
    <s v="93832-04799-ID"/>
    <s v="E-D-0.5"/>
    <n v="6"/>
    <x v="341"/>
    <s v=""/>
    <x v="0"/>
    <x v="1"/>
    <x v="2"/>
    <n v="0.5"/>
    <n v="7.29"/>
    <n v="43.74"/>
    <x v="1"/>
    <x v="2"/>
    <x v="1"/>
  </r>
  <r>
    <s v="DGL-29648-995"/>
    <d v="2021-07-16T00:00:00"/>
    <s v="59367-30821-ZQ"/>
    <s v="L-M-0.2"/>
    <n v="2"/>
    <x v="342"/>
    <s v=""/>
    <x v="0"/>
    <x v="3"/>
    <x v="0"/>
    <n v="0.2"/>
    <n v="4.3650000000000002"/>
    <n v="8.73"/>
    <x v="3"/>
    <x v="0"/>
    <x v="0"/>
  </r>
  <r>
    <s v="GPU-65651-504"/>
    <d v="2022-05-11T00:00:00"/>
    <s v="83947-45528-ET"/>
    <s v="E-M-2.5"/>
    <n v="2"/>
    <x v="343"/>
    <s v="lflaoniera8@wordpress.org"/>
    <x v="0"/>
    <x v="1"/>
    <x v="0"/>
    <n v="2.5"/>
    <n v="31.624999999999996"/>
    <n v="63.249999999999993"/>
    <x v="1"/>
    <x v="0"/>
    <x v="1"/>
  </r>
  <r>
    <s v="OJU-34452-896"/>
    <d v="2019-02-04T00:00:00"/>
    <s v="60799-92593-CX"/>
    <s v="E-L-0.5"/>
    <n v="1"/>
    <x v="344"/>
    <s v=""/>
    <x v="0"/>
    <x v="1"/>
    <x v="1"/>
    <n v="0.5"/>
    <n v="8.91"/>
    <n v="8.91"/>
    <x v="1"/>
    <x v="1"/>
    <x v="0"/>
  </r>
  <r>
    <s v="GZS-50547-887"/>
    <d v="2019-02-05T00:00:00"/>
    <s v="61600-55136-UM"/>
    <s v="E-D-1"/>
    <n v="2"/>
    <x v="345"/>
    <s v="ccatchesideaa@macromedia.com"/>
    <x v="0"/>
    <x v="1"/>
    <x v="2"/>
    <n v="1"/>
    <n v="12.15"/>
    <n v="24.3"/>
    <x v="1"/>
    <x v="2"/>
    <x v="0"/>
  </r>
  <r>
    <s v="ESR-54041-053"/>
    <d v="2022-05-24T00:00:00"/>
    <s v="59771-90302-OF"/>
    <s v="A-L-0.5"/>
    <n v="6"/>
    <x v="346"/>
    <s v="cgibbonsonab@accuweather.com"/>
    <x v="0"/>
    <x v="2"/>
    <x v="1"/>
    <n v="0.5"/>
    <n v="7.77"/>
    <n v="46.62"/>
    <x v="2"/>
    <x v="1"/>
    <x v="0"/>
  </r>
  <r>
    <s v="OGD-10781-526"/>
    <d v="2020-10-04T00:00:00"/>
    <s v="16880-78077-FB"/>
    <s v="R-L-0.5"/>
    <n v="6"/>
    <x v="347"/>
    <s v="tfarraac@behance.net"/>
    <x v="0"/>
    <x v="0"/>
    <x v="1"/>
    <n v="0.5"/>
    <n v="7.169999999999999"/>
    <n v="43.019999999999996"/>
    <x v="0"/>
    <x v="1"/>
    <x v="1"/>
  </r>
  <r>
    <s v="FVH-29271-315"/>
    <d v="2022-06-30T00:00:00"/>
    <s v="74415-50873-FC"/>
    <s v="A-D-0.5"/>
    <n v="3"/>
    <x v="348"/>
    <s v=""/>
    <x v="1"/>
    <x v="2"/>
    <x v="2"/>
    <n v="0.5"/>
    <n v="5.97"/>
    <n v="17.91"/>
    <x v="2"/>
    <x v="2"/>
    <x v="0"/>
  </r>
  <r>
    <s v="BNZ-20544-633"/>
    <d v="2020-10-21T00:00:00"/>
    <s v="31798-95707-NR"/>
    <s v="L-L-0.5"/>
    <n v="4"/>
    <x v="349"/>
    <s v="gbamfieldae@yellowpages.com"/>
    <x v="0"/>
    <x v="3"/>
    <x v="1"/>
    <n v="0.5"/>
    <n v="9.51"/>
    <n v="38.04"/>
    <x v="3"/>
    <x v="1"/>
    <x v="0"/>
  </r>
  <r>
    <s v="FUX-85791-078"/>
    <d v="2020-10-16T00:00:00"/>
    <s v="59122-08794-WT"/>
    <s v="A-M-0.2"/>
    <n v="2"/>
    <x v="350"/>
    <s v="whollingdaleaf@about.me"/>
    <x v="0"/>
    <x v="2"/>
    <x v="0"/>
    <n v="0.2"/>
    <n v="3.375"/>
    <n v="6.75"/>
    <x v="2"/>
    <x v="0"/>
    <x v="0"/>
  </r>
  <r>
    <s v="YXP-20078-116"/>
    <d v="2020-09-23T00:00:00"/>
    <s v="37238-52421-JJ"/>
    <s v="R-M-0.5"/>
    <n v="1"/>
    <x v="351"/>
    <s v="jdeag@xrea.com"/>
    <x v="0"/>
    <x v="0"/>
    <x v="0"/>
    <n v="0.5"/>
    <n v="5.97"/>
    <n v="5.97"/>
    <x v="0"/>
    <x v="0"/>
    <x v="0"/>
  </r>
  <r>
    <s v="VQV-59984-866"/>
    <d v="2019-03-08T00:00:00"/>
    <s v="48854-01899-FN"/>
    <s v="R-D-0.2"/>
    <n v="3"/>
    <x v="352"/>
    <s v="vskulletah@tinyurl.com"/>
    <x v="1"/>
    <x v="0"/>
    <x v="2"/>
    <n v="0.2"/>
    <n v="2.6849999999999996"/>
    <n v="8.0549999999999997"/>
    <x v="0"/>
    <x v="2"/>
    <x v="1"/>
  </r>
  <r>
    <s v="JEH-37276-048"/>
    <d v="2021-06-30T00:00:00"/>
    <s v="80896-38819-DW"/>
    <s v="A-L-0.5"/>
    <n v="3"/>
    <x v="353"/>
    <s v="jrudeforthai@wunderground.com"/>
    <x v="1"/>
    <x v="2"/>
    <x v="1"/>
    <n v="0.5"/>
    <n v="7.77"/>
    <n v="23.31"/>
    <x v="2"/>
    <x v="1"/>
    <x v="0"/>
  </r>
  <r>
    <s v="VYD-28555-589"/>
    <d v="2019-08-13T00:00:00"/>
    <s v="29814-01459-RC"/>
    <s v="R-L-0.5"/>
    <n v="6"/>
    <x v="354"/>
    <s v="atomaszewskiaj@answers.com"/>
    <x v="2"/>
    <x v="0"/>
    <x v="1"/>
    <n v="0.5"/>
    <n v="7.169999999999999"/>
    <n v="43.019999999999996"/>
    <x v="0"/>
    <x v="1"/>
    <x v="0"/>
  </r>
  <r>
    <s v="WUG-76466-650"/>
    <d v="2021-02-22T00:00:00"/>
    <s v="43439-94003-DW"/>
    <s v="L-D-0.5"/>
    <n v="3"/>
    <x v="306"/>
    <s v=""/>
    <x v="0"/>
    <x v="3"/>
    <x v="2"/>
    <n v="0.5"/>
    <n v="7.77"/>
    <n v="23.31"/>
    <x v="3"/>
    <x v="2"/>
    <x v="1"/>
  </r>
  <r>
    <s v="RJV-08261-583"/>
    <d v="2022-03-26T00:00:00"/>
    <s v="48497-29281-FE"/>
    <s v="A-D-0.2"/>
    <n v="5"/>
    <x v="355"/>
    <s v="pbessal@qq.com"/>
    <x v="0"/>
    <x v="2"/>
    <x v="2"/>
    <n v="0.2"/>
    <n v="2.9849999999999999"/>
    <n v="14.924999999999999"/>
    <x v="2"/>
    <x v="2"/>
    <x v="0"/>
  </r>
  <r>
    <s v="PMR-56062-609"/>
    <d v="2020-01-10T00:00:00"/>
    <s v="43605-12616-YH"/>
    <s v="E-D-0.5"/>
    <n v="3"/>
    <x v="356"/>
    <s v="ewindressam@marketwatch.com"/>
    <x v="0"/>
    <x v="1"/>
    <x v="2"/>
    <n v="0.5"/>
    <n v="7.29"/>
    <n v="21.87"/>
    <x v="1"/>
    <x v="2"/>
    <x v="1"/>
  </r>
  <r>
    <s v="XLD-12920-505"/>
    <d v="2019-05-01T00:00:00"/>
    <s v="21907-75962-VB"/>
    <s v="E-L-0.5"/>
    <n v="6"/>
    <x v="357"/>
    <s v=""/>
    <x v="0"/>
    <x v="1"/>
    <x v="1"/>
    <n v="0.5"/>
    <n v="8.91"/>
    <n v="53.46"/>
    <x v="1"/>
    <x v="1"/>
    <x v="0"/>
  </r>
  <r>
    <s v="UBW-50312-037"/>
    <d v="2020-02-09T00:00:00"/>
    <s v="69503-12127-YD"/>
    <s v="A-L-2.5"/>
    <n v="4"/>
    <x v="358"/>
    <s v=""/>
    <x v="0"/>
    <x v="2"/>
    <x v="1"/>
    <n v="2.5"/>
    <n v="29.784999999999997"/>
    <n v="119.13999999999999"/>
    <x v="2"/>
    <x v="1"/>
    <x v="1"/>
  </r>
  <r>
    <s v="QAW-05889-019"/>
    <d v="2021-12-29T00:00:00"/>
    <s v="68810-07329-EU"/>
    <s v="L-M-0.5"/>
    <n v="5"/>
    <x v="359"/>
    <s v="vbaumadierap@google.cn"/>
    <x v="0"/>
    <x v="3"/>
    <x v="0"/>
    <n v="0.5"/>
    <n v="8.73"/>
    <n v="43.650000000000006"/>
    <x v="3"/>
    <x v="0"/>
    <x v="0"/>
  </r>
  <r>
    <s v="EPT-12715-397"/>
    <d v="2020-09-09T00:00:00"/>
    <s v="08478-75251-OG"/>
    <s v="A-D-0.2"/>
    <n v="6"/>
    <x v="360"/>
    <s v=""/>
    <x v="0"/>
    <x v="2"/>
    <x v="2"/>
    <n v="0.2"/>
    <n v="2.9849999999999999"/>
    <n v="17.91"/>
    <x v="2"/>
    <x v="2"/>
    <x v="0"/>
  </r>
  <r>
    <s v="DHT-93810-053"/>
    <d v="2021-09-16T00:00:00"/>
    <s v="17005-82030-EA"/>
    <s v="E-L-1"/>
    <n v="5"/>
    <x v="361"/>
    <s v="sweldsar@wired.com"/>
    <x v="0"/>
    <x v="1"/>
    <x v="1"/>
    <n v="1"/>
    <n v="14.85"/>
    <n v="74.25"/>
    <x v="1"/>
    <x v="1"/>
    <x v="0"/>
  </r>
  <r>
    <s v="DMY-96037-963"/>
    <d v="2020-10-26T00:00:00"/>
    <s v="42179-95059-DO"/>
    <s v="L-D-0.2"/>
    <n v="3"/>
    <x v="362"/>
    <s v="msarvaras@artisteer.com"/>
    <x v="0"/>
    <x v="3"/>
    <x v="2"/>
    <n v="0.2"/>
    <n v="3.8849999999999998"/>
    <n v="11.654999999999999"/>
    <x v="3"/>
    <x v="2"/>
    <x v="0"/>
  </r>
  <r>
    <s v="MBM-55936-917"/>
    <d v="2019-03-12T00:00:00"/>
    <s v="55989-39849-WO"/>
    <s v="L-D-0.5"/>
    <n v="3"/>
    <x v="363"/>
    <s v="ahavickat@nsw.gov.au"/>
    <x v="0"/>
    <x v="3"/>
    <x v="2"/>
    <n v="0.5"/>
    <n v="7.77"/>
    <n v="23.31"/>
    <x v="3"/>
    <x v="2"/>
    <x v="0"/>
  </r>
  <r>
    <s v="TPA-93614-840"/>
    <d v="2021-02-18T00:00:00"/>
    <s v="28932-49296-TM"/>
    <s v="E-D-0.5"/>
    <n v="2"/>
    <x v="364"/>
    <s v="sdivinyau@ask.com"/>
    <x v="0"/>
    <x v="1"/>
    <x v="2"/>
    <n v="0.5"/>
    <n v="7.29"/>
    <n v="14.58"/>
    <x v="1"/>
    <x v="2"/>
    <x v="0"/>
  </r>
  <r>
    <s v="WDM-77521-710"/>
    <d v="2020-10-29T00:00:00"/>
    <s v="86144-10144-CB"/>
    <s v="A-M-0.5"/>
    <n v="2"/>
    <x v="365"/>
    <s v="inorquoyav@businessweek.com"/>
    <x v="0"/>
    <x v="2"/>
    <x v="0"/>
    <n v="0.5"/>
    <n v="6.75"/>
    <n v="13.5"/>
    <x v="2"/>
    <x v="0"/>
    <x v="1"/>
  </r>
  <r>
    <s v="EIP-19142-462"/>
    <d v="2021-09-06T00:00:00"/>
    <s v="60973-72562-DQ"/>
    <s v="E-L-1"/>
    <n v="6"/>
    <x v="366"/>
    <s v="aiddisonaw@usa.gov"/>
    <x v="0"/>
    <x v="1"/>
    <x v="1"/>
    <n v="1"/>
    <n v="14.85"/>
    <n v="89.1"/>
    <x v="1"/>
    <x v="1"/>
    <x v="1"/>
  </r>
  <r>
    <s v="EIP-19142-462"/>
    <d v="2021-09-06T00:00:00"/>
    <s v="60973-72562-DQ"/>
    <s v="A-L-0.2"/>
    <n v="1"/>
    <x v="366"/>
    <s v="aiddisonaw@usa.gov"/>
    <x v="0"/>
    <x v="2"/>
    <x v="1"/>
    <n v="0.2"/>
    <n v="3.8849999999999998"/>
    <n v="3.8849999999999998"/>
    <x v="2"/>
    <x v="1"/>
    <x v="1"/>
  </r>
  <r>
    <s v="ZZL-76364-387"/>
    <d v="2020-09-09T00:00:00"/>
    <s v="11263-86515-VU"/>
    <s v="R-L-2.5"/>
    <n v="4"/>
    <x v="367"/>
    <s v="rlongfielday@bluehost.com"/>
    <x v="0"/>
    <x v="0"/>
    <x v="1"/>
    <n v="2.5"/>
    <n v="27.484999999999996"/>
    <n v="109.93999999999998"/>
    <x v="0"/>
    <x v="1"/>
    <x v="1"/>
  </r>
  <r>
    <s v="GMF-18638-786"/>
    <d v="2021-09-26T00:00:00"/>
    <s v="60004-62976-NI"/>
    <s v="L-D-0.5"/>
    <n v="6"/>
    <x v="368"/>
    <s v="gkislingburyaz@samsung.com"/>
    <x v="0"/>
    <x v="3"/>
    <x v="2"/>
    <n v="0.5"/>
    <n v="7.77"/>
    <n v="46.62"/>
    <x v="3"/>
    <x v="2"/>
    <x v="0"/>
  </r>
  <r>
    <s v="TDJ-20844-787"/>
    <d v="2020-11-05T00:00:00"/>
    <s v="77876-28498-HI"/>
    <s v="A-L-0.5"/>
    <n v="5"/>
    <x v="369"/>
    <s v="xgibbonsb0@artisteer.com"/>
    <x v="0"/>
    <x v="2"/>
    <x v="1"/>
    <n v="0.5"/>
    <n v="7.77"/>
    <n v="38.849999999999994"/>
    <x v="2"/>
    <x v="1"/>
    <x v="1"/>
  </r>
  <r>
    <s v="BWK-39400-446"/>
    <d v="2019-09-12T00:00:00"/>
    <s v="61302-06948-EH"/>
    <s v="L-D-0.5"/>
    <n v="4"/>
    <x v="370"/>
    <s v="fparresb1@imageshack.us"/>
    <x v="0"/>
    <x v="3"/>
    <x v="2"/>
    <n v="0.5"/>
    <n v="7.77"/>
    <n v="31.08"/>
    <x v="3"/>
    <x v="2"/>
    <x v="0"/>
  </r>
  <r>
    <s v="LCB-02099-995"/>
    <d v="2019-07-31T00:00:00"/>
    <s v="06757-96251-UH"/>
    <s v="A-D-0.2"/>
    <n v="6"/>
    <x v="371"/>
    <s v="gsibrayb2@wsj.com"/>
    <x v="0"/>
    <x v="2"/>
    <x v="2"/>
    <n v="0.2"/>
    <n v="2.9849999999999999"/>
    <n v="17.91"/>
    <x v="2"/>
    <x v="2"/>
    <x v="0"/>
  </r>
  <r>
    <s v="UBA-43678-174"/>
    <d v="2019-03-15T00:00:00"/>
    <s v="44530-75983-OD"/>
    <s v="E-D-2.5"/>
    <n v="6"/>
    <x v="372"/>
    <s v="ihotchkinb3@mit.edu"/>
    <x v="2"/>
    <x v="1"/>
    <x v="2"/>
    <n v="2.5"/>
    <n v="27.945"/>
    <n v="167.67000000000002"/>
    <x v="1"/>
    <x v="2"/>
    <x v="1"/>
  </r>
  <r>
    <s v="UDH-24280-432"/>
    <d v="2021-05-16T00:00:00"/>
    <s v="44865-58249-RY"/>
    <s v="L-L-1"/>
    <n v="4"/>
    <x v="373"/>
    <s v="nbroadberrieb4@gnu.org"/>
    <x v="0"/>
    <x v="3"/>
    <x v="1"/>
    <n v="1"/>
    <n v="15.85"/>
    <n v="63.4"/>
    <x v="3"/>
    <x v="1"/>
    <x v="1"/>
  </r>
  <r>
    <s v="IDQ-20193-502"/>
    <d v="2019-05-06T00:00:00"/>
    <s v="36021-61205-DF"/>
    <s v="L-M-0.2"/>
    <n v="2"/>
    <x v="374"/>
    <s v="rpithcockb5@yellowbook.com"/>
    <x v="0"/>
    <x v="3"/>
    <x v="0"/>
    <n v="0.2"/>
    <n v="4.3650000000000002"/>
    <n v="8.73"/>
    <x v="3"/>
    <x v="0"/>
    <x v="0"/>
  </r>
  <r>
    <s v="DJG-14442-608"/>
    <d v="2019-02-06T00:00:00"/>
    <s v="75716-12782-SS"/>
    <s v="R-D-1"/>
    <n v="3"/>
    <x v="375"/>
    <s v="gcroysdaleb6@nih.gov"/>
    <x v="0"/>
    <x v="0"/>
    <x v="2"/>
    <n v="1"/>
    <n v="8.9499999999999993"/>
    <n v="26.849999999999998"/>
    <x v="0"/>
    <x v="2"/>
    <x v="0"/>
  </r>
  <r>
    <s v="DWB-61381-370"/>
    <d v="2021-04-09T00:00:00"/>
    <s v="11812-00461-KH"/>
    <s v="L-L-0.2"/>
    <n v="2"/>
    <x v="376"/>
    <s v="bgozzettb7@github.com"/>
    <x v="0"/>
    <x v="3"/>
    <x v="1"/>
    <n v="0.2"/>
    <n v="4.7549999999999999"/>
    <n v="9.51"/>
    <x v="3"/>
    <x v="1"/>
    <x v="1"/>
  </r>
  <r>
    <s v="FRD-17347-990"/>
    <d v="2020-05-20T00:00:00"/>
    <s v="46681-78850-ZW"/>
    <s v="A-D-1"/>
    <n v="4"/>
    <x v="377"/>
    <s v="tcraggsb8@house.gov"/>
    <x v="1"/>
    <x v="2"/>
    <x v="2"/>
    <n v="1"/>
    <n v="9.9499999999999993"/>
    <n v="39.799999999999997"/>
    <x v="2"/>
    <x v="2"/>
    <x v="1"/>
  </r>
  <r>
    <s v="YPP-27450-525"/>
    <d v="2020-12-02T00:00:00"/>
    <s v="01932-87052-KO"/>
    <s v="E-M-0.5"/>
    <n v="3"/>
    <x v="378"/>
    <s v="lcullrfordb9@xing.com"/>
    <x v="0"/>
    <x v="1"/>
    <x v="0"/>
    <n v="0.5"/>
    <n v="8.25"/>
    <n v="24.75"/>
    <x v="1"/>
    <x v="0"/>
    <x v="0"/>
  </r>
  <r>
    <s v="EFC-39577-424"/>
    <d v="2021-08-08T00:00:00"/>
    <s v="16046-34805-ZF"/>
    <s v="E-M-1"/>
    <n v="5"/>
    <x v="379"/>
    <s v="arizonba@xing.com"/>
    <x v="0"/>
    <x v="1"/>
    <x v="0"/>
    <n v="1"/>
    <n v="13.75"/>
    <n v="68.75"/>
    <x v="1"/>
    <x v="0"/>
    <x v="0"/>
  </r>
  <r>
    <s v="LAW-80062-016"/>
    <d v="2022-02-03T00:00:00"/>
    <s v="34546-70516-LR"/>
    <s v="E-M-0.5"/>
    <n v="6"/>
    <x v="380"/>
    <s v=""/>
    <x v="1"/>
    <x v="1"/>
    <x v="0"/>
    <n v="0.5"/>
    <n v="8.25"/>
    <n v="49.5"/>
    <x v="1"/>
    <x v="0"/>
    <x v="1"/>
  </r>
  <r>
    <s v="WKL-27981-758"/>
    <d v="2022-04-08T00:00:00"/>
    <s v="73699-93557-FZ"/>
    <s v="A-M-2.5"/>
    <n v="2"/>
    <x v="381"/>
    <s v="fmiellbc@spiegel.de"/>
    <x v="0"/>
    <x v="2"/>
    <x v="0"/>
    <n v="2.5"/>
    <n v="25.874999999999996"/>
    <n v="51.749999999999993"/>
    <x v="2"/>
    <x v="0"/>
    <x v="0"/>
  </r>
  <r>
    <s v="VRT-39834-265"/>
    <d v="2021-01-07T00:00:00"/>
    <s v="86686-37462-CK"/>
    <s v="L-L-1"/>
    <n v="3"/>
    <x v="382"/>
    <s v=""/>
    <x v="1"/>
    <x v="3"/>
    <x v="1"/>
    <n v="1"/>
    <n v="15.85"/>
    <n v="47.55"/>
    <x v="3"/>
    <x v="1"/>
    <x v="0"/>
  </r>
  <r>
    <s v="QTC-71005-730"/>
    <d v="2021-09-02T00:00:00"/>
    <s v="14298-02150-KH"/>
    <s v="A-L-0.2"/>
    <n v="4"/>
    <x v="383"/>
    <s v=""/>
    <x v="0"/>
    <x v="2"/>
    <x v="1"/>
    <n v="0.2"/>
    <n v="3.8849999999999998"/>
    <n v="15.54"/>
    <x v="2"/>
    <x v="1"/>
    <x v="1"/>
  </r>
  <r>
    <s v="TNX-09857-717"/>
    <d v="2021-11-04T00:00:00"/>
    <s v="48675-07824-HJ"/>
    <s v="L-M-1"/>
    <n v="6"/>
    <x v="384"/>
    <s v=""/>
    <x v="0"/>
    <x v="3"/>
    <x v="0"/>
    <n v="1"/>
    <n v="14.55"/>
    <n v="87.300000000000011"/>
    <x v="3"/>
    <x v="0"/>
    <x v="0"/>
  </r>
  <r>
    <s v="JZV-43874-185"/>
    <d v="2021-08-02T00:00:00"/>
    <s v="18551-80943-YQ"/>
    <s v="A-M-1"/>
    <n v="5"/>
    <x v="385"/>
    <s v=""/>
    <x v="0"/>
    <x v="2"/>
    <x v="0"/>
    <n v="1"/>
    <n v="11.25"/>
    <n v="56.25"/>
    <x v="2"/>
    <x v="0"/>
    <x v="0"/>
  </r>
  <r>
    <s v="ICF-17486-106"/>
    <d v="2020-01-27T00:00:00"/>
    <s v="19196-09748-DB"/>
    <s v="L-L-2.5"/>
    <n v="1"/>
    <x v="386"/>
    <s v="wspringallbh@jugem.jp"/>
    <x v="0"/>
    <x v="3"/>
    <x v="1"/>
    <n v="2.5"/>
    <n v="36.454999999999998"/>
    <n v="36.454999999999998"/>
    <x v="3"/>
    <x v="1"/>
    <x v="0"/>
  </r>
  <r>
    <s v="BMK-49520-383"/>
    <d v="2019-12-03T00:00:00"/>
    <s v="72233-08665-IP"/>
    <s v="R-L-0.2"/>
    <n v="3"/>
    <x v="387"/>
    <s v=""/>
    <x v="0"/>
    <x v="0"/>
    <x v="1"/>
    <n v="0.2"/>
    <n v="3.5849999999999995"/>
    <n v="10.754999999999999"/>
    <x v="0"/>
    <x v="1"/>
    <x v="0"/>
  </r>
  <r>
    <s v="HTS-15020-632"/>
    <d v="2019-08-06T00:00:00"/>
    <s v="53817-13148-RK"/>
    <s v="R-M-0.2"/>
    <n v="3"/>
    <x v="388"/>
    <s v="ghawkyensbj@census.gov"/>
    <x v="0"/>
    <x v="0"/>
    <x v="0"/>
    <n v="0.2"/>
    <n v="2.9849999999999999"/>
    <n v="8.9550000000000001"/>
    <x v="0"/>
    <x v="0"/>
    <x v="1"/>
  </r>
  <r>
    <s v="YLE-18247-749"/>
    <d v="2020-03-11T00:00:00"/>
    <s v="92227-49331-QR"/>
    <s v="A-L-0.5"/>
    <n v="3"/>
    <x v="389"/>
    <s v=""/>
    <x v="0"/>
    <x v="2"/>
    <x v="1"/>
    <n v="0.5"/>
    <n v="7.77"/>
    <n v="23.31"/>
    <x v="2"/>
    <x v="1"/>
    <x v="0"/>
  </r>
  <r>
    <s v="KJJ-12573-591"/>
    <d v="2021-09-18T00:00:00"/>
    <s v="12997-41076-FQ"/>
    <s v="A-L-2.5"/>
    <n v="1"/>
    <x v="390"/>
    <s v=""/>
    <x v="0"/>
    <x v="2"/>
    <x v="1"/>
    <n v="2.5"/>
    <n v="29.784999999999997"/>
    <n v="29.784999999999997"/>
    <x v="2"/>
    <x v="1"/>
    <x v="0"/>
  </r>
  <r>
    <s v="RGU-43561-950"/>
    <d v="2020-11-07T00:00:00"/>
    <s v="44220-00348-MB"/>
    <s v="A-L-2.5"/>
    <n v="5"/>
    <x v="391"/>
    <s v="bmcgilvrabm@so-net.ne.jp"/>
    <x v="0"/>
    <x v="2"/>
    <x v="1"/>
    <n v="2.5"/>
    <n v="29.784999999999997"/>
    <n v="148.92499999999998"/>
    <x v="2"/>
    <x v="1"/>
    <x v="0"/>
  </r>
  <r>
    <s v="JSN-73975-443"/>
    <d v="2022-06-27T00:00:00"/>
    <s v="93047-98331-DD"/>
    <s v="L-M-0.5"/>
    <n v="1"/>
    <x v="392"/>
    <s v="adanzeybn@github.com"/>
    <x v="0"/>
    <x v="3"/>
    <x v="0"/>
    <n v="0.5"/>
    <n v="8.73"/>
    <n v="8.73"/>
    <x v="3"/>
    <x v="0"/>
    <x v="0"/>
  </r>
  <r>
    <s v="WNR-71736-993"/>
    <d v="2020-02-05T00:00:00"/>
    <s v="16880-78077-FB"/>
    <s v="L-D-0.5"/>
    <n v="4"/>
    <x v="347"/>
    <s v="tfarraac@behance.net"/>
    <x v="0"/>
    <x v="3"/>
    <x v="2"/>
    <n v="0.5"/>
    <n v="7.77"/>
    <n v="31.08"/>
    <x v="3"/>
    <x v="2"/>
    <x v="1"/>
  </r>
  <r>
    <s v="WNR-71736-993"/>
    <d v="2020-02-05T00:00:00"/>
    <s v="16880-78077-FB"/>
    <s v="A-D-2.5"/>
    <n v="6"/>
    <x v="347"/>
    <s v="tfarraac@behance.net"/>
    <x v="0"/>
    <x v="2"/>
    <x v="2"/>
    <n v="2.5"/>
    <n v="22.884999999999998"/>
    <n v="137.31"/>
    <x v="2"/>
    <x v="2"/>
    <x v="1"/>
  </r>
  <r>
    <s v="HNI-91338-546"/>
    <d v="2020-02-07T00:00:00"/>
    <s v="67285-75317-XI"/>
    <s v="A-D-0.5"/>
    <n v="5"/>
    <x v="393"/>
    <s v=""/>
    <x v="0"/>
    <x v="2"/>
    <x v="2"/>
    <n v="0.5"/>
    <n v="5.97"/>
    <n v="29.849999999999998"/>
    <x v="2"/>
    <x v="2"/>
    <x v="1"/>
  </r>
  <r>
    <s v="CYH-53243-218"/>
    <d v="2020-12-18T00:00:00"/>
    <s v="88167-57964-PH"/>
    <s v="R-M-0.5"/>
    <n v="3"/>
    <x v="394"/>
    <s v=""/>
    <x v="0"/>
    <x v="0"/>
    <x v="0"/>
    <n v="0.5"/>
    <n v="5.97"/>
    <n v="17.91"/>
    <x v="0"/>
    <x v="0"/>
    <x v="1"/>
  </r>
  <r>
    <s v="SVD-75407-177"/>
    <d v="2021-08-23T00:00:00"/>
    <s v="16106-36039-QS"/>
    <s v="E-L-0.5"/>
    <n v="3"/>
    <x v="395"/>
    <s v="ydombrellbs@dedecms.com"/>
    <x v="0"/>
    <x v="1"/>
    <x v="1"/>
    <n v="0.5"/>
    <n v="8.91"/>
    <n v="26.73"/>
    <x v="1"/>
    <x v="1"/>
    <x v="0"/>
  </r>
  <r>
    <s v="NVN-66443-451"/>
    <d v="2021-08-20T00:00:00"/>
    <s v="98921-82417-GN"/>
    <s v="R-D-1"/>
    <n v="2"/>
    <x v="396"/>
    <s v="adarthbt@t.co"/>
    <x v="0"/>
    <x v="0"/>
    <x v="2"/>
    <n v="1"/>
    <n v="8.9499999999999993"/>
    <n v="17.899999999999999"/>
    <x v="0"/>
    <x v="2"/>
    <x v="1"/>
  </r>
  <r>
    <s v="JUA-13580-095"/>
    <d v="2019-04-01T00:00:00"/>
    <s v="55265-75151-AK"/>
    <s v="R-L-0.2"/>
    <n v="4"/>
    <x v="397"/>
    <s v="mdarrigoebu@hud.gov"/>
    <x v="1"/>
    <x v="0"/>
    <x v="1"/>
    <n v="0.2"/>
    <n v="3.5849999999999995"/>
    <n v="14.339999999999998"/>
    <x v="0"/>
    <x v="1"/>
    <x v="0"/>
  </r>
  <r>
    <s v="ACY-56225-839"/>
    <d v="2021-01-28T00:00:00"/>
    <s v="47386-50743-FG"/>
    <s v="A-M-2.5"/>
    <n v="3"/>
    <x v="398"/>
    <s v=""/>
    <x v="0"/>
    <x v="2"/>
    <x v="0"/>
    <n v="2.5"/>
    <n v="25.874999999999996"/>
    <n v="77.624999999999986"/>
    <x v="2"/>
    <x v="0"/>
    <x v="0"/>
  </r>
  <r>
    <s v="QBB-07903-622"/>
    <d v="2019-10-21T00:00:00"/>
    <s v="32622-54551-UC"/>
    <s v="R-L-1"/>
    <n v="5"/>
    <x v="399"/>
    <s v="mackrillbw@bandcamp.com"/>
    <x v="0"/>
    <x v="0"/>
    <x v="1"/>
    <n v="1"/>
    <n v="11.95"/>
    <n v="59.75"/>
    <x v="0"/>
    <x v="1"/>
    <x v="1"/>
  </r>
  <r>
    <s v="JLJ-81802-619"/>
    <d v="2021-06-20T00:00:00"/>
    <s v="16880-78077-FB"/>
    <s v="A-L-1"/>
    <n v="6"/>
    <x v="347"/>
    <s v="tfarraac@behance.net"/>
    <x v="0"/>
    <x v="2"/>
    <x v="1"/>
    <n v="1"/>
    <n v="12.95"/>
    <n v="77.699999999999989"/>
    <x v="2"/>
    <x v="1"/>
    <x v="1"/>
  </r>
  <r>
    <s v="HFT-77191-168"/>
    <d v="2021-11-04T00:00:00"/>
    <s v="48419-02347-XP"/>
    <s v="R-D-0.2"/>
    <n v="2"/>
    <x v="400"/>
    <s v="mkippenby@dion.ne.jp"/>
    <x v="0"/>
    <x v="0"/>
    <x v="2"/>
    <n v="0.2"/>
    <n v="2.6849999999999996"/>
    <n v="5.3699999999999992"/>
    <x v="0"/>
    <x v="2"/>
    <x v="0"/>
  </r>
  <r>
    <s v="SZR-35951-530"/>
    <d v="2021-04-05T00:00:00"/>
    <s v="14121-20527-OJ"/>
    <s v="E-D-2.5"/>
    <n v="3"/>
    <x v="401"/>
    <s v="wransonbz@ted.com"/>
    <x v="1"/>
    <x v="1"/>
    <x v="2"/>
    <n v="2.5"/>
    <n v="27.945"/>
    <n v="83.835000000000008"/>
    <x v="1"/>
    <x v="2"/>
    <x v="0"/>
  </r>
  <r>
    <s v="IKL-95976-565"/>
    <d v="2019-12-09T00:00:00"/>
    <s v="53486-73919-BQ"/>
    <s v="A-M-1"/>
    <n v="2"/>
    <x v="402"/>
    <s v=""/>
    <x v="0"/>
    <x v="2"/>
    <x v="0"/>
    <n v="1"/>
    <n v="11.25"/>
    <n v="22.5"/>
    <x v="2"/>
    <x v="0"/>
    <x v="1"/>
  </r>
  <r>
    <s v="XEY-48929-474"/>
    <d v="2022-01-02T00:00:00"/>
    <s v="21889-94615-WT"/>
    <s v="L-M-2.5"/>
    <n v="6"/>
    <x v="403"/>
    <s v="lrignoldc1@miibeian.gov.cn"/>
    <x v="0"/>
    <x v="3"/>
    <x v="0"/>
    <n v="2.5"/>
    <n v="33.464999999999996"/>
    <n v="200.78999999999996"/>
    <x v="3"/>
    <x v="0"/>
    <x v="0"/>
  </r>
  <r>
    <s v="SQT-07286-736"/>
    <d v="2019-12-08T00:00:00"/>
    <s v="87726-16941-QW"/>
    <s v="A-M-1"/>
    <n v="6"/>
    <x v="404"/>
    <s v=""/>
    <x v="0"/>
    <x v="2"/>
    <x v="0"/>
    <n v="1"/>
    <n v="11.25"/>
    <n v="67.5"/>
    <x v="2"/>
    <x v="0"/>
    <x v="1"/>
  </r>
  <r>
    <s v="QDU-45390-361"/>
    <d v="2021-11-28T00:00:00"/>
    <s v="03677-09134-BC"/>
    <s v="E-M-0.5"/>
    <n v="1"/>
    <x v="405"/>
    <s v="crowthornc3@msn.com"/>
    <x v="0"/>
    <x v="1"/>
    <x v="0"/>
    <n v="0.5"/>
    <n v="8.25"/>
    <n v="8.25"/>
    <x v="1"/>
    <x v="0"/>
    <x v="1"/>
  </r>
  <r>
    <s v="RUJ-30649-712"/>
    <d v="2022-03-11T00:00:00"/>
    <s v="93224-71517-WV"/>
    <s v="L-L-0.2"/>
    <n v="2"/>
    <x v="406"/>
    <s v="orylandc4@deviantart.com"/>
    <x v="0"/>
    <x v="3"/>
    <x v="1"/>
    <n v="0.2"/>
    <n v="4.7549999999999999"/>
    <n v="9.51"/>
    <x v="3"/>
    <x v="1"/>
    <x v="0"/>
  </r>
  <r>
    <s v="WSV-49732-075"/>
    <d v="2021-01-17T00:00:00"/>
    <s v="76263-95145-GJ"/>
    <s v="L-D-2.5"/>
    <n v="1"/>
    <x v="407"/>
    <s v=""/>
    <x v="0"/>
    <x v="3"/>
    <x v="2"/>
    <n v="2.5"/>
    <n v="29.784999999999997"/>
    <n v="29.784999999999997"/>
    <x v="3"/>
    <x v="2"/>
    <x v="1"/>
  </r>
  <r>
    <s v="VJF-46305-323"/>
    <d v="2019-01-18T00:00:00"/>
    <s v="68555-89840-GZ"/>
    <s v="L-D-0.5"/>
    <n v="2"/>
    <x v="408"/>
    <s v="msesonck@census.gov"/>
    <x v="0"/>
    <x v="3"/>
    <x v="2"/>
    <n v="0.5"/>
    <n v="7.77"/>
    <n v="15.54"/>
    <x v="3"/>
    <x v="2"/>
    <x v="1"/>
  </r>
  <r>
    <s v="CXD-74176-600"/>
    <d v="2019-04-07T00:00:00"/>
    <s v="70624-19112-AO"/>
    <s v="E-L-0.5"/>
    <n v="4"/>
    <x v="409"/>
    <s v="craglessc7@webmd.com"/>
    <x v="1"/>
    <x v="1"/>
    <x v="1"/>
    <n v="0.5"/>
    <n v="8.91"/>
    <n v="35.64"/>
    <x v="1"/>
    <x v="1"/>
    <x v="1"/>
  </r>
  <r>
    <s v="ADX-50674-975"/>
    <d v="2021-02-03T00:00:00"/>
    <s v="58916-61837-QH"/>
    <s v="A-M-2.5"/>
    <n v="4"/>
    <x v="410"/>
    <s v="fhollowsc8@blogtalkradio.com"/>
    <x v="0"/>
    <x v="2"/>
    <x v="0"/>
    <n v="2.5"/>
    <n v="25.874999999999996"/>
    <n v="103.49999999999999"/>
    <x v="2"/>
    <x v="0"/>
    <x v="0"/>
  </r>
  <r>
    <s v="RRP-51647-420"/>
    <d v="2019-04-18T00:00:00"/>
    <s v="89292-52335-YZ"/>
    <s v="E-D-1"/>
    <n v="3"/>
    <x v="411"/>
    <s v="llathleiffc9@nationalgeographic.com"/>
    <x v="1"/>
    <x v="1"/>
    <x v="2"/>
    <n v="1"/>
    <n v="12.15"/>
    <n v="36.450000000000003"/>
    <x v="1"/>
    <x v="2"/>
    <x v="0"/>
  </r>
  <r>
    <s v="PKJ-99134-523"/>
    <d v="2021-07-07T00:00:00"/>
    <s v="77284-34297-YY"/>
    <s v="R-L-0.5"/>
    <n v="5"/>
    <x v="412"/>
    <s v="kheadsca@jalbum.net"/>
    <x v="0"/>
    <x v="0"/>
    <x v="1"/>
    <n v="0.5"/>
    <n v="7.169999999999999"/>
    <n v="35.849999999999994"/>
    <x v="0"/>
    <x v="1"/>
    <x v="1"/>
  </r>
  <r>
    <s v="FZQ-29439-457"/>
    <d v="2021-02-23T00:00:00"/>
    <s v="50449-80974-BZ"/>
    <s v="E-L-0.2"/>
    <n v="5"/>
    <x v="413"/>
    <s v="tbownecb@unicef.org"/>
    <x v="1"/>
    <x v="1"/>
    <x v="1"/>
    <n v="0.2"/>
    <n v="4.4550000000000001"/>
    <n v="22.274999999999999"/>
    <x v="1"/>
    <x v="1"/>
    <x v="0"/>
  </r>
  <r>
    <s v="USN-68115-161"/>
    <d v="2021-08-10T00:00:00"/>
    <s v="08120-16183-AW"/>
    <s v="E-M-0.2"/>
    <n v="6"/>
    <x v="414"/>
    <s v="rjacquemardcc@acquirethisname.com"/>
    <x v="1"/>
    <x v="1"/>
    <x v="0"/>
    <n v="0.2"/>
    <n v="4.125"/>
    <n v="24.75"/>
    <x v="1"/>
    <x v="0"/>
    <x v="1"/>
  </r>
  <r>
    <s v="IXU-20263-532"/>
    <d v="2019-11-15T00:00:00"/>
    <s v="68044-89277-ML"/>
    <s v="L-M-2.5"/>
    <n v="2"/>
    <x v="415"/>
    <s v="kwarmancd@printfriendly.com"/>
    <x v="1"/>
    <x v="3"/>
    <x v="0"/>
    <n v="2.5"/>
    <n v="33.464999999999996"/>
    <n v="66.929999999999993"/>
    <x v="3"/>
    <x v="0"/>
    <x v="0"/>
  </r>
  <r>
    <s v="CBT-15092-420"/>
    <d v="2019-12-17T00:00:00"/>
    <s v="71364-35210-HS"/>
    <s v="L-M-0.5"/>
    <n v="1"/>
    <x v="416"/>
    <s v="wcholomince@about.com"/>
    <x v="2"/>
    <x v="3"/>
    <x v="0"/>
    <n v="0.5"/>
    <n v="8.73"/>
    <n v="8.73"/>
    <x v="3"/>
    <x v="0"/>
    <x v="0"/>
  </r>
  <r>
    <s v="PKQ-46841-696"/>
    <d v="2020-03-18T00:00:00"/>
    <s v="37177-68797-ON"/>
    <s v="R-M-0.5"/>
    <n v="3"/>
    <x v="417"/>
    <s v="abraidmancf@census.gov"/>
    <x v="0"/>
    <x v="0"/>
    <x v="0"/>
    <n v="0.5"/>
    <n v="5.97"/>
    <n v="17.91"/>
    <x v="0"/>
    <x v="0"/>
    <x v="1"/>
  </r>
  <r>
    <s v="XDU-05471-219"/>
    <d v="2022-06-06T00:00:00"/>
    <s v="60308-06944-GS"/>
    <s v="R-L-0.5"/>
    <n v="1"/>
    <x v="418"/>
    <s v="pdurbancg@symantec.com"/>
    <x v="1"/>
    <x v="0"/>
    <x v="1"/>
    <n v="0.5"/>
    <n v="7.169999999999999"/>
    <n v="7.169999999999999"/>
    <x v="0"/>
    <x v="1"/>
    <x v="1"/>
  </r>
  <r>
    <s v="NID-20149-329"/>
    <d v="2021-05-20T00:00:00"/>
    <s v="49888-39458-PF"/>
    <s v="R-D-0.2"/>
    <n v="2"/>
    <x v="419"/>
    <s v="aharroldch@miibeian.gov.cn"/>
    <x v="0"/>
    <x v="0"/>
    <x v="2"/>
    <n v="0.2"/>
    <n v="2.6849999999999996"/>
    <n v="5.3699999999999992"/>
    <x v="0"/>
    <x v="2"/>
    <x v="1"/>
  </r>
  <r>
    <s v="SVU-27222-213"/>
    <d v="2021-01-11T00:00:00"/>
    <s v="60748-46813-DZ"/>
    <s v="L-L-0.2"/>
    <n v="5"/>
    <x v="420"/>
    <s v="spamphilonci@mlb.com"/>
    <x v="1"/>
    <x v="3"/>
    <x v="1"/>
    <n v="0.2"/>
    <n v="4.7549999999999999"/>
    <n v="23.774999999999999"/>
    <x v="3"/>
    <x v="1"/>
    <x v="1"/>
  </r>
  <r>
    <s v="RWI-84131-848"/>
    <d v="2019-02-22T00:00:00"/>
    <s v="16385-11286-NX"/>
    <s v="R-D-2.5"/>
    <n v="2"/>
    <x v="421"/>
    <s v="mspurdencj@exblog.jp"/>
    <x v="0"/>
    <x v="0"/>
    <x v="2"/>
    <n v="2.5"/>
    <n v="20.584999999999997"/>
    <n v="41.169999999999995"/>
    <x v="0"/>
    <x v="2"/>
    <x v="0"/>
  </r>
  <r>
    <s v="GUU-40666-525"/>
    <d v="2021-11-24T00:00:00"/>
    <s v="68555-89840-GZ"/>
    <s v="A-L-0.2"/>
    <n v="3"/>
    <x v="408"/>
    <s v="msesonck@census.gov"/>
    <x v="0"/>
    <x v="2"/>
    <x v="1"/>
    <n v="0.2"/>
    <n v="3.8849999999999998"/>
    <n v="11.654999999999999"/>
    <x v="2"/>
    <x v="1"/>
    <x v="1"/>
  </r>
  <r>
    <s v="SCN-51395-066"/>
    <d v="2022-01-18T00:00:00"/>
    <s v="72164-90254-EJ"/>
    <s v="L-L-0.5"/>
    <n v="4"/>
    <x v="422"/>
    <s v="npirronecl@weibo.com"/>
    <x v="0"/>
    <x v="3"/>
    <x v="1"/>
    <n v="0.5"/>
    <n v="9.51"/>
    <n v="38.04"/>
    <x v="3"/>
    <x v="1"/>
    <x v="1"/>
  </r>
  <r>
    <s v="ULA-24644-321"/>
    <d v="2021-08-13T00:00:00"/>
    <s v="67010-92988-CT"/>
    <s v="R-D-2.5"/>
    <n v="4"/>
    <x v="423"/>
    <s v="rcawleycm@yellowbook.com"/>
    <x v="1"/>
    <x v="0"/>
    <x v="2"/>
    <n v="2.5"/>
    <n v="20.584999999999997"/>
    <n v="82.339999999999989"/>
    <x v="0"/>
    <x v="2"/>
    <x v="0"/>
  </r>
  <r>
    <s v="EOL-92666-762"/>
    <d v="2020-01-11T00:00:00"/>
    <s v="15776-91507-GT"/>
    <s v="L-L-0.2"/>
    <n v="2"/>
    <x v="424"/>
    <s v="sbarribalcn@microsoft.com"/>
    <x v="1"/>
    <x v="3"/>
    <x v="1"/>
    <n v="0.2"/>
    <n v="4.7549999999999999"/>
    <n v="9.51"/>
    <x v="3"/>
    <x v="1"/>
    <x v="0"/>
  </r>
  <r>
    <s v="AJV-18231-334"/>
    <d v="2020-07-05T00:00:00"/>
    <s v="23473-41001-CD"/>
    <s v="R-D-2.5"/>
    <n v="2"/>
    <x v="425"/>
    <s v="aadamidesco@bizjournals.com"/>
    <x v="2"/>
    <x v="0"/>
    <x v="2"/>
    <n v="2.5"/>
    <n v="20.584999999999997"/>
    <n v="41.169999999999995"/>
    <x v="0"/>
    <x v="2"/>
    <x v="1"/>
  </r>
  <r>
    <s v="ZQI-47236-301"/>
    <d v="2019-07-25T00:00:00"/>
    <s v="23446-47798-ID"/>
    <s v="L-L-0.5"/>
    <n v="5"/>
    <x v="426"/>
    <s v="cthowescp@craigslist.org"/>
    <x v="0"/>
    <x v="3"/>
    <x v="1"/>
    <n v="0.5"/>
    <n v="9.51"/>
    <n v="47.55"/>
    <x v="3"/>
    <x v="1"/>
    <x v="1"/>
  </r>
  <r>
    <s v="ZCR-15721-658"/>
    <d v="2022-05-26T00:00:00"/>
    <s v="28327-84469-ND"/>
    <s v="A-M-1"/>
    <n v="4"/>
    <x v="427"/>
    <s v="rwillowaycq@admin.ch"/>
    <x v="0"/>
    <x v="2"/>
    <x v="0"/>
    <n v="1"/>
    <n v="11.25"/>
    <n v="45"/>
    <x v="2"/>
    <x v="0"/>
    <x v="1"/>
  </r>
  <r>
    <s v="QEW-47945-682"/>
    <d v="2020-01-10T00:00:00"/>
    <s v="42466-87067-DT"/>
    <s v="L-L-0.2"/>
    <n v="5"/>
    <x v="428"/>
    <s v="aelwincr@privacy.gov.au"/>
    <x v="0"/>
    <x v="3"/>
    <x v="1"/>
    <n v="0.2"/>
    <n v="4.7549999999999999"/>
    <n v="23.774999999999999"/>
    <x v="3"/>
    <x v="1"/>
    <x v="1"/>
  </r>
  <r>
    <s v="PSY-45485-542"/>
    <d v="2019-05-17T00:00:00"/>
    <s v="62246-99443-HF"/>
    <s v="R-D-0.5"/>
    <n v="3"/>
    <x v="429"/>
    <s v="abilbrookcs@booking.com"/>
    <x v="1"/>
    <x v="0"/>
    <x v="2"/>
    <n v="0.5"/>
    <n v="5.3699999999999992"/>
    <n v="16.11"/>
    <x v="0"/>
    <x v="2"/>
    <x v="0"/>
  </r>
  <r>
    <s v="BAQ-74241-156"/>
    <d v="2020-07-24T00:00:00"/>
    <s v="99869-55718-UU"/>
    <s v="R-D-0.2"/>
    <n v="4"/>
    <x v="430"/>
    <s v="rmckallct@sakura.ne.jp"/>
    <x v="2"/>
    <x v="0"/>
    <x v="2"/>
    <n v="0.2"/>
    <n v="2.6849999999999996"/>
    <n v="10.739999999999998"/>
    <x v="0"/>
    <x v="2"/>
    <x v="0"/>
  </r>
  <r>
    <s v="BVU-77367-451"/>
    <d v="2020-10-20T00:00:00"/>
    <s v="77421-46059-RY"/>
    <s v="A-D-1"/>
    <n v="5"/>
    <x v="431"/>
    <s v="bdailecu@vistaprint.com"/>
    <x v="0"/>
    <x v="2"/>
    <x v="2"/>
    <n v="1"/>
    <n v="9.9499999999999993"/>
    <n v="49.75"/>
    <x v="2"/>
    <x v="2"/>
    <x v="0"/>
  </r>
  <r>
    <s v="TJE-91516-344"/>
    <d v="2019-09-22T00:00:00"/>
    <s v="49894-06550-OQ"/>
    <s v="E-M-1"/>
    <n v="2"/>
    <x v="432"/>
    <s v="atrehernecv@state.tx.us"/>
    <x v="1"/>
    <x v="1"/>
    <x v="0"/>
    <n v="1"/>
    <n v="13.75"/>
    <n v="27.5"/>
    <x v="1"/>
    <x v="0"/>
    <x v="1"/>
  </r>
  <r>
    <s v="LIS-96202-702"/>
    <d v="2020-06-07T00:00:00"/>
    <s v="72028-63343-SU"/>
    <s v="L-D-2.5"/>
    <n v="4"/>
    <x v="433"/>
    <s v="abrentnallcw@biglobe.ne.jp"/>
    <x v="2"/>
    <x v="3"/>
    <x v="2"/>
    <n v="2.5"/>
    <n v="29.784999999999997"/>
    <n v="119.13999999999999"/>
    <x v="3"/>
    <x v="2"/>
    <x v="1"/>
  </r>
  <r>
    <s v="VIO-27668-766"/>
    <d v="2019-12-15T00:00:00"/>
    <s v="10074-20104-NN"/>
    <s v="R-D-2.5"/>
    <n v="1"/>
    <x v="434"/>
    <s v="ddrinkallcx@psu.edu"/>
    <x v="0"/>
    <x v="0"/>
    <x v="2"/>
    <n v="2.5"/>
    <n v="20.584999999999997"/>
    <n v="20.584999999999997"/>
    <x v="0"/>
    <x v="2"/>
    <x v="0"/>
  </r>
  <r>
    <s v="ZVG-20473-043"/>
    <d v="2020-12-06T00:00:00"/>
    <s v="71769-10219-IM"/>
    <s v="A-D-0.2"/>
    <n v="3"/>
    <x v="435"/>
    <s v="dkornelcy@cyberchimps.com"/>
    <x v="0"/>
    <x v="2"/>
    <x v="2"/>
    <n v="0.2"/>
    <n v="2.9849999999999999"/>
    <n v="8.9550000000000001"/>
    <x v="2"/>
    <x v="2"/>
    <x v="0"/>
  </r>
  <r>
    <s v="KGZ-56395-231"/>
    <d v="2021-12-06T00:00:00"/>
    <s v="22221-71106-JD"/>
    <s v="A-D-0.5"/>
    <n v="1"/>
    <x v="436"/>
    <s v="rlequeuxcz@newyorker.com"/>
    <x v="0"/>
    <x v="2"/>
    <x v="2"/>
    <n v="0.5"/>
    <n v="5.97"/>
    <n v="5.97"/>
    <x v="2"/>
    <x v="2"/>
    <x v="1"/>
  </r>
  <r>
    <s v="CUU-92244-729"/>
    <d v="2020-07-11T00:00:00"/>
    <s v="99735-44927-OL"/>
    <s v="E-M-1"/>
    <n v="3"/>
    <x v="437"/>
    <s v="jmccaulld0@parallels.com"/>
    <x v="0"/>
    <x v="1"/>
    <x v="0"/>
    <n v="1"/>
    <n v="13.75"/>
    <n v="41.25"/>
    <x v="1"/>
    <x v="0"/>
    <x v="0"/>
  </r>
  <r>
    <s v="EHE-94714-312"/>
    <d v="2021-06-28T00:00:00"/>
    <s v="27132-68907-RC"/>
    <s v="E-L-0.2"/>
    <n v="5"/>
    <x v="438"/>
    <s v="abrashda@plala.or.jp"/>
    <x v="0"/>
    <x v="1"/>
    <x v="1"/>
    <n v="0.2"/>
    <n v="4.4550000000000001"/>
    <n v="22.274999999999999"/>
    <x v="1"/>
    <x v="1"/>
    <x v="0"/>
  </r>
  <r>
    <s v="RTL-16205-161"/>
    <d v="2022-04-05T00:00:00"/>
    <s v="90440-62727-HI"/>
    <s v="A-M-0.5"/>
    <n v="1"/>
    <x v="439"/>
    <s v="ahutchinsond2@imgur.com"/>
    <x v="0"/>
    <x v="2"/>
    <x v="0"/>
    <n v="0.5"/>
    <n v="6.75"/>
    <n v="6.75"/>
    <x v="2"/>
    <x v="0"/>
    <x v="0"/>
  </r>
  <r>
    <s v="GTS-22482-014"/>
    <d v="2022-03-24T00:00:00"/>
    <s v="36769-16558-SX"/>
    <s v="L-M-2.5"/>
    <n v="4"/>
    <x v="440"/>
    <s v=""/>
    <x v="0"/>
    <x v="3"/>
    <x v="0"/>
    <n v="2.5"/>
    <n v="33.464999999999996"/>
    <n v="133.85999999999999"/>
    <x v="3"/>
    <x v="0"/>
    <x v="0"/>
  </r>
  <r>
    <s v="DYG-25473-881"/>
    <d v="2020-02-08T00:00:00"/>
    <s v="10138-31681-SD"/>
    <s v="A-D-0.2"/>
    <n v="2"/>
    <x v="441"/>
    <s v="rdriversd4@hexun.com"/>
    <x v="0"/>
    <x v="2"/>
    <x v="2"/>
    <n v="0.2"/>
    <n v="2.9849999999999999"/>
    <n v="5.97"/>
    <x v="2"/>
    <x v="2"/>
    <x v="1"/>
  </r>
  <r>
    <s v="HTR-21838-286"/>
    <d v="2022-02-11T00:00:00"/>
    <s v="24669-76297-SF"/>
    <s v="A-L-1"/>
    <n v="2"/>
    <x v="442"/>
    <s v="hzeald5@google.de"/>
    <x v="0"/>
    <x v="2"/>
    <x v="1"/>
    <n v="1"/>
    <n v="12.95"/>
    <n v="25.9"/>
    <x v="2"/>
    <x v="1"/>
    <x v="1"/>
  </r>
  <r>
    <s v="KYG-28296-920"/>
    <d v="2020-07-02T00:00:00"/>
    <s v="78050-20355-DI"/>
    <s v="E-M-2.5"/>
    <n v="1"/>
    <x v="443"/>
    <s v="gsmallcombed6@ucla.edu"/>
    <x v="1"/>
    <x v="1"/>
    <x v="0"/>
    <n v="2.5"/>
    <n v="31.624999999999996"/>
    <n v="31.624999999999996"/>
    <x v="1"/>
    <x v="0"/>
    <x v="0"/>
  </r>
  <r>
    <s v="NNB-20459-430"/>
    <d v="2022-07-25T00:00:00"/>
    <s v="79825-17822-UH"/>
    <s v="L-M-0.2"/>
    <n v="2"/>
    <x v="444"/>
    <s v="ddibleyd7@feedburner.com"/>
    <x v="0"/>
    <x v="3"/>
    <x v="0"/>
    <n v="0.2"/>
    <n v="4.3650000000000002"/>
    <n v="8.73"/>
    <x v="3"/>
    <x v="0"/>
    <x v="1"/>
  </r>
  <r>
    <s v="FEK-14025-351"/>
    <d v="2021-03-19T00:00:00"/>
    <s v="03990-21586-MQ"/>
    <s v="E-L-0.2"/>
    <n v="6"/>
    <x v="445"/>
    <s v="gdimitrioud8@chronoengine.com"/>
    <x v="0"/>
    <x v="1"/>
    <x v="1"/>
    <n v="0.2"/>
    <n v="4.4550000000000001"/>
    <n v="26.73"/>
    <x v="1"/>
    <x v="1"/>
    <x v="0"/>
  </r>
  <r>
    <s v="AWH-16980-469"/>
    <d v="2020-05-11T00:00:00"/>
    <s v="27493-46921-TZ"/>
    <s v="L-M-0.2"/>
    <n v="6"/>
    <x v="446"/>
    <s v="fflanagand9@woothemes.com"/>
    <x v="0"/>
    <x v="3"/>
    <x v="0"/>
    <n v="0.2"/>
    <n v="4.3650000000000002"/>
    <n v="26.19"/>
    <x v="3"/>
    <x v="0"/>
    <x v="1"/>
  </r>
  <r>
    <s v="ZPW-31329-741"/>
    <d v="2019-06-08T00:00:00"/>
    <s v="27132-68907-RC"/>
    <s v="R-D-1"/>
    <n v="6"/>
    <x v="438"/>
    <s v="abrashda@plala.or.jp"/>
    <x v="0"/>
    <x v="0"/>
    <x v="2"/>
    <n v="1"/>
    <n v="8.9499999999999993"/>
    <n v="53.699999999999996"/>
    <x v="0"/>
    <x v="2"/>
    <x v="0"/>
  </r>
  <r>
    <s v="ZPW-31329-741"/>
    <d v="2019-06-08T00:00:00"/>
    <s v="27132-68907-RC"/>
    <s v="E-M-2.5"/>
    <n v="4"/>
    <x v="438"/>
    <s v="abrashda@plala.or.jp"/>
    <x v="0"/>
    <x v="1"/>
    <x v="0"/>
    <n v="2.5"/>
    <n v="31.624999999999996"/>
    <n v="126.49999999999999"/>
    <x v="1"/>
    <x v="0"/>
    <x v="0"/>
  </r>
  <r>
    <s v="ZPW-31329-741"/>
    <d v="2019-06-08T00:00:00"/>
    <s v="27132-68907-RC"/>
    <s v="E-M-0.2"/>
    <n v="1"/>
    <x v="438"/>
    <s v="abrashda@plala.or.jp"/>
    <x v="0"/>
    <x v="1"/>
    <x v="0"/>
    <n v="0.2"/>
    <n v="4.125"/>
    <n v="4.125"/>
    <x v="1"/>
    <x v="0"/>
    <x v="0"/>
  </r>
  <r>
    <s v="UBI-83843-396"/>
    <d v="2019-10-09T00:00:00"/>
    <s v="58816-74064-TF"/>
    <s v="R-L-1"/>
    <n v="2"/>
    <x v="447"/>
    <s v="nizhakovdd@aol.com"/>
    <x v="2"/>
    <x v="0"/>
    <x v="1"/>
    <n v="1"/>
    <n v="11.95"/>
    <n v="23.9"/>
    <x v="0"/>
    <x v="1"/>
    <x v="1"/>
  </r>
  <r>
    <s v="VID-40587-569"/>
    <d v="2021-02-20T00:00:00"/>
    <s v="09818-59895-EH"/>
    <s v="E-D-2.5"/>
    <n v="5"/>
    <x v="448"/>
    <s v="skeetsde@answers.com"/>
    <x v="0"/>
    <x v="1"/>
    <x v="2"/>
    <n v="2.5"/>
    <n v="27.945"/>
    <n v="139.72499999999999"/>
    <x v="1"/>
    <x v="2"/>
    <x v="0"/>
  </r>
  <r>
    <s v="KBB-52530-416"/>
    <d v="2019-11-21T00:00:00"/>
    <s v="06488-46303-IZ"/>
    <s v="L-D-2.5"/>
    <n v="2"/>
    <x v="449"/>
    <s v=""/>
    <x v="0"/>
    <x v="3"/>
    <x v="2"/>
    <n v="2.5"/>
    <n v="29.784999999999997"/>
    <n v="59.569999999999993"/>
    <x v="3"/>
    <x v="2"/>
    <x v="0"/>
  </r>
  <r>
    <s v="ISJ-48676-420"/>
    <d v="2021-10-10T00:00:00"/>
    <s v="93046-67561-AY"/>
    <s v="L-L-0.5"/>
    <n v="6"/>
    <x v="450"/>
    <s v="kcakedg@huffingtonpost.com"/>
    <x v="0"/>
    <x v="3"/>
    <x v="1"/>
    <n v="0.5"/>
    <n v="9.51"/>
    <n v="57.06"/>
    <x v="3"/>
    <x v="1"/>
    <x v="1"/>
  </r>
  <r>
    <s v="MIF-17920-768"/>
    <d v="2021-08-05T00:00:00"/>
    <s v="68946-40750-LK"/>
    <s v="R-L-0.2"/>
    <n v="6"/>
    <x v="451"/>
    <s v="mhanseddh@instagram.com"/>
    <x v="1"/>
    <x v="0"/>
    <x v="1"/>
    <n v="0.2"/>
    <n v="3.5849999999999995"/>
    <n v="21.509999999999998"/>
    <x v="0"/>
    <x v="1"/>
    <x v="0"/>
  </r>
  <r>
    <s v="CPX-19312-088"/>
    <d v="2020-07-31T00:00:00"/>
    <s v="38387-64959-WW"/>
    <s v="L-M-0.5"/>
    <n v="6"/>
    <x v="452"/>
    <s v="fkienleindi@trellian.com"/>
    <x v="1"/>
    <x v="3"/>
    <x v="0"/>
    <n v="0.5"/>
    <n v="8.73"/>
    <n v="52.38"/>
    <x v="3"/>
    <x v="0"/>
    <x v="0"/>
  </r>
  <r>
    <s v="RXI-67978-260"/>
    <d v="2020-09-19T00:00:00"/>
    <s v="48418-60841-CC"/>
    <s v="E-D-1"/>
    <n v="6"/>
    <x v="453"/>
    <s v="kegglestonedj@sphinn.com"/>
    <x v="1"/>
    <x v="1"/>
    <x v="2"/>
    <n v="1"/>
    <n v="12.15"/>
    <n v="72.900000000000006"/>
    <x v="1"/>
    <x v="2"/>
    <x v="1"/>
  </r>
  <r>
    <s v="LKE-14821-285"/>
    <d v="2020-05-03T00:00:00"/>
    <s v="13736-92418-JS"/>
    <s v="R-M-0.2"/>
    <n v="5"/>
    <x v="454"/>
    <s v="bsemkinsdk@unc.edu"/>
    <x v="1"/>
    <x v="0"/>
    <x v="0"/>
    <n v="0.2"/>
    <n v="2.9849999999999999"/>
    <n v="14.924999999999999"/>
    <x v="0"/>
    <x v="0"/>
    <x v="0"/>
  </r>
  <r>
    <s v="LRK-97117-150"/>
    <d v="2019-07-08T00:00:00"/>
    <s v="33000-22405-LO"/>
    <s v="L-L-1"/>
    <n v="6"/>
    <x v="455"/>
    <s v="slorenzettidl@is.gd"/>
    <x v="0"/>
    <x v="3"/>
    <x v="1"/>
    <n v="1"/>
    <n v="15.85"/>
    <n v="95.1"/>
    <x v="3"/>
    <x v="1"/>
    <x v="1"/>
  </r>
  <r>
    <s v="IGK-51227-573"/>
    <d v="2019-10-26T00:00:00"/>
    <s v="46959-60474-LT"/>
    <s v="L-D-0.5"/>
    <n v="2"/>
    <x v="456"/>
    <s v="bgiannazzidm@apple.com"/>
    <x v="0"/>
    <x v="3"/>
    <x v="2"/>
    <n v="0.5"/>
    <n v="7.77"/>
    <n v="15.54"/>
    <x v="3"/>
    <x v="2"/>
    <x v="1"/>
  </r>
  <r>
    <s v="ZAY-43009-775"/>
    <d v="2020-09-27T00:00:00"/>
    <s v="73431-39823-UP"/>
    <s v="L-D-0.2"/>
    <n v="6"/>
    <x v="457"/>
    <s v=""/>
    <x v="0"/>
    <x v="3"/>
    <x v="2"/>
    <n v="0.2"/>
    <n v="3.8849999999999998"/>
    <n v="23.31"/>
    <x v="3"/>
    <x v="2"/>
    <x v="1"/>
  </r>
  <r>
    <s v="EMA-63190-618"/>
    <d v="2022-02-28T00:00:00"/>
    <s v="90993-98984-JK"/>
    <s v="E-M-0.2"/>
    <n v="1"/>
    <x v="458"/>
    <s v="ulethbrigdo@hc360.com"/>
    <x v="0"/>
    <x v="1"/>
    <x v="0"/>
    <n v="0.2"/>
    <n v="4.125"/>
    <n v="4.125"/>
    <x v="1"/>
    <x v="0"/>
    <x v="0"/>
  </r>
  <r>
    <s v="FBI-35855-418"/>
    <d v="2020-09-16T00:00:00"/>
    <s v="06552-04430-AG"/>
    <s v="R-M-0.5"/>
    <n v="6"/>
    <x v="459"/>
    <s v="sfarnishdp@dmoz.org"/>
    <x v="2"/>
    <x v="0"/>
    <x v="0"/>
    <n v="0.5"/>
    <n v="5.97"/>
    <n v="35.82"/>
    <x v="0"/>
    <x v="0"/>
    <x v="1"/>
  </r>
  <r>
    <s v="TXB-80533-417"/>
    <d v="2020-10-28T00:00:00"/>
    <s v="54597-57004-QM"/>
    <s v="L-L-1"/>
    <n v="2"/>
    <x v="460"/>
    <s v="fjecockdq@unicef.org"/>
    <x v="0"/>
    <x v="3"/>
    <x v="1"/>
    <n v="1"/>
    <n v="15.85"/>
    <n v="31.7"/>
    <x v="3"/>
    <x v="1"/>
    <x v="1"/>
  </r>
  <r>
    <s v="MBM-00112-248"/>
    <d v="2019-09-02T00:00:00"/>
    <s v="50238-24377-ZS"/>
    <s v="L-L-1"/>
    <n v="5"/>
    <x v="461"/>
    <s v=""/>
    <x v="0"/>
    <x v="3"/>
    <x v="1"/>
    <n v="1"/>
    <n v="15.85"/>
    <n v="79.25"/>
    <x v="3"/>
    <x v="1"/>
    <x v="0"/>
  </r>
  <r>
    <s v="EUO-69145-988"/>
    <d v="2021-08-30T00:00:00"/>
    <s v="60370-41934-IF"/>
    <s v="E-D-0.2"/>
    <n v="3"/>
    <x v="462"/>
    <s v="hpallisterds@ning.com"/>
    <x v="0"/>
    <x v="1"/>
    <x v="2"/>
    <n v="0.2"/>
    <n v="3.645"/>
    <n v="10.935"/>
    <x v="1"/>
    <x v="2"/>
    <x v="1"/>
  </r>
  <r>
    <s v="GYA-80327-368"/>
    <d v="2021-06-04T00:00:00"/>
    <s v="06899-54551-EH"/>
    <s v="A-D-1"/>
    <n v="4"/>
    <x v="463"/>
    <s v="cmershdt@drupal.org"/>
    <x v="1"/>
    <x v="2"/>
    <x v="2"/>
    <n v="1"/>
    <n v="9.9499999999999993"/>
    <n v="39.799999999999997"/>
    <x v="2"/>
    <x v="2"/>
    <x v="1"/>
  </r>
  <r>
    <s v="TNW-41601-420"/>
    <d v="2020-11-24T00:00:00"/>
    <s v="66458-91190-YC"/>
    <s v="R-M-1"/>
    <n v="5"/>
    <x v="464"/>
    <s v="murione5@alexa.com"/>
    <x v="1"/>
    <x v="0"/>
    <x v="0"/>
    <n v="1"/>
    <n v="9.9499999999999993"/>
    <n v="49.75"/>
    <x v="0"/>
    <x v="0"/>
    <x v="0"/>
  </r>
  <r>
    <s v="ALR-62963-723"/>
    <d v="2020-06-21T00:00:00"/>
    <s v="80463-43913-WZ"/>
    <s v="R-D-0.2"/>
    <n v="3"/>
    <x v="465"/>
    <s v=""/>
    <x v="1"/>
    <x v="0"/>
    <x v="2"/>
    <n v="0.2"/>
    <n v="2.6849999999999996"/>
    <n v="8.0549999999999997"/>
    <x v="0"/>
    <x v="2"/>
    <x v="0"/>
  </r>
  <r>
    <s v="JIG-27636-870"/>
    <d v="2020-07-13T00:00:00"/>
    <s v="67204-04870-LG"/>
    <s v="R-L-1"/>
    <n v="4"/>
    <x v="466"/>
    <s v=""/>
    <x v="0"/>
    <x v="0"/>
    <x v="1"/>
    <n v="1"/>
    <n v="11.95"/>
    <n v="47.8"/>
    <x v="0"/>
    <x v="1"/>
    <x v="1"/>
  </r>
  <r>
    <s v="CTE-31437-326"/>
    <d v="2019-01-02T00:00:00"/>
    <s v="22721-63196-UJ"/>
    <s v="R-M-0.2"/>
    <n v="4"/>
    <x v="467"/>
    <s v="gduckerdx@patch.com"/>
    <x v="2"/>
    <x v="0"/>
    <x v="0"/>
    <n v="0.2"/>
    <n v="2.9849999999999999"/>
    <n v="11.94"/>
    <x v="0"/>
    <x v="0"/>
    <x v="1"/>
  </r>
  <r>
    <s v="CTE-31437-326"/>
    <d v="2019-01-02T00:00:00"/>
    <s v="22721-63196-UJ"/>
    <s v="E-M-0.2"/>
    <n v="4"/>
    <x v="467"/>
    <s v="gduckerdx@patch.com"/>
    <x v="2"/>
    <x v="1"/>
    <x v="0"/>
    <n v="0.2"/>
    <n v="4.125"/>
    <n v="16.5"/>
    <x v="1"/>
    <x v="0"/>
    <x v="1"/>
  </r>
  <r>
    <s v="CTE-31437-326"/>
    <d v="2019-01-02T00:00:00"/>
    <s v="22721-63196-UJ"/>
    <s v="L-D-1"/>
    <n v="4"/>
    <x v="467"/>
    <s v="gduckerdx@patch.com"/>
    <x v="2"/>
    <x v="3"/>
    <x v="2"/>
    <n v="1"/>
    <n v="12.95"/>
    <n v="51.8"/>
    <x v="3"/>
    <x v="2"/>
    <x v="1"/>
  </r>
  <r>
    <s v="CTE-31437-326"/>
    <d v="2019-01-02T00:00:00"/>
    <s v="22721-63196-UJ"/>
    <s v="L-L-0.2"/>
    <n v="3"/>
    <x v="467"/>
    <s v="gduckerdx@patch.com"/>
    <x v="2"/>
    <x v="3"/>
    <x v="1"/>
    <n v="0.2"/>
    <n v="4.7549999999999999"/>
    <n v="14.265000000000001"/>
    <x v="3"/>
    <x v="1"/>
    <x v="1"/>
  </r>
  <r>
    <s v="SLD-63003-334"/>
    <d v="2022-02-17T00:00:00"/>
    <s v="55515-37571-RS"/>
    <s v="L-M-0.2"/>
    <n v="6"/>
    <x v="468"/>
    <s v="wstearleye1@census.gov"/>
    <x v="0"/>
    <x v="3"/>
    <x v="0"/>
    <n v="0.2"/>
    <n v="4.3650000000000002"/>
    <n v="26.19"/>
    <x v="3"/>
    <x v="0"/>
    <x v="1"/>
  </r>
  <r>
    <s v="BXN-64230-789"/>
    <d v="2020-12-19T00:00:00"/>
    <s v="25598-77476-CB"/>
    <s v="A-L-1"/>
    <n v="2"/>
    <x v="469"/>
    <s v="dwincere2@marriott.com"/>
    <x v="0"/>
    <x v="2"/>
    <x v="1"/>
    <n v="1"/>
    <n v="12.95"/>
    <n v="25.9"/>
    <x v="2"/>
    <x v="1"/>
    <x v="0"/>
  </r>
  <r>
    <s v="XEE-37895-169"/>
    <d v="2019-02-20T00:00:00"/>
    <s v="14888-85625-TM"/>
    <s v="A-L-2.5"/>
    <n v="3"/>
    <x v="470"/>
    <s v="plyfielde3@baidu.com"/>
    <x v="0"/>
    <x v="2"/>
    <x v="1"/>
    <n v="2.5"/>
    <n v="29.784999999999997"/>
    <n v="89.35499999999999"/>
    <x v="2"/>
    <x v="1"/>
    <x v="0"/>
  </r>
  <r>
    <s v="ZTX-80764-911"/>
    <d v="2021-01-14T00:00:00"/>
    <s v="92793-68332-NR"/>
    <s v="L-D-0.5"/>
    <n v="6"/>
    <x v="471"/>
    <s v="hperrise4@studiopress.com"/>
    <x v="1"/>
    <x v="3"/>
    <x v="2"/>
    <n v="0.5"/>
    <n v="7.77"/>
    <n v="46.62"/>
    <x v="3"/>
    <x v="2"/>
    <x v="1"/>
  </r>
  <r>
    <s v="WVT-88135-549"/>
    <d v="2019-11-16T00:00:00"/>
    <s v="66458-91190-YC"/>
    <s v="A-D-1"/>
    <n v="3"/>
    <x v="464"/>
    <s v="murione5@alexa.com"/>
    <x v="1"/>
    <x v="2"/>
    <x v="2"/>
    <n v="1"/>
    <n v="9.9499999999999993"/>
    <n v="29.849999999999998"/>
    <x v="2"/>
    <x v="2"/>
    <x v="0"/>
  </r>
  <r>
    <s v="IPA-94170-889"/>
    <d v="2019-12-04T00:00:00"/>
    <s v="64439-27325-LG"/>
    <s v="R-L-0.2"/>
    <n v="3"/>
    <x v="472"/>
    <s v="ckide6@narod.ru"/>
    <x v="1"/>
    <x v="0"/>
    <x v="1"/>
    <n v="0.2"/>
    <n v="3.5849999999999995"/>
    <n v="10.754999999999999"/>
    <x v="0"/>
    <x v="1"/>
    <x v="0"/>
  </r>
  <r>
    <s v="YQL-63755-365"/>
    <d v="2020-07-31T00:00:00"/>
    <s v="78570-76770-LB"/>
    <s v="A-M-0.2"/>
    <n v="4"/>
    <x v="473"/>
    <s v="cbeinee7@xinhuanet.com"/>
    <x v="0"/>
    <x v="2"/>
    <x v="0"/>
    <n v="0.2"/>
    <n v="3.375"/>
    <n v="13.5"/>
    <x v="2"/>
    <x v="0"/>
    <x v="0"/>
  </r>
  <r>
    <s v="RKW-81145-984"/>
    <d v="2019-03-11T00:00:00"/>
    <s v="98661-69719-VI"/>
    <s v="L-L-1"/>
    <n v="3"/>
    <x v="474"/>
    <s v="cbakeupe8@globo.com"/>
    <x v="0"/>
    <x v="3"/>
    <x v="1"/>
    <n v="1"/>
    <n v="15.85"/>
    <n v="47.55"/>
    <x v="3"/>
    <x v="1"/>
    <x v="1"/>
  </r>
  <r>
    <s v="MBT-23379-866"/>
    <d v="2022-05-10T00:00:00"/>
    <s v="82990-92703-IX"/>
    <s v="L-L-1"/>
    <n v="5"/>
    <x v="475"/>
    <s v="nhelkine9@example.com"/>
    <x v="0"/>
    <x v="3"/>
    <x v="1"/>
    <n v="1"/>
    <n v="15.85"/>
    <n v="79.25"/>
    <x v="3"/>
    <x v="1"/>
    <x v="1"/>
  </r>
  <r>
    <s v="GEJ-39834-935"/>
    <d v="2021-12-25T00:00:00"/>
    <s v="49412-86877-VY"/>
    <s v="L-M-0.2"/>
    <n v="6"/>
    <x v="476"/>
    <s v="pwitheringtonea@networkadvertising.org"/>
    <x v="0"/>
    <x v="3"/>
    <x v="0"/>
    <n v="0.2"/>
    <n v="4.3650000000000002"/>
    <n v="26.19"/>
    <x v="3"/>
    <x v="0"/>
    <x v="0"/>
  </r>
  <r>
    <s v="KRW-91640-596"/>
    <d v="2022-04-22T00:00:00"/>
    <s v="70879-00984-FJ"/>
    <s v="R-L-0.5"/>
    <n v="3"/>
    <x v="477"/>
    <s v="ttilzeyeb@hostgator.com"/>
    <x v="0"/>
    <x v="0"/>
    <x v="1"/>
    <n v="0.5"/>
    <n v="7.169999999999999"/>
    <n v="21.509999999999998"/>
    <x v="0"/>
    <x v="1"/>
    <x v="1"/>
  </r>
  <r>
    <s v="AOT-70449-651"/>
    <d v="2022-06-11T00:00:00"/>
    <s v="53414-73391-CR"/>
    <s v="R-D-2.5"/>
    <n v="5"/>
    <x v="478"/>
    <s v=""/>
    <x v="0"/>
    <x v="0"/>
    <x v="2"/>
    <n v="2.5"/>
    <n v="20.584999999999997"/>
    <n v="102.92499999999998"/>
    <x v="0"/>
    <x v="2"/>
    <x v="0"/>
  </r>
  <r>
    <s v="DGC-21813-731"/>
    <d v="2022-04-27T00:00:00"/>
    <s v="43606-83072-OA"/>
    <s v="L-D-0.2"/>
    <n v="2"/>
    <x v="479"/>
    <s v=""/>
    <x v="0"/>
    <x v="3"/>
    <x v="2"/>
    <n v="0.2"/>
    <n v="3.8849999999999998"/>
    <n v="7.77"/>
    <x v="3"/>
    <x v="2"/>
    <x v="1"/>
  </r>
  <r>
    <s v="JBE-92943-643"/>
    <d v="2020-12-29T00:00:00"/>
    <s v="84466-22864-CE"/>
    <s v="E-D-2.5"/>
    <n v="5"/>
    <x v="480"/>
    <s v="kimortsee@alexa.com"/>
    <x v="0"/>
    <x v="1"/>
    <x v="2"/>
    <n v="2.5"/>
    <n v="27.945"/>
    <n v="139.72499999999999"/>
    <x v="1"/>
    <x v="2"/>
    <x v="1"/>
  </r>
  <r>
    <s v="ZIL-34948-499"/>
    <d v="2020-07-14T00:00:00"/>
    <s v="66458-91190-YC"/>
    <s v="A-D-0.5"/>
    <n v="2"/>
    <x v="464"/>
    <s v="murione5@alexa.com"/>
    <x v="1"/>
    <x v="2"/>
    <x v="2"/>
    <n v="0.5"/>
    <n v="5.97"/>
    <n v="11.94"/>
    <x v="2"/>
    <x v="2"/>
    <x v="0"/>
  </r>
  <r>
    <s v="JSU-23781-256"/>
    <d v="2021-09-07T00:00:00"/>
    <s v="76499-89100-JQ"/>
    <s v="L-D-0.2"/>
    <n v="1"/>
    <x v="481"/>
    <s v="marmisteadeg@blogtalkradio.com"/>
    <x v="0"/>
    <x v="3"/>
    <x v="2"/>
    <n v="0.2"/>
    <n v="3.8849999999999998"/>
    <n v="3.8849999999999998"/>
    <x v="3"/>
    <x v="2"/>
    <x v="1"/>
  </r>
  <r>
    <s v="JSU-23781-256"/>
    <d v="2021-09-07T00:00:00"/>
    <s v="76499-89100-JQ"/>
    <s v="R-M-1"/>
    <n v="4"/>
    <x v="481"/>
    <s v="marmisteadeg@blogtalkradio.com"/>
    <x v="0"/>
    <x v="0"/>
    <x v="0"/>
    <n v="1"/>
    <n v="9.9499999999999993"/>
    <n v="39.799999999999997"/>
    <x v="0"/>
    <x v="0"/>
    <x v="1"/>
  </r>
  <r>
    <s v="VPX-44956-367"/>
    <d v="2019-06-09T00:00:00"/>
    <s v="39582-35773-ZJ"/>
    <s v="R-M-0.5"/>
    <n v="5"/>
    <x v="482"/>
    <s v="vupstoneei@google.pl"/>
    <x v="0"/>
    <x v="0"/>
    <x v="0"/>
    <n v="0.5"/>
    <n v="5.97"/>
    <n v="29.849999999999998"/>
    <x v="0"/>
    <x v="0"/>
    <x v="1"/>
  </r>
  <r>
    <s v="VTB-46451-959"/>
    <d v="2020-10-25T00:00:00"/>
    <s v="66240-46962-IO"/>
    <s v="L-D-2.5"/>
    <n v="1"/>
    <x v="483"/>
    <s v="bbeelbyej@rediff.com"/>
    <x v="1"/>
    <x v="3"/>
    <x v="2"/>
    <n v="2.5"/>
    <n v="29.784999999999997"/>
    <n v="29.784999999999997"/>
    <x v="3"/>
    <x v="2"/>
    <x v="1"/>
  </r>
  <r>
    <s v="DNZ-11665-950"/>
    <d v="2021-02-28T00:00:00"/>
    <s v="10637-45522-ID"/>
    <s v="L-L-2.5"/>
    <n v="2"/>
    <x v="484"/>
    <s v=""/>
    <x v="0"/>
    <x v="3"/>
    <x v="1"/>
    <n v="2.5"/>
    <n v="36.454999999999998"/>
    <n v="72.91"/>
    <x v="3"/>
    <x v="1"/>
    <x v="1"/>
  </r>
  <r>
    <s v="ITR-54735-364"/>
    <d v="2020-07-26T00:00:00"/>
    <s v="92599-58687-CS"/>
    <s v="R-D-0.2"/>
    <n v="5"/>
    <x v="485"/>
    <s v=""/>
    <x v="0"/>
    <x v="0"/>
    <x v="2"/>
    <n v="0.2"/>
    <n v="2.6849999999999996"/>
    <n v="13.424999999999997"/>
    <x v="0"/>
    <x v="2"/>
    <x v="0"/>
  </r>
  <r>
    <s v="YDS-02797-307"/>
    <d v="2022-06-05T00:00:00"/>
    <s v="06058-48844-PI"/>
    <s v="E-M-2.5"/>
    <n v="4"/>
    <x v="486"/>
    <s v="wspeechlyem@amazon.com"/>
    <x v="0"/>
    <x v="1"/>
    <x v="0"/>
    <n v="2.5"/>
    <n v="31.624999999999996"/>
    <n v="126.49999999999999"/>
    <x v="1"/>
    <x v="0"/>
    <x v="0"/>
  </r>
  <r>
    <s v="BPG-68988-842"/>
    <d v="2019-02-21T00:00:00"/>
    <s v="53631-24432-SY"/>
    <s v="E-M-0.5"/>
    <n v="5"/>
    <x v="487"/>
    <s v="iphillpoten@buzzfeed.com"/>
    <x v="2"/>
    <x v="1"/>
    <x v="0"/>
    <n v="0.5"/>
    <n v="8.25"/>
    <n v="41.25"/>
    <x v="1"/>
    <x v="0"/>
    <x v="1"/>
  </r>
  <r>
    <s v="XZG-51938-658"/>
    <d v="2020-04-05T00:00:00"/>
    <s v="18275-73980-KL"/>
    <s v="E-L-0.5"/>
    <n v="6"/>
    <x v="488"/>
    <s v="lpennaccieo@statcounter.com"/>
    <x v="0"/>
    <x v="1"/>
    <x v="1"/>
    <n v="0.5"/>
    <n v="8.91"/>
    <n v="53.46"/>
    <x v="1"/>
    <x v="1"/>
    <x v="1"/>
  </r>
  <r>
    <s v="KAR-24978-271"/>
    <d v="2019-01-10T00:00:00"/>
    <s v="23187-65750-HZ"/>
    <s v="R-M-1"/>
    <n v="6"/>
    <x v="489"/>
    <s v="sarpinep@moonfruit.com"/>
    <x v="0"/>
    <x v="0"/>
    <x v="0"/>
    <n v="1"/>
    <n v="9.9499999999999993"/>
    <n v="59.699999999999996"/>
    <x v="0"/>
    <x v="0"/>
    <x v="1"/>
  </r>
  <r>
    <s v="FQK-28730-361"/>
    <d v="2022-04-12T00:00:00"/>
    <s v="22725-79522-GP"/>
    <s v="R-M-1"/>
    <n v="6"/>
    <x v="490"/>
    <s v="dfrieseq@cargocollective.com"/>
    <x v="0"/>
    <x v="0"/>
    <x v="0"/>
    <n v="1"/>
    <n v="9.9499999999999993"/>
    <n v="59.699999999999996"/>
    <x v="0"/>
    <x v="0"/>
    <x v="1"/>
  </r>
  <r>
    <s v="BGB-67996-089"/>
    <d v="2022-01-30T00:00:00"/>
    <s v="06279-72603-JE"/>
    <s v="R-D-1"/>
    <n v="5"/>
    <x v="491"/>
    <s v="rsharerer@flavors.me"/>
    <x v="0"/>
    <x v="0"/>
    <x v="2"/>
    <n v="1"/>
    <n v="8.9499999999999993"/>
    <n v="44.75"/>
    <x v="0"/>
    <x v="2"/>
    <x v="1"/>
  </r>
  <r>
    <s v="XMC-20620-809"/>
    <d v="2021-05-14T00:00:00"/>
    <s v="83543-79246-ON"/>
    <s v="E-M-0.5"/>
    <n v="2"/>
    <x v="492"/>
    <s v="nnasebyes@umich.edu"/>
    <x v="0"/>
    <x v="1"/>
    <x v="0"/>
    <n v="0.5"/>
    <n v="8.25"/>
    <n v="16.5"/>
    <x v="1"/>
    <x v="0"/>
    <x v="0"/>
  </r>
  <r>
    <s v="ZSO-58292-191"/>
    <d v="2022-06-12T00:00:00"/>
    <s v="66794-66795-VW"/>
    <s v="R-D-0.5"/>
    <n v="4"/>
    <x v="493"/>
    <s v=""/>
    <x v="0"/>
    <x v="0"/>
    <x v="2"/>
    <n v="0.5"/>
    <n v="5.3699999999999992"/>
    <n v="21.479999999999997"/>
    <x v="0"/>
    <x v="2"/>
    <x v="1"/>
  </r>
  <r>
    <s v="LWJ-06793-303"/>
    <d v="2022-01-02T00:00:00"/>
    <s v="95424-67020-AP"/>
    <s v="R-M-2.5"/>
    <n v="2"/>
    <x v="494"/>
    <s v="koculleneu@ca.gov"/>
    <x v="1"/>
    <x v="0"/>
    <x v="0"/>
    <n v="2.5"/>
    <n v="22.884999999999998"/>
    <n v="45.769999999999996"/>
    <x v="0"/>
    <x v="0"/>
    <x v="0"/>
  </r>
  <r>
    <s v="FLM-82229-989"/>
    <d v="2022-01-24T00:00:00"/>
    <s v="73017-69644-MS"/>
    <s v="L-L-0.2"/>
    <n v="2"/>
    <x v="495"/>
    <s v=""/>
    <x v="1"/>
    <x v="3"/>
    <x v="1"/>
    <n v="0.2"/>
    <n v="4.7549999999999999"/>
    <n v="9.51"/>
    <x v="3"/>
    <x v="1"/>
    <x v="1"/>
  </r>
  <r>
    <s v="CPV-90280-133"/>
    <d v="2019-03-20T00:00:00"/>
    <s v="66458-91190-YC"/>
    <s v="R-D-0.2"/>
    <n v="3"/>
    <x v="464"/>
    <s v="murione5@alexa.com"/>
    <x v="1"/>
    <x v="0"/>
    <x v="2"/>
    <n v="0.2"/>
    <n v="2.6849999999999996"/>
    <n v="8.0549999999999997"/>
    <x v="0"/>
    <x v="2"/>
    <x v="0"/>
  </r>
  <r>
    <s v="OGW-60685-912"/>
    <d v="2020-11-21T00:00:00"/>
    <s v="67423-10113-LM"/>
    <s v="E-D-2.5"/>
    <n v="4"/>
    <x v="496"/>
    <s v="hbranganex@woothemes.com"/>
    <x v="0"/>
    <x v="1"/>
    <x v="2"/>
    <n v="2.5"/>
    <n v="27.945"/>
    <n v="111.78"/>
    <x v="1"/>
    <x v="2"/>
    <x v="0"/>
  </r>
  <r>
    <s v="DEC-11160-362"/>
    <d v="2021-10-13T00:00:00"/>
    <s v="48582-05061-RY"/>
    <s v="R-D-0.2"/>
    <n v="4"/>
    <x v="497"/>
    <s v="agallyoney@engadget.com"/>
    <x v="0"/>
    <x v="0"/>
    <x v="2"/>
    <n v="0.2"/>
    <n v="2.6849999999999996"/>
    <n v="10.739999999999998"/>
    <x v="0"/>
    <x v="2"/>
    <x v="0"/>
  </r>
  <r>
    <s v="WCT-07869-499"/>
    <d v="2021-10-19T00:00:00"/>
    <s v="32031-49093-KE"/>
    <s v="R-D-0.5"/>
    <n v="5"/>
    <x v="498"/>
    <s v="bdomangeez@yahoo.co.jp"/>
    <x v="0"/>
    <x v="0"/>
    <x v="2"/>
    <n v="0.5"/>
    <n v="5.3699999999999992"/>
    <n v="26.849999999999994"/>
    <x v="0"/>
    <x v="2"/>
    <x v="1"/>
  </r>
  <r>
    <s v="FHD-89872-325"/>
    <d v="2019-04-29T00:00:00"/>
    <s v="31715-98714-OO"/>
    <s v="L-L-1"/>
    <n v="4"/>
    <x v="499"/>
    <s v="koslerf0@gmpg.org"/>
    <x v="0"/>
    <x v="3"/>
    <x v="1"/>
    <n v="1"/>
    <n v="15.85"/>
    <n v="63.4"/>
    <x v="3"/>
    <x v="1"/>
    <x v="0"/>
  </r>
  <r>
    <s v="AZF-45991-584"/>
    <d v="2019-10-12T00:00:00"/>
    <s v="73759-17258-KA"/>
    <s v="A-D-2.5"/>
    <n v="1"/>
    <x v="500"/>
    <s v=""/>
    <x v="1"/>
    <x v="2"/>
    <x v="2"/>
    <n v="2.5"/>
    <n v="22.884999999999998"/>
    <n v="22.884999999999998"/>
    <x v="2"/>
    <x v="2"/>
    <x v="0"/>
  </r>
  <r>
    <s v="MDG-14481-513"/>
    <d v="2021-05-19T00:00:00"/>
    <s v="64897-79178-MH"/>
    <s v="A-M-2.5"/>
    <n v="4"/>
    <x v="501"/>
    <s v="zpellettf2@dailymotion.com"/>
    <x v="0"/>
    <x v="2"/>
    <x v="0"/>
    <n v="2.5"/>
    <n v="25.874999999999996"/>
    <n v="103.49999999999999"/>
    <x v="2"/>
    <x v="0"/>
    <x v="1"/>
  </r>
  <r>
    <s v="OFN-49424-848"/>
    <d v="2021-07-03T00:00:00"/>
    <s v="73346-85564-JB"/>
    <s v="R-L-2.5"/>
    <n v="2"/>
    <x v="502"/>
    <s v="isprakesf3@spiegel.de"/>
    <x v="0"/>
    <x v="0"/>
    <x v="1"/>
    <n v="2.5"/>
    <n v="27.484999999999996"/>
    <n v="54.969999999999992"/>
    <x v="0"/>
    <x v="1"/>
    <x v="1"/>
  </r>
  <r>
    <s v="NFA-03411-746"/>
    <d v="2020-02-08T00:00:00"/>
    <s v="07476-13102-NJ"/>
    <s v="A-L-0.5"/>
    <n v="2"/>
    <x v="503"/>
    <s v="hfromantf4@ucsd.edu"/>
    <x v="0"/>
    <x v="2"/>
    <x v="1"/>
    <n v="0.5"/>
    <n v="7.77"/>
    <n v="15.54"/>
    <x v="2"/>
    <x v="1"/>
    <x v="1"/>
  </r>
  <r>
    <s v="CYM-74988-450"/>
    <d v="2020-10-16T00:00:00"/>
    <s v="87223-37422-SK"/>
    <s v="L-D-0.2"/>
    <n v="4"/>
    <x v="504"/>
    <s v="rflearf5@artisteer.com"/>
    <x v="2"/>
    <x v="3"/>
    <x v="2"/>
    <n v="0.2"/>
    <n v="3.8849999999999998"/>
    <n v="15.54"/>
    <x v="3"/>
    <x v="2"/>
    <x v="1"/>
  </r>
  <r>
    <s v="WTV-24996-658"/>
    <d v="2020-10-23T00:00:00"/>
    <s v="57837-15577-YK"/>
    <s v="E-D-2.5"/>
    <n v="3"/>
    <x v="505"/>
    <s v=""/>
    <x v="1"/>
    <x v="1"/>
    <x v="2"/>
    <n v="2.5"/>
    <n v="27.945"/>
    <n v="83.835000000000008"/>
    <x v="1"/>
    <x v="2"/>
    <x v="1"/>
  </r>
  <r>
    <s v="DSL-69915-544"/>
    <d v="2021-03-10T00:00:00"/>
    <s v="10142-55267-YO"/>
    <s v="R-L-0.2"/>
    <n v="3"/>
    <x v="506"/>
    <s v="wlightollersf9@baidu.com"/>
    <x v="0"/>
    <x v="0"/>
    <x v="1"/>
    <n v="0.2"/>
    <n v="3.5849999999999995"/>
    <n v="10.754999999999999"/>
    <x v="0"/>
    <x v="1"/>
    <x v="0"/>
  </r>
  <r>
    <s v="NBT-35757-542"/>
    <d v="2021-07-07T00:00:00"/>
    <s v="73647-66148-VM"/>
    <s v="E-L-0.2"/>
    <n v="3"/>
    <x v="507"/>
    <s v="bmundenf8@elpais.com"/>
    <x v="0"/>
    <x v="1"/>
    <x v="1"/>
    <n v="0.2"/>
    <n v="4.4550000000000001"/>
    <n v="13.365"/>
    <x v="1"/>
    <x v="1"/>
    <x v="0"/>
  </r>
  <r>
    <s v="OYU-25085-528"/>
    <d v="2021-02-05T00:00:00"/>
    <s v="10142-55267-YO"/>
    <s v="E-L-0.2"/>
    <n v="4"/>
    <x v="506"/>
    <s v="wlightollersf9@baidu.com"/>
    <x v="0"/>
    <x v="1"/>
    <x v="1"/>
    <n v="0.2"/>
    <n v="4.4550000000000001"/>
    <n v="17.82"/>
    <x v="1"/>
    <x v="1"/>
    <x v="0"/>
  </r>
  <r>
    <s v="XCG-07109-195"/>
    <d v="2020-12-11T00:00:00"/>
    <s v="92976-19453-DT"/>
    <s v="L-D-0.2"/>
    <n v="6"/>
    <x v="508"/>
    <s v="nbrakespearfa@rediff.com"/>
    <x v="0"/>
    <x v="3"/>
    <x v="2"/>
    <n v="0.2"/>
    <n v="3.8849999999999998"/>
    <n v="23.31"/>
    <x v="3"/>
    <x v="2"/>
    <x v="0"/>
  </r>
  <r>
    <s v="YZA-25234-630"/>
    <d v="2022-05-13T00:00:00"/>
    <s v="89757-51438-HX"/>
    <s v="E-D-0.2"/>
    <n v="2"/>
    <x v="509"/>
    <s v="mglawsopfb@reverbnation.com"/>
    <x v="0"/>
    <x v="1"/>
    <x v="2"/>
    <n v="0.2"/>
    <n v="3.645"/>
    <n v="7.29"/>
    <x v="1"/>
    <x v="2"/>
    <x v="1"/>
  </r>
  <r>
    <s v="OKU-29966-417"/>
    <d v="2019-10-23T00:00:00"/>
    <s v="76192-13390-HZ"/>
    <s v="E-L-0.2"/>
    <n v="4"/>
    <x v="510"/>
    <s v="galbertsfc@etsy.com"/>
    <x v="2"/>
    <x v="1"/>
    <x v="1"/>
    <n v="0.2"/>
    <n v="4.4550000000000001"/>
    <n v="17.82"/>
    <x v="1"/>
    <x v="1"/>
    <x v="0"/>
  </r>
  <r>
    <s v="MEX-29350-659"/>
    <d v="2020-09-11T00:00:00"/>
    <s v="02009-87294-SY"/>
    <s v="E-M-1"/>
    <n v="5"/>
    <x v="511"/>
    <s v="vpolglasefd@about.me"/>
    <x v="0"/>
    <x v="1"/>
    <x v="0"/>
    <n v="1"/>
    <n v="13.75"/>
    <n v="68.75"/>
    <x v="1"/>
    <x v="0"/>
    <x v="1"/>
  </r>
  <r>
    <s v="NOY-99738-977"/>
    <d v="2019-09-29T00:00:00"/>
    <s v="82872-34456-LJ"/>
    <s v="R-L-2.5"/>
    <n v="2"/>
    <x v="512"/>
    <s v=""/>
    <x v="2"/>
    <x v="0"/>
    <x v="1"/>
    <n v="2.5"/>
    <n v="27.484999999999996"/>
    <n v="54.969999999999992"/>
    <x v="0"/>
    <x v="1"/>
    <x v="0"/>
  </r>
  <r>
    <s v="TCR-01064-030"/>
    <d v="2021-03-03T00:00:00"/>
    <s v="13181-04387-LI"/>
    <s v="E-M-1"/>
    <n v="6"/>
    <x v="513"/>
    <s v="sbuschff@so-net.ne.jp"/>
    <x v="1"/>
    <x v="1"/>
    <x v="0"/>
    <n v="1"/>
    <n v="13.75"/>
    <n v="82.5"/>
    <x v="1"/>
    <x v="0"/>
    <x v="1"/>
  </r>
  <r>
    <s v="YUL-42750-776"/>
    <d v="2021-11-23T00:00:00"/>
    <s v="24845-36117-TI"/>
    <s v="L-M-0.2"/>
    <n v="2"/>
    <x v="514"/>
    <s v="craisbeckfg@webnode.com"/>
    <x v="0"/>
    <x v="3"/>
    <x v="0"/>
    <n v="0.2"/>
    <n v="4.3650000000000002"/>
    <n v="8.73"/>
    <x v="3"/>
    <x v="0"/>
    <x v="0"/>
  </r>
  <r>
    <s v="XQJ-86887-506"/>
    <d v="2021-11-06T00:00:00"/>
    <s v="66458-91190-YC"/>
    <s v="E-L-1"/>
    <n v="4"/>
    <x v="464"/>
    <s v="murione5@alexa.com"/>
    <x v="1"/>
    <x v="1"/>
    <x v="1"/>
    <n v="1"/>
    <n v="14.85"/>
    <n v="59.4"/>
    <x v="1"/>
    <x v="1"/>
    <x v="0"/>
  </r>
  <r>
    <s v="CUN-90044-279"/>
    <d v="2021-01-29T00:00:00"/>
    <s v="86646-65810-TD"/>
    <s v="L-D-0.2"/>
    <n v="4"/>
    <x v="515"/>
    <s v=""/>
    <x v="0"/>
    <x v="3"/>
    <x v="2"/>
    <n v="0.2"/>
    <n v="3.8849999999999998"/>
    <n v="15.54"/>
    <x v="3"/>
    <x v="2"/>
    <x v="0"/>
  </r>
  <r>
    <s v="ICC-73030-502"/>
    <d v="2022-04-16T00:00:00"/>
    <s v="59480-02795-IU"/>
    <s v="A-L-1"/>
    <n v="3"/>
    <x v="516"/>
    <s v="raynoldfj@ustream.tv"/>
    <x v="0"/>
    <x v="2"/>
    <x v="1"/>
    <n v="1"/>
    <n v="12.95"/>
    <n v="38.849999999999994"/>
    <x v="2"/>
    <x v="1"/>
    <x v="0"/>
  </r>
  <r>
    <s v="ADP-04506-084"/>
    <d v="2021-07-24T00:00:00"/>
    <s v="61809-87758-LJ"/>
    <s v="E-M-2.5"/>
    <n v="6"/>
    <x v="517"/>
    <s v=""/>
    <x v="0"/>
    <x v="1"/>
    <x v="0"/>
    <n v="2.5"/>
    <n v="31.624999999999996"/>
    <n v="189.74999999999997"/>
    <x v="1"/>
    <x v="0"/>
    <x v="0"/>
  </r>
  <r>
    <s v="PNU-22150-408"/>
    <d v="2019-08-11T00:00:00"/>
    <s v="77408-43873-RS"/>
    <s v="A-D-0.2"/>
    <n v="6"/>
    <x v="518"/>
    <s v=""/>
    <x v="1"/>
    <x v="2"/>
    <x v="2"/>
    <n v="0.2"/>
    <n v="2.9849999999999999"/>
    <n v="17.91"/>
    <x v="2"/>
    <x v="2"/>
    <x v="0"/>
  </r>
  <r>
    <s v="VSQ-07182-513"/>
    <d v="2019-07-23T00:00:00"/>
    <s v="18366-65239-WF"/>
    <s v="L-L-0.2"/>
    <n v="6"/>
    <x v="519"/>
    <s v="bgrecefm@naver.com"/>
    <x v="2"/>
    <x v="3"/>
    <x v="1"/>
    <n v="0.2"/>
    <n v="4.7549999999999999"/>
    <n v="28.53"/>
    <x v="3"/>
    <x v="1"/>
    <x v="1"/>
  </r>
  <r>
    <s v="SPF-31673-217"/>
    <d v="2020-06-09T00:00:00"/>
    <s v="19485-98072-PS"/>
    <s v="E-M-1"/>
    <n v="6"/>
    <x v="520"/>
    <s v="dflintiffg1@e-recht24.de"/>
    <x v="2"/>
    <x v="1"/>
    <x v="0"/>
    <n v="1"/>
    <n v="13.75"/>
    <n v="82.5"/>
    <x v="1"/>
    <x v="0"/>
    <x v="1"/>
  </r>
  <r>
    <s v="NEX-63825-598"/>
    <d v="2020-02-22T00:00:00"/>
    <s v="72072-33025-SD"/>
    <s v="R-L-0.5"/>
    <n v="2"/>
    <x v="521"/>
    <s v="athysfo@cdc.gov"/>
    <x v="0"/>
    <x v="0"/>
    <x v="1"/>
    <n v="0.5"/>
    <n v="7.169999999999999"/>
    <n v="14.339999999999998"/>
    <x v="0"/>
    <x v="1"/>
    <x v="1"/>
  </r>
  <r>
    <s v="XPG-66112-335"/>
    <d v="2020-07-19T00:00:00"/>
    <s v="58118-22461-GC"/>
    <s v="R-D-2.5"/>
    <n v="4"/>
    <x v="522"/>
    <s v="jchuggfp@about.me"/>
    <x v="0"/>
    <x v="0"/>
    <x v="2"/>
    <n v="2.5"/>
    <n v="20.584999999999997"/>
    <n v="82.339999999999989"/>
    <x v="0"/>
    <x v="2"/>
    <x v="1"/>
  </r>
  <r>
    <s v="NSQ-72210-345"/>
    <d v="2021-09-20T00:00:00"/>
    <s v="90940-63327-DJ"/>
    <s v="A-M-0.2"/>
    <n v="6"/>
    <x v="523"/>
    <s v="akelstonfq@sakura.ne.jp"/>
    <x v="0"/>
    <x v="2"/>
    <x v="0"/>
    <n v="0.2"/>
    <n v="3.375"/>
    <n v="20.25"/>
    <x v="2"/>
    <x v="0"/>
    <x v="0"/>
  </r>
  <r>
    <s v="XRR-28376-277"/>
    <d v="2021-05-02T00:00:00"/>
    <s v="64481-42546-II"/>
    <s v="R-L-2.5"/>
    <n v="6"/>
    <x v="524"/>
    <s v=""/>
    <x v="1"/>
    <x v="0"/>
    <x v="1"/>
    <n v="2.5"/>
    <n v="27.484999999999996"/>
    <n v="164.90999999999997"/>
    <x v="0"/>
    <x v="1"/>
    <x v="1"/>
  </r>
  <r>
    <s v="WHQ-25197-475"/>
    <d v="2021-11-26T00:00:00"/>
    <s v="27536-28463-NJ"/>
    <s v="L-L-0.2"/>
    <n v="4"/>
    <x v="525"/>
    <s v="cmottramfs@harvard.edu"/>
    <x v="0"/>
    <x v="3"/>
    <x v="1"/>
    <n v="0.2"/>
    <n v="4.7549999999999999"/>
    <n v="19.02"/>
    <x v="3"/>
    <x v="1"/>
    <x v="0"/>
  </r>
  <r>
    <s v="HMB-30634-745"/>
    <d v="2020-02-18T00:00:00"/>
    <s v="19485-98072-PS"/>
    <s v="A-D-2.5"/>
    <n v="6"/>
    <x v="520"/>
    <s v="dflintiffg1@e-recht24.de"/>
    <x v="2"/>
    <x v="2"/>
    <x v="2"/>
    <n v="2.5"/>
    <n v="22.884999999999998"/>
    <n v="137.31"/>
    <x v="2"/>
    <x v="2"/>
    <x v="1"/>
  </r>
  <r>
    <s v="XTL-68000-371"/>
    <d v="2020-04-07T00:00:00"/>
    <s v="70140-82812-KD"/>
    <s v="A-M-0.5"/>
    <n v="4"/>
    <x v="526"/>
    <s v="dsangwinfu@weebly.com"/>
    <x v="0"/>
    <x v="2"/>
    <x v="0"/>
    <n v="0.5"/>
    <n v="6.75"/>
    <n v="27"/>
    <x v="2"/>
    <x v="0"/>
    <x v="1"/>
  </r>
  <r>
    <s v="YES-51109-625"/>
    <d v="2022-01-31T00:00:00"/>
    <s v="91895-55605-LS"/>
    <s v="E-L-0.5"/>
    <n v="4"/>
    <x v="527"/>
    <s v="eaizikowitzfv@virginia.edu"/>
    <x v="2"/>
    <x v="1"/>
    <x v="1"/>
    <n v="0.5"/>
    <n v="8.91"/>
    <n v="35.64"/>
    <x v="1"/>
    <x v="1"/>
    <x v="1"/>
  </r>
  <r>
    <s v="EAY-89850-211"/>
    <d v="2019-02-19T00:00:00"/>
    <s v="43155-71724-XP"/>
    <s v="A-D-0.2"/>
    <n v="2"/>
    <x v="528"/>
    <s v=""/>
    <x v="0"/>
    <x v="2"/>
    <x v="2"/>
    <n v="0.2"/>
    <n v="2.9849999999999999"/>
    <n v="5.97"/>
    <x v="2"/>
    <x v="2"/>
    <x v="0"/>
  </r>
  <r>
    <s v="IOQ-84840-827"/>
    <d v="2019-11-12T00:00:00"/>
    <s v="32038-81174-JF"/>
    <s v="A-M-1"/>
    <n v="6"/>
    <x v="529"/>
    <s v="cvenourfx@ask.com"/>
    <x v="0"/>
    <x v="2"/>
    <x v="0"/>
    <n v="1"/>
    <n v="11.25"/>
    <n v="67.5"/>
    <x v="2"/>
    <x v="0"/>
    <x v="1"/>
  </r>
  <r>
    <s v="FBD-56220-430"/>
    <d v="2022-05-16T00:00:00"/>
    <s v="59205-20324-NB"/>
    <s v="R-L-0.2"/>
    <n v="6"/>
    <x v="530"/>
    <s v="mharbyfy@163.com"/>
    <x v="0"/>
    <x v="0"/>
    <x v="1"/>
    <n v="0.2"/>
    <n v="3.5849999999999995"/>
    <n v="21.509999999999998"/>
    <x v="0"/>
    <x v="1"/>
    <x v="0"/>
  </r>
  <r>
    <s v="COV-52659-202"/>
    <d v="2021-02-12T00:00:00"/>
    <s v="99899-54612-NX"/>
    <s v="L-M-2.5"/>
    <n v="2"/>
    <x v="531"/>
    <s v="rthickpennyfz@cafepress.com"/>
    <x v="0"/>
    <x v="3"/>
    <x v="0"/>
    <n v="2.5"/>
    <n v="33.464999999999996"/>
    <n v="66.929999999999993"/>
    <x v="3"/>
    <x v="0"/>
    <x v="1"/>
  </r>
  <r>
    <s v="YUO-76652-814"/>
    <d v="2021-04-04T00:00:00"/>
    <s v="26248-84194-FI"/>
    <s v="A-D-0.2"/>
    <n v="6"/>
    <x v="532"/>
    <s v="pormerodg0@redcross.org"/>
    <x v="0"/>
    <x v="2"/>
    <x v="2"/>
    <n v="0.2"/>
    <n v="2.9849999999999999"/>
    <n v="17.91"/>
    <x v="2"/>
    <x v="2"/>
    <x v="1"/>
  </r>
  <r>
    <s v="PBT-36926-102"/>
    <d v="2021-08-02T00:00:00"/>
    <s v="19485-98072-PS"/>
    <s v="L-M-1"/>
    <n v="4"/>
    <x v="520"/>
    <s v="dflintiffg1@e-recht24.de"/>
    <x v="2"/>
    <x v="3"/>
    <x v="0"/>
    <n v="1"/>
    <n v="14.55"/>
    <n v="58.2"/>
    <x v="3"/>
    <x v="0"/>
    <x v="1"/>
  </r>
  <r>
    <s v="BLV-60087-454"/>
    <d v="2022-06-08T00:00:00"/>
    <s v="84493-71314-WX"/>
    <s v="E-L-0.2"/>
    <n v="3"/>
    <x v="533"/>
    <s v="tzanettig2@gravatar.com"/>
    <x v="1"/>
    <x v="1"/>
    <x v="1"/>
    <n v="0.2"/>
    <n v="4.4550000000000001"/>
    <n v="13.365"/>
    <x v="1"/>
    <x v="1"/>
    <x v="1"/>
  </r>
  <r>
    <s v="BLV-60087-454"/>
    <d v="2022-06-08T00:00:00"/>
    <s v="84493-71314-WX"/>
    <s v="A-M-0.5"/>
    <n v="5"/>
    <x v="533"/>
    <s v="tzanettig2@gravatar.com"/>
    <x v="1"/>
    <x v="2"/>
    <x v="0"/>
    <n v="0.5"/>
    <n v="6.75"/>
    <n v="33.75"/>
    <x v="2"/>
    <x v="0"/>
    <x v="1"/>
  </r>
  <r>
    <s v="QYC-63914-195"/>
    <d v="2020-05-14T00:00:00"/>
    <s v="39789-43945-IV"/>
    <s v="E-L-1"/>
    <n v="3"/>
    <x v="534"/>
    <s v="rkirtleyg4@hatena.ne.jp"/>
    <x v="0"/>
    <x v="1"/>
    <x v="1"/>
    <n v="1"/>
    <n v="14.85"/>
    <n v="44.55"/>
    <x v="1"/>
    <x v="1"/>
    <x v="0"/>
  </r>
  <r>
    <s v="OIB-77163-890"/>
    <d v="2020-12-25T00:00:00"/>
    <s v="38972-89678-ZM"/>
    <s v="E-L-0.5"/>
    <n v="5"/>
    <x v="535"/>
    <s v="cclemencetg5@weather.com"/>
    <x v="2"/>
    <x v="1"/>
    <x v="1"/>
    <n v="0.5"/>
    <n v="8.91"/>
    <n v="44.55"/>
    <x v="1"/>
    <x v="1"/>
    <x v="0"/>
  </r>
  <r>
    <s v="SGS-87525-238"/>
    <d v="2021-07-05T00:00:00"/>
    <s v="91465-84526-IJ"/>
    <s v="E-D-1"/>
    <n v="5"/>
    <x v="536"/>
    <s v="rdonetg6@oakley.com"/>
    <x v="0"/>
    <x v="1"/>
    <x v="2"/>
    <n v="1"/>
    <n v="12.15"/>
    <n v="60.75"/>
    <x v="1"/>
    <x v="2"/>
    <x v="1"/>
  </r>
  <r>
    <s v="GQR-12490-152"/>
    <d v="2019-03-14T00:00:00"/>
    <s v="22832-98538-RB"/>
    <s v="R-L-0.2"/>
    <n v="1"/>
    <x v="537"/>
    <s v="sgaweng7@creativecommons.org"/>
    <x v="0"/>
    <x v="0"/>
    <x v="1"/>
    <n v="0.2"/>
    <n v="3.5849999999999995"/>
    <n v="3.5849999999999995"/>
    <x v="0"/>
    <x v="1"/>
    <x v="0"/>
  </r>
  <r>
    <s v="UOJ-28238-299"/>
    <d v="2021-03-07T00:00:00"/>
    <s v="30844-91890-ZA"/>
    <s v="R-L-0.2"/>
    <n v="6"/>
    <x v="538"/>
    <s v="rreadieg8@guardian.co.uk"/>
    <x v="0"/>
    <x v="0"/>
    <x v="1"/>
    <n v="0.2"/>
    <n v="3.5849999999999995"/>
    <n v="21.509999999999998"/>
    <x v="0"/>
    <x v="1"/>
    <x v="1"/>
  </r>
  <r>
    <s v="ETD-58130-674"/>
    <d v="2021-11-05T00:00:00"/>
    <s v="05325-97750-WP"/>
    <s v="E-M-0.5"/>
    <n v="2"/>
    <x v="539"/>
    <s v="cverissimogh@theglobeandmail.com"/>
    <x v="2"/>
    <x v="1"/>
    <x v="0"/>
    <n v="0.5"/>
    <n v="8.25"/>
    <n v="16.5"/>
    <x v="1"/>
    <x v="0"/>
    <x v="0"/>
  </r>
  <r>
    <s v="UPF-60123-025"/>
    <d v="2020-02-06T00:00:00"/>
    <s v="88992-49081-AT"/>
    <s v="R-L-2.5"/>
    <n v="3"/>
    <x v="540"/>
    <s v=""/>
    <x v="0"/>
    <x v="0"/>
    <x v="1"/>
    <n v="2.5"/>
    <n v="27.484999999999996"/>
    <n v="82.454999999999984"/>
    <x v="0"/>
    <x v="1"/>
    <x v="1"/>
  </r>
  <r>
    <s v="NQS-01613-687"/>
    <d v="2021-03-12T00:00:00"/>
    <s v="10204-31464-SA"/>
    <s v="L-D-0.5"/>
    <n v="1"/>
    <x v="541"/>
    <s v="bogb@elpais.com"/>
    <x v="0"/>
    <x v="3"/>
    <x v="2"/>
    <n v="0.5"/>
    <n v="7.77"/>
    <n v="7.77"/>
    <x v="3"/>
    <x v="2"/>
    <x v="0"/>
  </r>
  <r>
    <s v="MGH-36050-573"/>
    <d v="2020-08-03T00:00:00"/>
    <s v="75156-80911-YT"/>
    <s v="R-M-0.5"/>
    <n v="2"/>
    <x v="542"/>
    <s v="vstansburygc@unblog.fr"/>
    <x v="0"/>
    <x v="0"/>
    <x v="0"/>
    <n v="0.5"/>
    <n v="5.97"/>
    <n v="11.94"/>
    <x v="0"/>
    <x v="0"/>
    <x v="0"/>
  </r>
  <r>
    <s v="UVF-59322-459"/>
    <d v="2019-07-25T00:00:00"/>
    <s v="53971-49906-PZ"/>
    <s v="E-L-2.5"/>
    <n v="6"/>
    <x v="543"/>
    <s v="dheinonengd@printfriendly.com"/>
    <x v="0"/>
    <x v="1"/>
    <x v="1"/>
    <n v="2.5"/>
    <n v="34.154999999999994"/>
    <n v="204.92999999999995"/>
    <x v="1"/>
    <x v="1"/>
    <x v="1"/>
  </r>
  <r>
    <s v="VET-41158-896"/>
    <d v="2020-04-29T00:00:00"/>
    <s v="10728-17633-ST"/>
    <s v="E-M-2.5"/>
    <n v="2"/>
    <x v="544"/>
    <s v="jshentonge@google.com.hk"/>
    <x v="0"/>
    <x v="1"/>
    <x v="0"/>
    <n v="2.5"/>
    <n v="31.624999999999996"/>
    <n v="63.249999999999993"/>
    <x v="1"/>
    <x v="0"/>
    <x v="0"/>
  </r>
  <r>
    <s v="XYL-52196-459"/>
    <d v="2019-05-02T00:00:00"/>
    <s v="13549-65017-VE"/>
    <s v="R-D-0.2"/>
    <n v="3"/>
    <x v="545"/>
    <s v="jwilkissongf@nba.com"/>
    <x v="0"/>
    <x v="0"/>
    <x v="2"/>
    <n v="0.2"/>
    <n v="2.6849999999999996"/>
    <n v="8.0549999999999997"/>
    <x v="0"/>
    <x v="2"/>
    <x v="0"/>
  </r>
  <r>
    <s v="BPZ-51283-916"/>
    <d v="2021-08-29T00:00:00"/>
    <s v="87688-42420-TO"/>
    <s v="A-M-2.5"/>
    <n v="2"/>
    <x v="546"/>
    <s v=""/>
    <x v="0"/>
    <x v="2"/>
    <x v="0"/>
    <n v="2.5"/>
    <n v="25.874999999999996"/>
    <n v="51.749999999999993"/>
    <x v="2"/>
    <x v="0"/>
    <x v="1"/>
  </r>
  <r>
    <s v="VQW-91903-926"/>
    <d v="2020-03-13T00:00:00"/>
    <s v="05325-97750-WP"/>
    <s v="E-D-2.5"/>
    <n v="1"/>
    <x v="539"/>
    <s v="cverissimogh@theglobeandmail.com"/>
    <x v="2"/>
    <x v="1"/>
    <x v="2"/>
    <n v="2.5"/>
    <n v="27.945"/>
    <n v="27.945"/>
    <x v="1"/>
    <x v="2"/>
    <x v="0"/>
  </r>
  <r>
    <s v="OLF-77983-457"/>
    <d v="2019-02-16T00:00:00"/>
    <s v="51901-35210-UI"/>
    <s v="A-L-2.5"/>
    <n v="2"/>
    <x v="547"/>
    <s v="gstarcksgi@abc.net.au"/>
    <x v="0"/>
    <x v="2"/>
    <x v="1"/>
    <n v="2.5"/>
    <n v="29.784999999999997"/>
    <n v="59.569999999999993"/>
    <x v="2"/>
    <x v="1"/>
    <x v="1"/>
  </r>
  <r>
    <s v="MVI-04946-827"/>
    <d v="2021-11-27T00:00:00"/>
    <s v="62483-50867-OM"/>
    <s v="E-L-1"/>
    <n v="1"/>
    <x v="548"/>
    <s v=""/>
    <x v="2"/>
    <x v="1"/>
    <x v="1"/>
    <n v="1"/>
    <n v="14.85"/>
    <n v="14.85"/>
    <x v="1"/>
    <x v="1"/>
    <x v="1"/>
  </r>
  <r>
    <s v="UOG-94188-104"/>
    <d v="2021-11-23T00:00:00"/>
    <s v="92753-50029-SD"/>
    <s v="A-M-0.5"/>
    <n v="5"/>
    <x v="549"/>
    <s v="kscholardgk@sbwire.com"/>
    <x v="0"/>
    <x v="2"/>
    <x v="0"/>
    <n v="0.5"/>
    <n v="6.75"/>
    <n v="33.75"/>
    <x v="2"/>
    <x v="0"/>
    <x v="1"/>
  </r>
  <r>
    <s v="DSN-15872-519"/>
    <d v="2021-12-02T00:00:00"/>
    <s v="53809-98498-SN"/>
    <s v="L-L-2.5"/>
    <n v="4"/>
    <x v="550"/>
    <s v="bkindleygl@wikimedia.org"/>
    <x v="0"/>
    <x v="3"/>
    <x v="1"/>
    <n v="2.5"/>
    <n v="36.454999999999998"/>
    <n v="145.82"/>
    <x v="3"/>
    <x v="1"/>
    <x v="0"/>
  </r>
  <r>
    <s v="OUQ-73954-002"/>
    <d v="2019-01-06T00:00:00"/>
    <s v="66308-13503-KD"/>
    <s v="R-M-0.2"/>
    <n v="4"/>
    <x v="551"/>
    <s v="khammettgm@dmoz.org"/>
    <x v="0"/>
    <x v="0"/>
    <x v="0"/>
    <n v="0.2"/>
    <n v="2.9849999999999999"/>
    <n v="11.94"/>
    <x v="0"/>
    <x v="0"/>
    <x v="0"/>
  </r>
  <r>
    <s v="LGL-16843-667"/>
    <d v="2021-05-05T00:00:00"/>
    <s v="82458-87830-JE"/>
    <s v="A-D-0.2"/>
    <n v="4"/>
    <x v="552"/>
    <s v="ahulburtgn@fda.gov"/>
    <x v="0"/>
    <x v="2"/>
    <x v="2"/>
    <n v="0.2"/>
    <n v="2.9849999999999999"/>
    <n v="11.94"/>
    <x v="2"/>
    <x v="2"/>
    <x v="0"/>
  </r>
  <r>
    <s v="TCC-89722-031"/>
    <d v="2021-10-23T00:00:00"/>
    <s v="41611-34336-WT"/>
    <s v="L-D-0.5"/>
    <n v="1"/>
    <x v="553"/>
    <s v="plauritzengo@photobucket.com"/>
    <x v="0"/>
    <x v="3"/>
    <x v="2"/>
    <n v="0.5"/>
    <n v="7.77"/>
    <n v="7.77"/>
    <x v="3"/>
    <x v="2"/>
    <x v="1"/>
  </r>
  <r>
    <s v="TRA-79507-007"/>
    <d v="2019-12-16T00:00:00"/>
    <s v="70089-27418-UJ"/>
    <s v="R-L-2.5"/>
    <n v="4"/>
    <x v="554"/>
    <s v="aburgwingp@redcross.org"/>
    <x v="0"/>
    <x v="0"/>
    <x v="1"/>
    <n v="2.5"/>
    <n v="27.484999999999996"/>
    <n v="109.93999999999998"/>
    <x v="0"/>
    <x v="1"/>
    <x v="0"/>
  </r>
  <r>
    <s v="MZJ-77284-941"/>
    <d v="2019-05-18T00:00:00"/>
    <s v="99978-56910-BN"/>
    <s v="E-L-0.2"/>
    <n v="5"/>
    <x v="555"/>
    <s v="erolingq@google.fr"/>
    <x v="0"/>
    <x v="1"/>
    <x v="1"/>
    <n v="0.2"/>
    <n v="4.4550000000000001"/>
    <n v="22.274999999999999"/>
    <x v="1"/>
    <x v="1"/>
    <x v="0"/>
  </r>
  <r>
    <s v="AXN-57779-891"/>
    <d v="2019-07-14T00:00:00"/>
    <s v="09668-23340-IC"/>
    <s v="R-M-0.2"/>
    <n v="3"/>
    <x v="556"/>
    <s v="dfowlegr@epa.gov"/>
    <x v="0"/>
    <x v="0"/>
    <x v="0"/>
    <n v="0.2"/>
    <n v="2.9849999999999999"/>
    <n v="8.9550000000000001"/>
    <x v="0"/>
    <x v="0"/>
    <x v="1"/>
  </r>
  <r>
    <s v="PJB-15659-994"/>
    <d v="2020-11-13T00:00:00"/>
    <s v="39457-62611-YK"/>
    <s v="L-D-2.5"/>
    <n v="4"/>
    <x v="557"/>
    <s v=""/>
    <x v="1"/>
    <x v="3"/>
    <x v="2"/>
    <n v="2.5"/>
    <n v="29.784999999999997"/>
    <n v="119.13999999999999"/>
    <x v="3"/>
    <x v="2"/>
    <x v="1"/>
  </r>
  <r>
    <s v="LTS-03470-353"/>
    <d v="2020-07-16T00:00:00"/>
    <s v="90985-89807-RW"/>
    <s v="A-L-2.5"/>
    <n v="5"/>
    <x v="558"/>
    <s v="wpowleslandgt@soundcloud.com"/>
    <x v="0"/>
    <x v="2"/>
    <x v="1"/>
    <n v="2.5"/>
    <n v="29.784999999999997"/>
    <n v="148.92499999999998"/>
    <x v="2"/>
    <x v="1"/>
    <x v="0"/>
  </r>
  <r>
    <s v="UMM-28497-689"/>
    <d v="2020-11-03T00:00:00"/>
    <s v="05325-97750-WP"/>
    <s v="L-L-2.5"/>
    <n v="3"/>
    <x v="539"/>
    <s v="cverissimogh@theglobeandmail.com"/>
    <x v="2"/>
    <x v="3"/>
    <x v="1"/>
    <n v="2.5"/>
    <n v="36.454999999999998"/>
    <n v="109.36499999999999"/>
    <x v="3"/>
    <x v="1"/>
    <x v="0"/>
  </r>
  <r>
    <s v="MJZ-93232-402"/>
    <d v="2022-03-20T00:00:00"/>
    <s v="17816-67941-ZS"/>
    <s v="E-D-0.2"/>
    <n v="1"/>
    <x v="559"/>
    <s v="lellinghamgv@sciencedaily.com"/>
    <x v="0"/>
    <x v="1"/>
    <x v="2"/>
    <n v="0.2"/>
    <n v="3.645"/>
    <n v="3.645"/>
    <x v="1"/>
    <x v="2"/>
    <x v="0"/>
  </r>
  <r>
    <s v="UHW-74617-126"/>
    <d v="2022-02-16T00:00:00"/>
    <s v="90816-65619-LM"/>
    <s v="E-D-2.5"/>
    <n v="2"/>
    <x v="560"/>
    <s v=""/>
    <x v="0"/>
    <x v="1"/>
    <x v="2"/>
    <n v="2.5"/>
    <n v="27.945"/>
    <n v="55.89"/>
    <x v="1"/>
    <x v="2"/>
    <x v="1"/>
  </r>
  <r>
    <s v="RIK-61730-794"/>
    <d v="2020-11-12T00:00:00"/>
    <s v="69761-61146-KD"/>
    <s v="L-M-0.2"/>
    <n v="6"/>
    <x v="561"/>
    <s v="afendtgx@forbes.com"/>
    <x v="0"/>
    <x v="3"/>
    <x v="0"/>
    <n v="0.2"/>
    <n v="4.3650000000000002"/>
    <n v="26.19"/>
    <x v="3"/>
    <x v="0"/>
    <x v="0"/>
  </r>
  <r>
    <s v="IDJ-55379-750"/>
    <d v="2019-10-05T00:00:00"/>
    <s v="24040-20817-QB"/>
    <s v="R-M-1"/>
    <n v="4"/>
    <x v="562"/>
    <s v="acleyburngy@lycos.com"/>
    <x v="0"/>
    <x v="0"/>
    <x v="0"/>
    <n v="1"/>
    <n v="9.9499999999999993"/>
    <n v="39.799999999999997"/>
    <x v="0"/>
    <x v="0"/>
    <x v="1"/>
  </r>
  <r>
    <s v="OHX-11953-965"/>
    <d v="2019-10-01T00:00:00"/>
    <s v="19524-21432-XP"/>
    <s v="E-L-2.5"/>
    <n v="2"/>
    <x v="563"/>
    <s v="tcastiglionegz@xing.com"/>
    <x v="0"/>
    <x v="1"/>
    <x v="1"/>
    <n v="2.5"/>
    <n v="34.154999999999994"/>
    <n v="68.309999999999988"/>
    <x v="1"/>
    <x v="1"/>
    <x v="1"/>
  </r>
  <r>
    <s v="TVV-42245-088"/>
    <d v="2020-03-06T00:00:00"/>
    <s v="14398-43114-RV"/>
    <s v="A-M-0.2"/>
    <n v="4"/>
    <x v="564"/>
    <s v=""/>
    <x v="1"/>
    <x v="2"/>
    <x v="0"/>
    <n v="0.2"/>
    <n v="3.375"/>
    <n v="13.5"/>
    <x v="2"/>
    <x v="0"/>
    <x v="1"/>
  </r>
  <r>
    <s v="DYP-74337-787"/>
    <d v="2019-10-23T00:00:00"/>
    <s v="41486-52502-QQ"/>
    <s v="R-M-0.5"/>
    <n v="1"/>
    <x v="565"/>
    <s v=""/>
    <x v="0"/>
    <x v="0"/>
    <x v="0"/>
    <n v="0.5"/>
    <n v="5.97"/>
    <n v="5.97"/>
    <x v="0"/>
    <x v="0"/>
    <x v="1"/>
  </r>
  <r>
    <s v="OKA-93124-100"/>
    <d v="2020-04-23T00:00:00"/>
    <s v="05325-97750-WP"/>
    <s v="R-M-0.5"/>
    <n v="5"/>
    <x v="539"/>
    <s v="cverissimogh@theglobeandmail.com"/>
    <x v="2"/>
    <x v="0"/>
    <x v="0"/>
    <n v="0.5"/>
    <n v="5.97"/>
    <n v="29.849999999999998"/>
    <x v="0"/>
    <x v="0"/>
    <x v="0"/>
  </r>
  <r>
    <s v="IXW-20780-268"/>
    <d v="2020-06-24T00:00:00"/>
    <s v="20236-64364-QL"/>
    <s v="L-L-2.5"/>
    <n v="2"/>
    <x v="566"/>
    <s v="scouronneh3@mozilla.org"/>
    <x v="0"/>
    <x v="3"/>
    <x v="1"/>
    <n v="2.5"/>
    <n v="36.454999999999998"/>
    <n v="72.91"/>
    <x v="3"/>
    <x v="1"/>
    <x v="0"/>
  </r>
  <r>
    <s v="NGG-24006-937"/>
    <d v="2021-03-16T00:00:00"/>
    <s v="29102-40100-TZ"/>
    <s v="E-M-2.5"/>
    <n v="4"/>
    <x v="567"/>
    <s v="lflippellih4@github.io"/>
    <x v="2"/>
    <x v="1"/>
    <x v="0"/>
    <n v="2.5"/>
    <n v="31.624999999999996"/>
    <n v="126.49999999999999"/>
    <x v="1"/>
    <x v="0"/>
    <x v="1"/>
  </r>
  <r>
    <s v="JZC-31180-557"/>
    <d v="2020-04-07T00:00:00"/>
    <s v="09171-42203-EB"/>
    <s v="L-M-2.5"/>
    <n v="1"/>
    <x v="568"/>
    <s v="relizabethh5@live.com"/>
    <x v="0"/>
    <x v="3"/>
    <x v="0"/>
    <n v="2.5"/>
    <n v="33.464999999999996"/>
    <n v="33.464999999999996"/>
    <x v="3"/>
    <x v="0"/>
    <x v="1"/>
  </r>
  <r>
    <s v="ZMU-63715-204"/>
    <d v="2021-09-30T00:00:00"/>
    <s v="29060-75856-UI"/>
    <s v="E-D-1"/>
    <n v="6"/>
    <x v="569"/>
    <s v="irenhardh6@i2i.jp"/>
    <x v="0"/>
    <x v="1"/>
    <x v="2"/>
    <n v="1"/>
    <n v="12.15"/>
    <n v="72.900000000000006"/>
    <x v="1"/>
    <x v="2"/>
    <x v="0"/>
  </r>
  <r>
    <s v="GND-08192-056"/>
    <d v="2022-05-01T00:00:00"/>
    <s v="17088-16989-PL"/>
    <s v="L-D-0.5"/>
    <n v="2"/>
    <x v="570"/>
    <s v="wrocheh7@xinhuanet.com"/>
    <x v="0"/>
    <x v="3"/>
    <x v="2"/>
    <n v="0.5"/>
    <n v="7.77"/>
    <n v="15.54"/>
    <x v="3"/>
    <x v="2"/>
    <x v="0"/>
  </r>
  <r>
    <s v="RYY-38961-093"/>
    <d v="2021-01-21T00:00:00"/>
    <s v="14756-18321-CL"/>
    <s v="A-M-0.2"/>
    <n v="6"/>
    <x v="571"/>
    <s v="lalawayhh@weather.com"/>
    <x v="0"/>
    <x v="2"/>
    <x v="0"/>
    <n v="0.2"/>
    <n v="3.375"/>
    <n v="20.25"/>
    <x v="2"/>
    <x v="0"/>
    <x v="1"/>
  </r>
  <r>
    <s v="CVA-64996-969"/>
    <d v="2020-06-24T00:00:00"/>
    <s v="13324-78688-MI"/>
    <s v="A-L-1"/>
    <n v="6"/>
    <x v="572"/>
    <s v="codgaardh9@nsw.gov.au"/>
    <x v="0"/>
    <x v="2"/>
    <x v="1"/>
    <n v="1"/>
    <n v="12.95"/>
    <n v="77.699999999999989"/>
    <x v="2"/>
    <x v="1"/>
    <x v="1"/>
  </r>
  <r>
    <s v="XTH-67276-442"/>
    <d v="2019-03-03T00:00:00"/>
    <s v="73799-04749-BM"/>
    <s v="L-M-2.5"/>
    <n v="4"/>
    <x v="573"/>
    <s v="bbyrdha@4shared.com"/>
    <x v="0"/>
    <x v="3"/>
    <x v="0"/>
    <n v="2.5"/>
    <n v="33.464999999999996"/>
    <n v="133.85999999999999"/>
    <x v="3"/>
    <x v="0"/>
    <x v="1"/>
  </r>
  <r>
    <s v="PVU-02950-470"/>
    <d v="2021-01-28T00:00:00"/>
    <s v="01927-46702-YT"/>
    <s v="E-D-1"/>
    <n v="1"/>
    <x v="574"/>
    <s v=""/>
    <x v="2"/>
    <x v="1"/>
    <x v="2"/>
    <n v="1"/>
    <n v="12.15"/>
    <n v="12.15"/>
    <x v="1"/>
    <x v="2"/>
    <x v="1"/>
  </r>
  <r>
    <s v="XSN-26809-910"/>
    <d v="2020-06-28T00:00:00"/>
    <s v="80467-17137-TO"/>
    <s v="E-M-2.5"/>
    <n v="2"/>
    <x v="575"/>
    <s v="dchardinhc@nhs.uk"/>
    <x v="1"/>
    <x v="1"/>
    <x v="0"/>
    <n v="2.5"/>
    <n v="31.624999999999996"/>
    <n v="63.249999999999993"/>
    <x v="1"/>
    <x v="0"/>
    <x v="0"/>
  </r>
  <r>
    <s v="UDN-88321-005"/>
    <d v="2020-07-05T00:00:00"/>
    <s v="14640-87215-BK"/>
    <s v="R-L-0.5"/>
    <n v="5"/>
    <x v="576"/>
    <s v="hradbonehd@newsvine.com"/>
    <x v="0"/>
    <x v="0"/>
    <x v="1"/>
    <n v="0.5"/>
    <n v="7.169999999999999"/>
    <n v="35.849999999999994"/>
    <x v="0"/>
    <x v="1"/>
    <x v="1"/>
  </r>
  <r>
    <s v="EXP-21628-670"/>
    <d v="2019-03-02T00:00:00"/>
    <s v="94447-35885-HK"/>
    <s v="A-M-2.5"/>
    <n v="3"/>
    <x v="577"/>
    <s v="wbernthhe@miitbeian.gov.cn"/>
    <x v="0"/>
    <x v="2"/>
    <x v="0"/>
    <n v="2.5"/>
    <n v="25.874999999999996"/>
    <n v="77.624999999999986"/>
    <x v="2"/>
    <x v="0"/>
    <x v="1"/>
  </r>
  <r>
    <s v="VGM-24161-361"/>
    <d v="2022-05-01T00:00:00"/>
    <s v="71034-49694-CS"/>
    <s v="E-M-2.5"/>
    <n v="2"/>
    <x v="578"/>
    <s v="bacarsonhf@cnn.com"/>
    <x v="0"/>
    <x v="1"/>
    <x v="0"/>
    <n v="2.5"/>
    <n v="31.624999999999996"/>
    <n v="63.249999999999993"/>
    <x v="1"/>
    <x v="0"/>
    <x v="0"/>
  </r>
  <r>
    <s v="PKN-19556-918"/>
    <d v="2022-04-29T00:00:00"/>
    <s v="00445-42781-KX"/>
    <s v="E-L-0.2"/>
    <n v="6"/>
    <x v="579"/>
    <s v="fbrighamhg@blog.com"/>
    <x v="1"/>
    <x v="1"/>
    <x v="1"/>
    <n v="0.2"/>
    <n v="4.4550000000000001"/>
    <n v="26.73"/>
    <x v="1"/>
    <x v="1"/>
    <x v="0"/>
  </r>
  <r>
    <s v="PKN-19556-918"/>
    <d v="2022-04-29T00:00:00"/>
    <s v="00445-42781-KX"/>
    <s v="L-D-0.5"/>
    <n v="4"/>
    <x v="579"/>
    <s v="fbrighamhg@blog.com"/>
    <x v="1"/>
    <x v="3"/>
    <x v="2"/>
    <n v="0.5"/>
    <n v="7.77"/>
    <n v="31.08"/>
    <x v="3"/>
    <x v="2"/>
    <x v="0"/>
  </r>
  <r>
    <s v="PKN-19556-918"/>
    <d v="2022-04-29T00:00:00"/>
    <s v="00445-42781-KX"/>
    <s v="A-D-0.2"/>
    <n v="1"/>
    <x v="579"/>
    <s v="fbrighamhg@blog.com"/>
    <x v="1"/>
    <x v="2"/>
    <x v="2"/>
    <n v="0.2"/>
    <n v="2.9849999999999999"/>
    <n v="2.9849999999999999"/>
    <x v="2"/>
    <x v="2"/>
    <x v="0"/>
  </r>
  <r>
    <s v="PKN-19556-918"/>
    <d v="2022-04-29T00:00:00"/>
    <s v="00445-42781-KX"/>
    <s v="R-D-2.5"/>
    <n v="5"/>
    <x v="579"/>
    <s v="fbrighamhg@blog.com"/>
    <x v="1"/>
    <x v="0"/>
    <x v="2"/>
    <n v="2.5"/>
    <n v="20.584999999999997"/>
    <n v="102.92499999999998"/>
    <x v="0"/>
    <x v="2"/>
    <x v="0"/>
  </r>
  <r>
    <s v="DXQ-44537-297"/>
    <d v="2020-08-06T00:00:00"/>
    <s v="96116-24737-LV"/>
    <s v="E-L-0.5"/>
    <n v="4"/>
    <x v="580"/>
    <s v="myoxenhk@google.com"/>
    <x v="0"/>
    <x v="1"/>
    <x v="1"/>
    <n v="0.5"/>
    <n v="8.91"/>
    <n v="35.64"/>
    <x v="1"/>
    <x v="1"/>
    <x v="1"/>
  </r>
  <r>
    <s v="BPC-54727-307"/>
    <d v="2019-12-21T00:00:00"/>
    <s v="18684-73088-YL"/>
    <s v="R-L-1"/>
    <n v="4"/>
    <x v="581"/>
    <s v="gmcgavinhl@histats.com"/>
    <x v="0"/>
    <x v="0"/>
    <x v="1"/>
    <n v="1"/>
    <n v="11.95"/>
    <n v="47.8"/>
    <x v="0"/>
    <x v="1"/>
    <x v="1"/>
  </r>
  <r>
    <s v="KSH-47717-456"/>
    <d v="2020-04-19T00:00:00"/>
    <s v="74671-55639-TU"/>
    <s v="L-M-1"/>
    <n v="3"/>
    <x v="582"/>
    <s v="luttermarehm@engadget.com"/>
    <x v="0"/>
    <x v="3"/>
    <x v="0"/>
    <n v="1"/>
    <n v="14.55"/>
    <n v="43.650000000000006"/>
    <x v="3"/>
    <x v="0"/>
    <x v="1"/>
  </r>
  <r>
    <s v="ANK-59436-446"/>
    <d v="2022-01-17T00:00:00"/>
    <s v="17488-65879-XL"/>
    <s v="E-L-0.5"/>
    <n v="4"/>
    <x v="583"/>
    <s v="edambrogiohn@techcrunch.com"/>
    <x v="0"/>
    <x v="1"/>
    <x v="1"/>
    <n v="0.5"/>
    <n v="8.91"/>
    <n v="35.64"/>
    <x v="1"/>
    <x v="1"/>
    <x v="0"/>
  </r>
  <r>
    <s v="AYY-83051-752"/>
    <d v="2019-01-22T00:00:00"/>
    <s v="46431-09298-OU"/>
    <s v="L-L-1"/>
    <n v="6"/>
    <x v="584"/>
    <s v="cwinchcombeho@jiathis.com"/>
    <x v="0"/>
    <x v="3"/>
    <x v="1"/>
    <n v="1"/>
    <n v="15.85"/>
    <n v="95.1"/>
    <x v="3"/>
    <x v="1"/>
    <x v="0"/>
  </r>
  <r>
    <s v="CSW-59644-267"/>
    <d v="2020-02-28T00:00:00"/>
    <s v="60378-26473-FE"/>
    <s v="E-M-2.5"/>
    <n v="1"/>
    <x v="585"/>
    <s v="bpaumierhp@umn.edu"/>
    <x v="1"/>
    <x v="1"/>
    <x v="0"/>
    <n v="2.5"/>
    <n v="31.624999999999996"/>
    <n v="31.624999999999996"/>
    <x v="1"/>
    <x v="0"/>
    <x v="0"/>
  </r>
  <r>
    <s v="ITY-92466-909"/>
    <d v="2019-08-07T00:00:00"/>
    <s v="34927-68586-ZV"/>
    <s v="A-M-2.5"/>
    <n v="3"/>
    <x v="586"/>
    <s v=""/>
    <x v="1"/>
    <x v="2"/>
    <x v="0"/>
    <n v="2.5"/>
    <n v="25.874999999999996"/>
    <n v="77.624999999999986"/>
    <x v="2"/>
    <x v="0"/>
    <x v="0"/>
  </r>
  <r>
    <s v="IGW-04801-466"/>
    <d v="2021-05-15T00:00:00"/>
    <s v="29051-27555-GD"/>
    <s v="L-D-0.2"/>
    <n v="1"/>
    <x v="587"/>
    <s v="jcapeyhr@bravesites.com"/>
    <x v="0"/>
    <x v="3"/>
    <x v="2"/>
    <n v="0.2"/>
    <n v="3.8849999999999998"/>
    <n v="3.8849999999999998"/>
    <x v="3"/>
    <x v="2"/>
    <x v="0"/>
  </r>
  <r>
    <s v="LJN-34281-921"/>
    <d v="2021-12-17T00:00:00"/>
    <s v="52143-35672-JF"/>
    <s v="R-L-2.5"/>
    <n v="5"/>
    <x v="588"/>
    <s v="tmathonneti0@google.co.jp"/>
    <x v="0"/>
    <x v="0"/>
    <x v="1"/>
    <n v="2.5"/>
    <n v="27.484999999999996"/>
    <n v="137.42499999999998"/>
    <x v="0"/>
    <x v="1"/>
    <x v="1"/>
  </r>
  <r>
    <s v="BWZ-46364-547"/>
    <d v="2021-09-09T00:00:00"/>
    <s v="64918-67725-MN"/>
    <s v="R-L-1"/>
    <n v="3"/>
    <x v="589"/>
    <s v="ybasillht@theguardian.com"/>
    <x v="0"/>
    <x v="0"/>
    <x v="1"/>
    <n v="1"/>
    <n v="11.95"/>
    <n v="35.849999999999994"/>
    <x v="0"/>
    <x v="1"/>
    <x v="0"/>
  </r>
  <r>
    <s v="SBC-95710-706"/>
    <d v="2020-02-19T00:00:00"/>
    <s v="85634-61759-ND"/>
    <s v="E-M-0.2"/>
    <n v="2"/>
    <x v="590"/>
    <s v="mbaistowhu@i2i.jp"/>
    <x v="2"/>
    <x v="1"/>
    <x v="0"/>
    <n v="0.2"/>
    <n v="4.125"/>
    <n v="8.25"/>
    <x v="1"/>
    <x v="0"/>
    <x v="0"/>
  </r>
  <r>
    <s v="WRN-55114-031"/>
    <d v="2020-06-29T00:00:00"/>
    <s v="40180-22940-QB"/>
    <s v="E-L-2.5"/>
    <n v="3"/>
    <x v="591"/>
    <s v="cpallanthv@typepad.com"/>
    <x v="0"/>
    <x v="1"/>
    <x v="1"/>
    <n v="2.5"/>
    <n v="34.154999999999994"/>
    <n v="102.46499999999997"/>
    <x v="1"/>
    <x v="1"/>
    <x v="0"/>
  </r>
  <r>
    <s v="TZU-64255-831"/>
    <d v="2022-05-13T00:00:00"/>
    <s v="34666-76738-SQ"/>
    <s v="R-D-2.5"/>
    <n v="2"/>
    <x v="592"/>
    <s v=""/>
    <x v="0"/>
    <x v="0"/>
    <x v="2"/>
    <n v="2.5"/>
    <n v="20.584999999999997"/>
    <n v="41.169999999999995"/>
    <x v="0"/>
    <x v="2"/>
    <x v="1"/>
  </r>
  <r>
    <s v="JVF-91003-729"/>
    <d v="2020-10-02T00:00:00"/>
    <s v="98536-88616-FF"/>
    <s v="A-D-2.5"/>
    <n v="3"/>
    <x v="593"/>
    <s v="dohx@redcross.org"/>
    <x v="0"/>
    <x v="2"/>
    <x v="2"/>
    <n v="2.5"/>
    <n v="22.884999999999998"/>
    <n v="68.655000000000001"/>
    <x v="2"/>
    <x v="2"/>
    <x v="0"/>
  </r>
  <r>
    <s v="MVB-22135-665"/>
    <d v="2021-12-02T00:00:00"/>
    <s v="55621-06130-SA"/>
    <s v="A-D-1"/>
    <n v="1"/>
    <x v="594"/>
    <s v="drallinhy@howstuffworks.com"/>
    <x v="0"/>
    <x v="2"/>
    <x v="2"/>
    <n v="1"/>
    <n v="9.9499999999999993"/>
    <n v="9.9499999999999993"/>
    <x v="2"/>
    <x v="2"/>
    <x v="0"/>
  </r>
  <r>
    <s v="CKS-47815-571"/>
    <d v="2021-11-02T00:00:00"/>
    <s v="45666-86771-EH"/>
    <s v="L-L-0.5"/>
    <n v="3"/>
    <x v="595"/>
    <s v="achillhz@epa.gov"/>
    <x v="2"/>
    <x v="3"/>
    <x v="1"/>
    <n v="0.5"/>
    <n v="9.51"/>
    <n v="28.53"/>
    <x v="3"/>
    <x v="1"/>
    <x v="0"/>
  </r>
  <r>
    <s v="OAW-17338-101"/>
    <d v="2020-02-23T00:00:00"/>
    <s v="52143-35672-JF"/>
    <s v="R-D-0.2"/>
    <n v="6"/>
    <x v="588"/>
    <s v="tmathonneti0@google.co.jp"/>
    <x v="0"/>
    <x v="0"/>
    <x v="2"/>
    <n v="0.2"/>
    <n v="2.6849999999999996"/>
    <n v="16.11"/>
    <x v="0"/>
    <x v="2"/>
    <x v="1"/>
  </r>
  <r>
    <s v="ALP-37623-536"/>
    <d v="2020-07-03T00:00:00"/>
    <s v="24689-69376-XX"/>
    <s v="L-L-1"/>
    <n v="6"/>
    <x v="596"/>
    <s v="cdenysi1@is.gd"/>
    <x v="2"/>
    <x v="3"/>
    <x v="1"/>
    <n v="1"/>
    <n v="15.85"/>
    <n v="95.1"/>
    <x v="3"/>
    <x v="1"/>
    <x v="1"/>
  </r>
  <r>
    <s v="WMU-87639-108"/>
    <d v="2019-02-11T00:00:00"/>
    <s v="71891-51101-VQ"/>
    <s v="R-D-0.5"/>
    <n v="1"/>
    <x v="597"/>
    <s v="cstebbingsi2@drupal.org"/>
    <x v="0"/>
    <x v="0"/>
    <x v="2"/>
    <n v="0.5"/>
    <n v="5.3699999999999992"/>
    <n v="5.3699999999999992"/>
    <x v="0"/>
    <x v="2"/>
    <x v="0"/>
  </r>
  <r>
    <s v="USN-44968-231"/>
    <d v="2020-09-10T00:00:00"/>
    <s v="71749-05400-CN"/>
    <s v="R-L-1"/>
    <n v="4"/>
    <x v="598"/>
    <s v=""/>
    <x v="0"/>
    <x v="0"/>
    <x v="1"/>
    <n v="1"/>
    <n v="11.95"/>
    <n v="47.8"/>
    <x v="0"/>
    <x v="1"/>
    <x v="1"/>
  </r>
  <r>
    <s v="YZG-20575-451"/>
    <d v="2020-03-02T00:00:00"/>
    <s v="64845-00270-NO"/>
    <s v="L-L-1"/>
    <n v="4"/>
    <x v="599"/>
    <s v="rzywickii4@ifeng.com"/>
    <x v="1"/>
    <x v="3"/>
    <x v="1"/>
    <n v="1"/>
    <n v="15.85"/>
    <n v="63.4"/>
    <x v="3"/>
    <x v="1"/>
    <x v="1"/>
  </r>
  <r>
    <s v="HTH-52867-812"/>
    <d v="2021-06-28T00:00:00"/>
    <s v="29851-36402-UX"/>
    <s v="A-M-2.5"/>
    <n v="4"/>
    <x v="600"/>
    <s v="aburgetti5@moonfruit.com"/>
    <x v="0"/>
    <x v="2"/>
    <x v="0"/>
    <n v="2.5"/>
    <n v="25.874999999999996"/>
    <n v="103.49999999999999"/>
    <x v="2"/>
    <x v="0"/>
    <x v="1"/>
  </r>
  <r>
    <s v="FWU-44971-444"/>
    <d v="2019-01-11T00:00:00"/>
    <s v="12190-25421-WM"/>
    <s v="A-D-2.5"/>
    <n v="3"/>
    <x v="601"/>
    <s v="mmalloyi6@seattletimes.com"/>
    <x v="0"/>
    <x v="2"/>
    <x v="2"/>
    <n v="2.5"/>
    <n v="22.884999999999998"/>
    <n v="68.655000000000001"/>
    <x v="2"/>
    <x v="2"/>
    <x v="1"/>
  </r>
  <r>
    <s v="EQI-82205-066"/>
    <d v="2019-09-20T00:00:00"/>
    <s v="52316-30571-GD"/>
    <s v="R-M-2.5"/>
    <n v="2"/>
    <x v="602"/>
    <s v="mmcparlandi7@w3.org"/>
    <x v="0"/>
    <x v="0"/>
    <x v="0"/>
    <n v="2.5"/>
    <n v="22.884999999999998"/>
    <n v="45.769999999999996"/>
    <x v="0"/>
    <x v="0"/>
    <x v="0"/>
  </r>
  <r>
    <s v="NAR-00747-074"/>
    <d v="2021-10-16T00:00:00"/>
    <s v="23243-92649-RY"/>
    <s v="L-D-1"/>
    <n v="4"/>
    <x v="603"/>
    <s v="sjennaroyi8@purevolume.com"/>
    <x v="0"/>
    <x v="3"/>
    <x v="2"/>
    <n v="1"/>
    <n v="12.95"/>
    <n v="51.8"/>
    <x v="3"/>
    <x v="2"/>
    <x v="1"/>
  </r>
  <r>
    <s v="JYR-22052-185"/>
    <d v="2020-01-01T00:00:00"/>
    <s v="39528-19971-OR"/>
    <s v="A-M-0.5"/>
    <n v="2"/>
    <x v="604"/>
    <s v="wplacei9@wsj.com"/>
    <x v="0"/>
    <x v="2"/>
    <x v="0"/>
    <n v="0.5"/>
    <n v="6.75"/>
    <n v="13.5"/>
    <x v="2"/>
    <x v="0"/>
    <x v="0"/>
  </r>
  <r>
    <s v="XKO-54097-932"/>
    <d v="2022-03-10T00:00:00"/>
    <s v="32743-78448-KT"/>
    <s v="E-M-0.5"/>
    <n v="3"/>
    <x v="605"/>
    <s v="jmillettik@addtoany.com"/>
    <x v="0"/>
    <x v="1"/>
    <x v="0"/>
    <n v="0.5"/>
    <n v="8.25"/>
    <n v="24.75"/>
    <x v="1"/>
    <x v="0"/>
    <x v="0"/>
  </r>
  <r>
    <s v="HXA-72415-025"/>
    <d v="2022-05-12T00:00:00"/>
    <s v="93417-12322-YB"/>
    <s v="A-D-2.5"/>
    <n v="2"/>
    <x v="606"/>
    <s v="dgadsdenib@google.com.hk"/>
    <x v="1"/>
    <x v="2"/>
    <x v="2"/>
    <n v="2.5"/>
    <n v="22.884999999999998"/>
    <n v="45.769999999999996"/>
    <x v="2"/>
    <x v="2"/>
    <x v="0"/>
  </r>
  <r>
    <s v="MJF-20065-335"/>
    <d v="2020-09-10T00:00:00"/>
    <s v="56891-86662-UY"/>
    <s v="E-L-0.5"/>
    <n v="6"/>
    <x v="607"/>
    <s v="vwakelinic@unesco.org"/>
    <x v="0"/>
    <x v="1"/>
    <x v="1"/>
    <n v="0.5"/>
    <n v="8.91"/>
    <n v="53.46"/>
    <x v="1"/>
    <x v="1"/>
    <x v="1"/>
  </r>
  <r>
    <s v="GFI-83300-059"/>
    <d v="2021-10-16T00:00:00"/>
    <s v="40414-26467-VE"/>
    <s v="A-M-0.2"/>
    <n v="6"/>
    <x v="608"/>
    <s v="acampsallid@zimbio.com"/>
    <x v="0"/>
    <x v="2"/>
    <x v="0"/>
    <n v="0.2"/>
    <n v="3.375"/>
    <n v="20.25"/>
    <x v="2"/>
    <x v="0"/>
    <x v="0"/>
  </r>
  <r>
    <s v="WJR-51493-682"/>
    <d v="2021-06-17T00:00:00"/>
    <s v="87858-83734-RK"/>
    <s v="L-D-2.5"/>
    <n v="5"/>
    <x v="609"/>
    <s v="smosebyie@stanford.edu"/>
    <x v="0"/>
    <x v="3"/>
    <x v="2"/>
    <n v="2.5"/>
    <n v="29.784999999999997"/>
    <n v="148.92499999999998"/>
    <x v="3"/>
    <x v="2"/>
    <x v="1"/>
  </r>
  <r>
    <s v="SHP-55648-472"/>
    <d v="2019-03-30T00:00:00"/>
    <s v="46818-20198-GB"/>
    <s v="A-M-1"/>
    <n v="6"/>
    <x v="610"/>
    <s v="cwassif@prweb.com"/>
    <x v="0"/>
    <x v="2"/>
    <x v="0"/>
    <n v="1"/>
    <n v="11.25"/>
    <n v="67.5"/>
    <x v="2"/>
    <x v="0"/>
    <x v="1"/>
  </r>
  <r>
    <s v="HYR-03455-684"/>
    <d v="2021-12-19T00:00:00"/>
    <s v="29808-89098-XD"/>
    <s v="E-D-1"/>
    <n v="6"/>
    <x v="611"/>
    <s v="isjostromig@pbs.org"/>
    <x v="0"/>
    <x v="1"/>
    <x v="2"/>
    <n v="1"/>
    <n v="12.15"/>
    <n v="72.900000000000006"/>
    <x v="1"/>
    <x v="2"/>
    <x v="1"/>
  </r>
  <r>
    <s v="HYR-03455-684"/>
    <d v="2021-12-19T00:00:00"/>
    <s v="29808-89098-XD"/>
    <s v="L-D-0.2"/>
    <n v="2"/>
    <x v="611"/>
    <s v="isjostromig@pbs.org"/>
    <x v="0"/>
    <x v="3"/>
    <x v="2"/>
    <n v="0.2"/>
    <n v="3.8849999999999998"/>
    <n v="7.77"/>
    <x v="3"/>
    <x v="2"/>
    <x v="1"/>
  </r>
  <r>
    <s v="HUG-52766-375"/>
    <d v="2020-06-05T00:00:00"/>
    <s v="78786-77449-RQ"/>
    <s v="A-D-2.5"/>
    <n v="4"/>
    <x v="612"/>
    <s v="jbranchettii@bravesites.com"/>
    <x v="0"/>
    <x v="2"/>
    <x v="2"/>
    <n v="2.5"/>
    <n v="22.884999999999998"/>
    <n v="91.539999999999992"/>
    <x v="2"/>
    <x v="2"/>
    <x v="1"/>
  </r>
  <r>
    <s v="DAH-46595-917"/>
    <d v="2021-09-12T00:00:00"/>
    <s v="27878-42224-QF"/>
    <s v="A-D-1"/>
    <n v="6"/>
    <x v="613"/>
    <s v="nrudlandij@blogs.com"/>
    <x v="1"/>
    <x v="2"/>
    <x v="2"/>
    <n v="1"/>
    <n v="9.9499999999999993"/>
    <n v="59.699999999999996"/>
    <x v="2"/>
    <x v="2"/>
    <x v="1"/>
  </r>
  <r>
    <s v="VEM-79839-466"/>
    <d v="2022-03-16T00:00:00"/>
    <s v="32743-78448-KT"/>
    <s v="R-L-2.5"/>
    <n v="5"/>
    <x v="605"/>
    <s v="jmillettik@addtoany.com"/>
    <x v="0"/>
    <x v="0"/>
    <x v="1"/>
    <n v="2.5"/>
    <n v="27.484999999999996"/>
    <n v="137.42499999999998"/>
    <x v="0"/>
    <x v="1"/>
    <x v="0"/>
  </r>
  <r>
    <s v="OWH-11126-533"/>
    <d v="2021-12-21T00:00:00"/>
    <s v="25331-13794-SB"/>
    <s v="L-M-2.5"/>
    <n v="2"/>
    <x v="614"/>
    <s v="ftourryil@google.de"/>
    <x v="0"/>
    <x v="3"/>
    <x v="0"/>
    <n v="2.5"/>
    <n v="33.464999999999996"/>
    <n v="66.929999999999993"/>
    <x v="3"/>
    <x v="0"/>
    <x v="1"/>
  </r>
  <r>
    <s v="UMT-26130-151"/>
    <d v="2019-05-21T00:00:00"/>
    <s v="55864-37682-GQ"/>
    <s v="L-M-0.2"/>
    <n v="3"/>
    <x v="615"/>
    <s v="cweatherallim@toplist.cz"/>
    <x v="0"/>
    <x v="3"/>
    <x v="0"/>
    <n v="0.2"/>
    <n v="4.3650000000000002"/>
    <n v="13.095000000000001"/>
    <x v="3"/>
    <x v="0"/>
    <x v="0"/>
  </r>
  <r>
    <s v="JKA-27899-806"/>
    <d v="2021-10-26T00:00:00"/>
    <s v="97005-25609-CQ"/>
    <s v="R-L-1"/>
    <n v="5"/>
    <x v="616"/>
    <s v="gheindrickin@usda.gov"/>
    <x v="0"/>
    <x v="0"/>
    <x v="1"/>
    <n v="1"/>
    <n v="11.95"/>
    <n v="59.75"/>
    <x v="0"/>
    <x v="1"/>
    <x v="1"/>
  </r>
  <r>
    <s v="ULU-07744-724"/>
    <d v="2020-03-26T00:00:00"/>
    <s v="94058-95794-IJ"/>
    <s v="L-M-0.5"/>
    <n v="5"/>
    <x v="617"/>
    <s v="limasonio@discuz.net"/>
    <x v="0"/>
    <x v="3"/>
    <x v="0"/>
    <n v="0.5"/>
    <n v="8.73"/>
    <n v="43.650000000000006"/>
    <x v="3"/>
    <x v="0"/>
    <x v="0"/>
  </r>
  <r>
    <s v="NOM-56457-507"/>
    <d v="2020-10-14T00:00:00"/>
    <s v="40214-03678-GU"/>
    <s v="E-M-1"/>
    <n v="6"/>
    <x v="618"/>
    <s v="hsaillip@odnoklassniki.ru"/>
    <x v="0"/>
    <x v="1"/>
    <x v="0"/>
    <n v="1"/>
    <n v="13.75"/>
    <n v="82.5"/>
    <x v="1"/>
    <x v="0"/>
    <x v="0"/>
  </r>
  <r>
    <s v="NZN-71683-705"/>
    <d v="2021-12-13T00:00:00"/>
    <s v="04921-85445-SL"/>
    <s v="A-L-2.5"/>
    <n v="6"/>
    <x v="619"/>
    <s v="hlarvoriq@last.fm"/>
    <x v="0"/>
    <x v="2"/>
    <x v="1"/>
    <n v="2.5"/>
    <n v="29.784999999999997"/>
    <n v="178.70999999999998"/>
    <x v="2"/>
    <x v="1"/>
    <x v="0"/>
  </r>
  <r>
    <s v="WMA-34232-850"/>
    <d v="2021-03-08T00:00:00"/>
    <s v="53386-94266-LJ"/>
    <s v="L-D-2.5"/>
    <n v="4"/>
    <x v="620"/>
    <s v=""/>
    <x v="0"/>
    <x v="3"/>
    <x v="2"/>
    <n v="2.5"/>
    <n v="29.784999999999997"/>
    <n v="119.13999999999999"/>
    <x v="3"/>
    <x v="2"/>
    <x v="0"/>
  </r>
  <r>
    <s v="EZL-27919-704"/>
    <d v="2021-01-21T00:00:00"/>
    <s v="49480-85909-DG"/>
    <s v="L-L-0.5"/>
    <n v="5"/>
    <x v="621"/>
    <s v=""/>
    <x v="0"/>
    <x v="3"/>
    <x v="1"/>
    <n v="0.5"/>
    <n v="9.51"/>
    <n v="47.55"/>
    <x v="3"/>
    <x v="1"/>
    <x v="1"/>
  </r>
  <r>
    <s v="ZYU-11345-774"/>
    <d v="2021-01-10T00:00:00"/>
    <s v="18293-78136-MN"/>
    <s v="L-M-0.5"/>
    <n v="5"/>
    <x v="622"/>
    <s v="cpenwardenit@mlb.com"/>
    <x v="1"/>
    <x v="3"/>
    <x v="0"/>
    <n v="0.5"/>
    <n v="8.73"/>
    <n v="43.650000000000006"/>
    <x v="3"/>
    <x v="0"/>
    <x v="1"/>
  </r>
  <r>
    <s v="CPW-34587-459"/>
    <d v="2021-03-26T00:00:00"/>
    <s v="84641-67384-TD"/>
    <s v="A-L-2.5"/>
    <n v="6"/>
    <x v="623"/>
    <s v="mmiddisiu@dmoz.org"/>
    <x v="0"/>
    <x v="2"/>
    <x v="1"/>
    <n v="2.5"/>
    <n v="29.784999999999997"/>
    <n v="178.70999999999998"/>
    <x v="2"/>
    <x v="1"/>
    <x v="0"/>
  </r>
  <r>
    <s v="NQZ-82067-394"/>
    <d v="2022-03-25T00:00:00"/>
    <s v="72320-29738-EB"/>
    <s v="R-L-2.5"/>
    <n v="1"/>
    <x v="624"/>
    <s v="avairowiv@studiopress.com"/>
    <x v="2"/>
    <x v="0"/>
    <x v="1"/>
    <n v="2.5"/>
    <n v="27.484999999999996"/>
    <n v="27.484999999999996"/>
    <x v="0"/>
    <x v="1"/>
    <x v="1"/>
  </r>
  <r>
    <s v="JBW-95055-851"/>
    <d v="2021-07-22T00:00:00"/>
    <s v="47355-97488-XS"/>
    <s v="A-M-1"/>
    <n v="5"/>
    <x v="625"/>
    <s v="agoldieiw@goo.gl"/>
    <x v="0"/>
    <x v="2"/>
    <x v="0"/>
    <n v="1"/>
    <n v="11.25"/>
    <n v="56.25"/>
    <x v="2"/>
    <x v="0"/>
    <x v="1"/>
  </r>
  <r>
    <s v="AHY-20324-088"/>
    <d v="2020-09-06T00:00:00"/>
    <s v="63499-24884-PP"/>
    <s v="L-L-0.2"/>
    <n v="2"/>
    <x v="626"/>
    <s v="nayrisix@t-online.de"/>
    <x v="2"/>
    <x v="3"/>
    <x v="1"/>
    <n v="0.2"/>
    <n v="4.7549999999999999"/>
    <n v="9.51"/>
    <x v="3"/>
    <x v="1"/>
    <x v="0"/>
  </r>
  <r>
    <s v="ZSL-66684-103"/>
    <d v="2019-12-28T00:00:00"/>
    <s v="39193-51770-FM"/>
    <s v="E-M-0.2"/>
    <n v="2"/>
    <x v="627"/>
    <s v="lbenediktovichiy@wunderground.com"/>
    <x v="0"/>
    <x v="1"/>
    <x v="0"/>
    <n v="0.2"/>
    <n v="4.125"/>
    <n v="8.25"/>
    <x v="1"/>
    <x v="0"/>
    <x v="0"/>
  </r>
  <r>
    <s v="WNE-73911-475"/>
    <d v="2020-04-20T00:00:00"/>
    <s v="61323-91967-GG"/>
    <s v="L-D-0.5"/>
    <n v="6"/>
    <x v="628"/>
    <s v="tjacobovitziz@cbc.ca"/>
    <x v="0"/>
    <x v="3"/>
    <x v="2"/>
    <n v="0.5"/>
    <n v="7.77"/>
    <n v="46.62"/>
    <x v="3"/>
    <x v="2"/>
    <x v="1"/>
  </r>
  <r>
    <s v="EZB-68383-559"/>
    <d v="2019-02-21T00:00:00"/>
    <s v="90123-01967-KS"/>
    <s v="R-L-1"/>
    <n v="6"/>
    <x v="629"/>
    <s v=""/>
    <x v="0"/>
    <x v="0"/>
    <x v="1"/>
    <n v="1"/>
    <n v="11.95"/>
    <n v="71.699999999999989"/>
    <x v="0"/>
    <x v="1"/>
    <x v="1"/>
  </r>
  <r>
    <s v="OVO-01283-090"/>
    <d v="2022-03-17T00:00:00"/>
    <s v="15958-25089-OS"/>
    <s v="L-L-2.5"/>
    <n v="2"/>
    <x v="630"/>
    <s v="jdruittj1@feedburner.com"/>
    <x v="0"/>
    <x v="3"/>
    <x v="1"/>
    <n v="2.5"/>
    <n v="36.454999999999998"/>
    <n v="72.91"/>
    <x v="3"/>
    <x v="1"/>
    <x v="0"/>
  </r>
  <r>
    <s v="TXH-78646-919"/>
    <d v="2021-05-14T00:00:00"/>
    <s v="98430-37820-UV"/>
    <s v="R-D-0.2"/>
    <n v="3"/>
    <x v="631"/>
    <s v="dshortallj2@wikipedia.org"/>
    <x v="0"/>
    <x v="0"/>
    <x v="2"/>
    <n v="0.2"/>
    <n v="2.6849999999999996"/>
    <n v="8.0549999999999997"/>
    <x v="0"/>
    <x v="2"/>
    <x v="0"/>
  </r>
  <r>
    <s v="CYZ-37122-164"/>
    <d v="2019-01-06T00:00:00"/>
    <s v="21798-04171-XC"/>
    <s v="E-M-0.5"/>
    <n v="2"/>
    <x v="632"/>
    <s v="wcottierj3@cafepress.com"/>
    <x v="0"/>
    <x v="1"/>
    <x v="0"/>
    <n v="0.5"/>
    <n v="8.25"/>
    <n v="16.5"/>
    <x v="1"/>
    <x v="0"/>
    <x v="1"/>
  </r>
  <r>
    <s v="AGQ-06534-750"/>
    <d v="2019-04-24T00:00:00"/>
    <s v="52798-46508-HP"/>
    <s v="A-L-1"/>
    <n v="5"/>
    <x v="633"/>
    <s v="kgrinstedj4@google.com.br"/>
    <x v="1"/>
    <x v="2"/>
    <x v="1"/>
    <n v="1"/>
    <n v="12.95"/>
    <n v="64.75"/>
    <x v="2"/>
    <x v="1"/>
    <x v="1"/>
  </r>
  <r>
    <s v="QVL-32245-818"/>
    <d v="2021-05-30T00:00:00"/>
    <s v="46478-42970-EM"/>
    <s v="A-M-0.5"/>
    <n v="5"/>
    <x v="634"/>
    <s v="dskynerj5@hubpages.com"/>
    <x v="0"/>
    <x v="2"/>
    <x v="0"/>
    <n v="0.5"/>
    <n v="6.75"/>
    <n v="33.75"/>
    <x v="2"/>
    <x v="0"/>
    <x v="1"/>
  </r>
  <r>
    <s v="LTD-96842-834"/>
    <d v="2022-07-12T00:00:00"/>
    <s v="00246-15080-LE"/>
    <s v="L-D-2.5"/>
    <n v="6"/>
    <x v="635"/>
    <s v=""/>
    <x v="0"/>
    <x v="3"/>
    <x v="2"/>
    <n v="2.5"/>
    <n v="29.784999999999997"/>
    <n v="178.70999999999998"/>
    <x v="3"/>
    <x v="2"/>
    <x v="1"/>
  </r>
  <r>
    <s v="SEC-91807-425"/>
    <d v="2021-01-31T00:00:00"/>
    <s v="94091-86957-HX"/>
    <s v="A-M-1"/>
    <n v="2"/>
    <x v="636"/>
    <s v="jdymokeje@prnewswire.com"/>
    <x v="1"/>
    <x v="2"/>
    <x v="0"/>
    <n v="1"/>
    <n v="11.25"/>
    <n v="22.5"/>
    <x v="2"/>
    <x v="0"/>
    <x v="1"/>
  </r>
  <r>
    <s v="MHM-44857-599"/>
    <d v="2019-09-12T00:00:00"/>
    <s v="26295-44907-DK"/>
    <s v="L-D-1"/>
    <n v="1"/>
    <x v="637"/>
    <s v="aweinmannj8@shinystat.com"/>
    <x v="0"/>
    <x v="3"/>
    <x v="2"/>
    <n v="1"/>
    <n v="12.95"/>
    <n v="12.95"/>
    <x v="3"/>
    <x v="2"/>
    <x v="1"/>
  </r>
  <r>
    <s v="KGC-95046-911"/>
    <d v="2020-06-30T00:00:00"/>
    <s v="95351-96177-QV"/>
    <s v="A-M-2.5"/>
    <n v="2"/>
    <x v="638"/>
    <s v="eandriessenj9@europa.eu"/>
    <x v="0"/>
    <x v="2"/>
    <x v="0"/>
    <n v="2.5"/>
    <n v="25.874999999999996"/>
    <n v="51.749999999999993"/>
    <x v="2"/>
    <x v="0"/>
    <x v="0"/>
  </r>
  <r>
    <s v="RZC-75150-413"/>
    <d v="2020-03-25T00:00:00"/>
    <s v="92204-96636-BS"/>
    <s v="E-D-0.5"/>
    <n v="5"/>
    <x v="639"/>
    <s v="rdeaconsonja@archive.org"/>
    <x v="0"/>
    <x v="1"/>
    <x v="2"/>
    <n v="0.5"/>
    <n v="7.29"/>
    <n v="36.450000000000003"/>
    <x v="1"/>
    <x v="2"/>
    <x v="1"/>
  </r>
  <r>
    <s v="EYH-88288-452"/>
    <d v="2021-04-14T00:00:00"/>
    <s v="03010-30348-UA"/>
    <s v="L-L-2.5"/>
    <n v="5"/>
    <x v="640"/>
    <s v="dcarojb@twitter.com"/>
    <x v="0"/>
    <x v="3"/>
    <x v="1"/>
    <n v="2.5"/>
    <n v="36.454999999999998"/>
    <n v="182.27499999999998"/>
    <x v="3"/>
    <x v="1"/>
    <x v="0"/>
  </r>
  <r>
    <s v="NYQ-24237-772"/>
    <d v="2019-08-16T00:00:00"/>
    <s v="13441-34686-SW"/>
    <s v="L-D-0.5"/>
    <n v="4"/>
    <x v="641"/>
    <s v="jbluckjc@imageshack.us"/>
    <x v="0"/>
    <x v="3"/>
    <x v="2"/>
    <n v="0.5"/>
    <n v="7.77"/>
    <n v="31.08"/>
    <x v="3"/>
    <x v="2"/>
    <x v="1"/>
  </r>
  <r>
    <s v="WKB-21680-566"/>
    <d v="2021-12-17T00:00:00"/>
    <s v="96612-41722-VJ"/>
    <s v="A-M-0.5"/>
    <n v="3"/>
    <x v="642"/>
    <s v=""/>
    <x v="1"/>
    <x v="2"/>
    <x v="0"/>
    <n v="0.5"/>
    <n v="6.75"/>
    <n v="20.25"/>
    <x v="2"/>
    <x v="0"/>
    <x v="1"/>
  </r>
  <r>
    <s v="THE-61147-027"/>
    <d v="2019-12-31T00:00:00"/>
    <s v="94091-86957-HX"/>
    <s v="L-D-1"/>
    <n v="2"/>
    <x v="636"/>
    <s v="jdymokeje@prnewswire.com"/>
    <x v="1"/>
    <x v="3"/>
    <x v="2"/>
    <n v="1"/>
    <n v="12.95"/>
    <n v="25.9"/>
    <x v="3"/>
    <x v="2"/>
    <x v="1"/>
  </r>
  <r>
    <s v="PTY-86420-119"/>
    <d v="2021-04-12T00:00:00"/>
    <s v="25504-41681-WA"/>
    <s v="A-D-0.5"/>
    <n v="4"/>
    <x v="643"/>
    <s v="otadmanjf@ft.com"/>
    <x v="0"/>
    <x v="2"/>
    <x v="2"/>
    <n v="0.5"/>
    <n v="5.97"/>
    <n v="23.88"/>
    <x v="2"/>
    <x v="2"/>
    <x v="0"/>
  </r>
  <r>
    <s v="QHL-27188-431"/>
    <d v="2019-09-28T00:00:00"/>
    <s v="75443-07820-DZ"/>
    <s v="L-L-0.5"/>
    <n v="2"/>
    <x v="644"/>
    <s v="bguddejg@dailymotion.com"/>
    <x v="0"/>
    <x v="3"/>
    <x v="1"/>
    <n v="0.5"/>
    <n v="9.51"/>
    <n v="19.02"/>
    <x v="3"/>
    <x v="1"/>
    <x v="1"/>
  </r>
  <r>
    <s v="MIS-54381-047"/>
    <d v="2022-06-15T00:00:00"/>
    <s v="39276-95489-XV"/>
    <s v="A-D-0.5"/>
    <n v="5"/>
    <x v="645"/>
    <s v="nsictornesjh@buzzfeed.com"/>
    <x v="1"/>
    <x v="2"/>
    <x v="2"/>
    <n v="0.5"/>
    <n v="5.97"/>
    <n v="29.849999999999998"/>
    <x v="2"/>
    <x v="2"/>
    <x v="0"/>
  </r>
  <r>
    <s v="TBB-29780-459"/>
    <d v="2019-07-15T00:00:00"/>
    <s v="61437-83623-PZ"/>
    <s v="A-L-0.5"/>
    <n v="1"/>
    <x v="646"/>
    <s v="vdunningji@independent.co.uk"/>
    <x v="0"/>
    <x v="2"/>
    <x v="1"/>
    <n v="0.5"/>
    <n v="7.77"/>
    <n v="7.77"/>
    <x v="2"/>
    <x v="1"/>
    <x v="0"/>
  </r>
  <r>
    <s v="QLC-52637-305"/>
    <d v="2019-02-10T00:00:00"/>
    <s v="34317-87258-HQ"/>
    <s v="L-D-2.5"/>
    <n v="4"/>
    <x v="647"/>
    <s v=""/>
    <x v="1"/>
    <x v="3"/>
    <x v="2"/>
    <n v="2.5"/>
    <n v="29.784999999999997"/>
    <n v="119.13999999999999"/>
    <x v="3"/>
    <x v="2"/>
    <x v="0"/>
  </r>
  <r>
    <s v="CWT-27056-328"/>
    <d v="2022-06-04T00:00:00"/>
    <s v="18570-80998-ZS"/>
    <s v="E-D-0.2"/>
    <n v="6"/>
    <x v="648"/>
    <s v=""/>
    <x v="0"/>
    <x v="1"/>
    <x v="2"/>
    <n v="0.2"/>
    <n v="3.645"/>
    <n v="21.87"/>
    <x v="1"/>
    <x v="2"/>
    <x v="0"/>
  </r>
  <r>
    <s v="ASS-05878-128"/>
    <d v="2020-10-10T00:00:00"/>
    <s v="66580-33745-OQ"/>
    <s v="E-L-0.5"/>
    <n v="2"/>
    <x v="649"/>
    <s v="sgehringjl@gnu.org"/>
    <x v="0"/>
    <x v="1"/>
    <x v="1"/>
    <n v="0.5"/>
    <n v="8.91"/>
    <n v="17.82"/>
    <x v="1"/>
    <x v="1"/>
    <x v="1"/>
  </r>
  <r>
    <s v="EGK-03027-418"/>
    <d v="2021-06-06T00:00:00"/>
    <s v="19820-29285-FD"/>
    <s v="E-M-0.2"/>
    <n v="3"/>
    <x v="650"/>
    <s v="bfallowesjm@purevolume.com"/>
    <x v="0"/>
    <x v="1"/>
    <x v="0"/>
    <n v="0.2"/>
    <n v="4.125"/>
    <n v="12.375"/>
    <x v="1"/>
    <x v="0"/>
    <x v="1"/>
  </r>
  <r>
    <s v="KCY-61732-849"/>
    <d v="2019-03-16T00:00:00"/>
    <s v="11349-55147-SN"/>
    <s v="L-D-1"/>
    <n v="2"/>
    <x v="651"/>
    <s v=""/>
    <x v="1"/>
    <x v="3"/>
    <x v="2"/>
    <n v="1"/>
    <n v="12.95"/>
    <n v="25.9"/>
    <x v="3"/>
    <x v="2"/>
    <x v="1"/>
  </r>
  <r>
    <s v="BLI-21697-702"/>
    <d v="2019-12-05T00:00:00"/>
    <s v="21141-12455-VB"/>
    <s v="A-M-0.5"/>
    <n v="2"/>
    <x v="652"/>
    <s v="sdejo@newsvine.com"/>
    <x v="0"/>
    <x v="2"/>
    <x v="0"/>
    <n v="0.5"/>
    <n v="6.75"/>
    <n v="13.5"/>
    <x v="2"/>
    <x v="0"/>
    <x v="0"/>
  </r>
  <r>
    <s v="KFJ-46568-890"/>
    <d v="2019-01-20T00:00:00"/>
    <s v="71003-85639-HB"/>
    <s v="E-L-0.5"/>
    <n v="2"/>
    <x v="653"/>
    <s v=""/>
    <x v="0"/>
    <x v="1"/>
    <x v="1"/>
    <n v="0.5"/>
    <n v="8.91"/>
    <n v="17.82"/>
    <x v="1"/>
    <x v="1"/>
    <x v="0"/>
  </r>
  <r>
    <s v="SOK-43535-680"/>
    <d v="2022-04-04T00:00:00"/>
    <s v="58443-95866-YO"/>
    <s v="E-M-0.5"/>
    <n v="3"/>
    <x v="654"/>
    <s v="scountjq@nba.com"/>
    <x v="0"/>
    <x v="1"/>
    <x v="0"/>
    <n v="0.5"/>
    <n v="8.25"/>
    <n v="24.75"/>
    <x v="1"/>
    <x v="0"/>
    <x v="1"/>
  </r>
  <r>
    <s v="XUE-87260-201"/>
    <d v="2022-02-08T00:00:00"/>
    <s v="89646-21249-OH"/>
    <s v="R-M-0.2"/>
    <n v="6"/>
    <x v="655"/>
    <s v="sraglesjr@blogtalkradio.com"/>
    <x v="0"/>
    <x v="0"/>
    <x v="0"/>
    <n v="0.2"/>
    <n v="2.9849999999999999"/>
    <n v="17.91"/>
    <x v="0"/>
    <x v="0"/>
    <x v="1"/>
  </r>
  <r>
    <s v="CZF-40873-691"/>
    <d v="2019-06-30T00:00:00"/>
    <s v="64988-20636-XQ"/>
    <s v="E-M-0.5"/>
    <n v="2"/>
    <x v="656"/>
    <s v=""/>
    <x v="2"/>
    <x v="1"/>
    <x v="0"/>
    <n v="0.5"/>
    <n v="8.25"/>
    <n v="16.5"/>
    <x v="1"/>
    <x v="0"/>
    <x v="1"/>
  </r>
  <r>
    <s v="AIA-98989-755"/>
    <d v="2020-05-09T00:00:00"/>
    <s v="34704-83143-KS"/>
    <s v="R-M-0.2"/>
    <n v="1"/>
    <x v="657"/>
    <s v="sbruunjt@blogtalkradio.com"/>
    <x v="0"/>
    <x v="0"/>
    <x v="0"/>
    <n v="0.2"/>
    <n v="2.9849999999999999"/>
    <n v="2.9849999999999999"/>
    <x v="0"/>
    <x v="0"/>
    <x v="1"/>
  </r>
  <r>
    <s v="ITZ-21793-986"/>
    <d v="2021-06-11T00:00:00"/>
    <s v="67388-17544-XX"/>
    <s v="E-D-0.2"/>
    <n v="4"/>
    <x v="658"/>
    <s v="aplluju@dagondesign.com"/>
    <x v="1"/>
    <x v="1"/>
    <x v="2"/>
    <n v="0.2"/>
    <n v="3.645"/>
    <n v="14.58"/>
    <x v="1"/>
    <x v="2"/>
    <x v="0"/>
  </r>
  <r>
    <s v="YOK-93322-608"/>
    <d v="2021-11-04T00:00:00"/>
    <s v="69411-48470-ID"/>
    <s v="E-L-1"/>
    <n v="6"/>
    <x v="659"/>
    <s v="gcornierjv@techcrunch.com"/>
    <x v="0"/>
    <x v="1"/>
    <x v="1"/>
    <n v="1"/>
    <n v="14.85"/>
    <n v="89.1"/>
    <x v="1"/>
    <x v="1"/>
    <x v="1"/>
  </r>
  <r>
    <s v="LXK-00634-611"/>
    <d v="2022-02-20T00:00:00"/>
    <s v="94091-86957-HX"/>
    <s v="R-L-1"/>
    <n v="3"/>
    <x v="636"/>
    <s v="jdymokeje@prnewswire.com"/>
    <x v="1"/>
    <x v="0"/>
    <x v="1"/>
    <n v="1"/>
    <n v="11.95"/>
    <n v="35.849999999999994"/>
    <x v="0"/>
    <x v="1"/>
    <x v="1"/>
  </r>
  <r>
    <s v="CQW-37388-302"/>
    <d v="2019-07-03T00:00:00"/>
    <s v="97741-98924-KT"/>
    <s v="A-D-2.5"/>
    <n v="3"/>
    <x v="660"/>
    <s v="wharvisonjx@gizmodo.com"/>
    <x v="0"/>
    <x v="2"/>
    <x v="2"/>
    <n v="2.5"/>
    <n v="22.884999999999998"/>
    <n v="68.655000000000001"/>
    <x v="2"/>
    <x v="2"/>
    <x v="1"/>
  </r>
  <r>
    <s v="SPA-79365-334"/>
    <d v="2021-06-01T00:00:00"/>
    <s v="79857-78167-KO"/>
    <s v="L-D-1"/>
    <n v="3"/>
    <x v="661"/>
    <s v="dheafordjy@twitpic.com"/>
    <x v="0"/>
    <x v="3"/>
    <x v="2"/>
    <n v="1"/>
    <n v="12.95"/>
    <n v="38.849999999999994"/>
    <x v="3"/>
    <x v="2"/>
    <x v="1"/>
  </r>
  <r>
    <s v="VPX-08817-517"/>
    <d v="2020-11-15T00:00:00"/>
    <s v="46963-10322-ZA"/>
    <s v="L-L-1"/>
    <n v="5"/>
    <x v="662"/>
    <s v="gfanthamjz@hexun.com"/>
    <x v="0"/>
    <x v="3"/>
    <x v="1"/>
    <n v="1"/>
    <n v="15.85"/>
    <n v="79.25"/>
    <x v="3"/>
    <x v="1"/>
    <x v="0"/>
  </r>
  <r>
    <s v="PBP-87115-410"/>
    <d v="2021-01-19T00:00:00"/>
    <s v="93812-74772-MV"/>
    <s v="E-D-0.5"/>
    <n v="5"/>
    <x v="663"/>
    <s v="rcrookshanksk0@unc.edu"/>
    <x v="0"/>
    <x v="1"/>
    <x v="2"/>
    <n v="0.5"/>
    <n v="7.29"/>
    <n v="36.450000000000003"/>
    <x v="1"/>
    <x v="2"/>
    <x v="0"/>
  </r>
  <r>
    <s v="SFB-93752-440"/>
    <d v="2021-10-10T00:00:00"/>
    <s v="48203-23480-UB"/>
    <s v="R-M-0.2"/>
    <n v="3"/>
    <x v="664"/>
    <s v="nleakek1@cmu.edu"/>
    <x v="0"/>
    <x v="0"/>
    <x v="0"/>
    <n v="0.2"/>
    <n v="2.9849999999999999"/>
    <n v="8.9550000000000001"/>
    <x v="0"/>
    <x v="0"/>
    <x v="0"/>
  </r>
  <r>
    <s v="TBU-65158-068"/>
    <d v="2022-02-28T00:00:00"/>
    <s v="60357-65386-RD"/>
    <s v="E-D-1"/>
    <n v="2"/>
    <x v="665"/>
    <s v=""/>
    <x v="0"/>
    <x v="1"/>
    <x v="2"/>
    <n v="1"/>
    <n v="12.15"/>
    <n v="24.3"/>
    <x v="1"/>
    <x v="2"/>
    <x v="1"/>
  </r>
  <r>
    <s v="TEH-08414-216"/>
    <d v="2021-10-01T00:00:00"/>
    <s v="35099-13971-JI"/>
    <s v="E-M-2.5"/>
    <n v="2"/>
    <x v="666"/>
    <s v="geilhersenk3@networksolutions.com"/>
    <x v="0"/>
    <x v="1"/>
    <x v="0"/>
    <n v="2.5"/>
    <n v="31.624999999999996"/>
    <n v="63.249999999999993"/>
    <x v="1"/>
    <x v="0"/>
    <x v="1"/>
  </r>
  <r>
    <s v="MAY-77231-536"/>
    <d v="2020-09-02T00:00:00"/>
    <s v="01304-59807-OB"/>
    <s v="A-M-0.2"/>
    <n v="2"/>
    <x v="667"/>
    <s v=""/>
    <x v="0"/>
    <x v="2"/>
    <x v="0"/>
    <n v="0.2"/>
    <n v="3.375"/>
    <n v="6.75"/>
    <x v="2"/>
    <x v="0"/>
    <x v="0"/>
  </r>
  <r>
    <s v="ATY-28980-884"/>
    <d v="2020-07-31T00:00:00"/>
    <s v="50705-17295-NK"/>
    <s v="A-L-0.2"/>
    <n v="6"/>
    <x v="668"/>
    <s v="caleixok5@globo.com"/>
    <x v="0"/>
    <x v="2"/>
    <x v="1"/>
    <n v="0.2"/>
    <n v="3.8849999999999998"/>
    <n v="23.31"/>
    <x v="2"/>
    <x v="1"/>
    <x v="1"/>
  </r>
  <r>
    <s v="SWP-88281-918"/>
    <d v="2022-01-10T00:00:00"/>
    <s v="77657-61366-FY"/>
    <s v="L-L-2.5"/>
    <n v="4"/>
    <x v="669"/>
    <s v=""/>
    <x v="0"/>
    <x v="3"/>
    <x v="1"/>
    <n v="2.5"/>
    <n v="36.454999999999998"/>
    <n v="145.82"/>
    <x v="3"/>
    <x v="1"/>
    <x v="1"/>
  </r>
  <r>
    <s v="VCE-56531-986"/>
    <d v="2021-03-09T00:00:00"/>
    <s v="57192-13428-PL"/>
    <s v="R-M-0.5"/>
    <n v="5"/>
    <x v="670"/>
    <s v="rtomkowiczk7@bravesites.com"/>
    <x v="1"/>
    <x v="0"/>
    <x v="0"/>
    <n v="0.5"/>
    <n v="5.97"/>
    <n v="29.849999999999998"/>
    <x v="0"/>
    <x v="0"/>
    <x v="0"/>
  </r>
  <r>
    <s v="FVV-75700-005"/>
    <d v="2020-11-20T00:00:00"/>
    <s v="24891-77957-LU"/>
    <s v="E-D-0.5"/>
    <n v="3"/>
    <x v="671"/>
    <s v="rhuscroftk8@jimdo.com"/>
    <x v="0"/>
    <x v="1"/>
    <x v="2"/>
    <n v="0.5"/>
    <n v="7.29"/>
    <n v="21.87"/>
    <x v="1"/>
    <x v="2"/>
    <x v="0"/>
  </r>
  <r>
    <s v="CFZ-53492-600"/>
    <d v="2022-03-14T00:00:00"/>
    <s v="64896-18468-BT"/>
    <s v="L-M-0.2"/>
    <n v="1"/>
    <x v="672"/>
    <s v="sscurrerk9@flavors.me"/>
    <x v="2"/>
    <x v="3"/>
    <x v="0"/>
    <n v="0.2"/>
    <n v="4.3650000000000002"/>
    <n v="4.3650000000000002"/>
    <x v="3"/>
    <x v="0"/>
    <x v="1"/>
  </r>
  <r>
    <s v="LDK-71031-121"/>
    <d v="2019-01-10T00:00:00"/>
    <s v="84761-40784-SV"/>
    <s v="L-L-2.5"/>
    <n v="1"/>
    <x v="673"/>
    <s v="arudramka@prnewswire.com"/>
    <x v="0"/>
    <x v="3"/>
    <x v="1"/>
    <n v="2.5"/>
    <n v="36.454999999999998"/>
    <n v="36.454999999999998"/>
    <x v="3"/>
    <x v="1"/>
    <x v="1"/>
  </r>
  <r>
    <s v="EBA-82404-343"/>
    <d v="2021-01-26T00:00:00"/>
    <s v="20236-42322-CM"/>
    <s v="L-D-0.2"/>
    <n v="4"/>
    <x v="674"/>
    <s v=""/>
    <x v="0"/>
    <x v="3"/>
    <x v="2"/>
    <n v="0.2"/>
    <n v="3.8849999999999998"/>
    <n v="15.54"/>
    <x v="3"/>
    <x v="2"/>
    <x v="0"/>
  </r>
  <r>
    <s v="USA-42811-560"/>
    <d v="2021-04-26T00:00:00"/>
    <s v="49671-11547-WG"/>
    <s v="E-L-0.2"/>
    <n v="2"/>
    <x v="675"/>
    <s v="jmahakc@cyberchimps.com"/>
    <x v="0"/>
    <x v="1"/>
    <x v="1"/>
    <n v="0.2"/>
    <n v="4.4550000000000001"/>
    <n v="8.91"/>
    <x v="1"/>
    <x v="1"/>
    <x v="1"/>
  </r>
  <r>
    <s v="SNL-83703-516"/>
    <d v="2022-01-04T00:00:00"/>
    <s v="57976-33535-WK"/>
    <s v="L-M-2.5"/>
    <n v="3"/>
    <x v="676"/>
    <s v="gclemonkd@networksolutions.com"/>
    <x v="0"/>
    <x v="3"/>
    <x v="0"/>
    <n v="2.5"/>
    <n v="33.464999999999996"/>
    <n v="100.39499999999998"/>
    <x v="3"/>
    <x v="0"/>
    <x v="0"/>
  </r>
  <r>
    <s v="SUZ-83036-175"/>
    <d v="2019-08-20T00:00:00"/>
    <s v="55915-19477-MK"/>
    <s v="R-D-0.2"/>
    <n v="5"/>
    <x v="677"/>
    <s v=""/>
    <x v="0"/>
    <x v="0"/>
    <x v="2"/>
    <n v="0.2"/>
    <n v="2.6849999999999996"/>
    <n v="13.424999999999997"/>
    <x v="0"/>
    <x v="2"/>
    <x v="1"/>
  </r>
  <r>
    <s v="RGM-01187-513"/>
    <d v="2022-07-15T00:00:00"/>
    <s v="28121-11641-UA"/>
    <s v="E-D-0.2"/>
    <n v="6"/>
    <x v="678"/>
    <s v="bpollinskf@shinystat.com"/>
    <x v="0"/>
    <x v="1"/>
    <x v="2"/>
    <n v="0.2"/>
    <n v="3.645"/>
    <n v="21.87"/>
    <x v="1"/>
    <x v="2"/>
    <x v="1"/>
  </r>
  <r>
    <s v="CZG-01299-952"/>
    <d v="2019-02-12T00:00:00"/>
    <s v="09540-70637-EV"/>
    <s v="L-D-1"/>
    <n v="2"/>
    <x v="679"/>
    <s v="jtoyekg@pinterest.com"/>
    <x v="1"/>
    <x v="3"/>
    <x v="2"/>
    <n v="1"/>
    <n v="12.95"/>
    <n v="25.9"/>
    <x v="3"/>
    <x v="2"/>
    <x v="0"/>
  </r>
  <r>
    <s v="KLD-88731-484"/>
    <d v="2021-09-08T00:00:00"/>
    <s v="17775-77072-PP"/>
    <s v="A-M-1"/>
    <n v="5"/>
    <x v="680"/>
    <s v="clinskillkh@sphinn.com"/>
    <x v="0"/>
    <x v="2"/>
    <x v="0"/>
    <n v="1"/>
    <n v="11.25"/>
    <n v="56.25"/>
    <x v="2"/>
    <x v="0"/>
    <x v="1"/>
  </r>
  <r>
    <s v="BQK-38412-229"/>
    <d v="2019-12-13T00:00:00"/>
    <s v="90392-73338-BC"/>
    <s v="R-L-0.2"/>
    <n v="3"/>
    <x v="681"/>
    <s v="nvigrasski@ezinearticles.com"/>
    <x v="2"/>
    <x v="0"/>
    <x v="1"/>
    <n v="0.2"/>
    <n v="3.5849999999999995"/>
    <n v="10.754999999999999"/>
    <x v="0"/>
    <x v="1"/>
    <x v="1"/>
  </r>
  <r>
    <s v="TCX-76953-071"/>
    <d v="2021-08-25T00:00:00"/>
    <s v="94091-86957-HX"/>
    <s v="E-D-0.2"/>
    <n v="5"/>
    <x v="636"/>
    <s v="jdymokeje@prnewswire.com"/>
    <x v="1"/>
    <x v="1"/>
    <x v="2"/>
    <n v="0.2"/>
    <n v="3.645"/>
    <n v="18.225000000000001"/>
    <x v="1"/>
    <x v="2"/>
    <x v="1"/>
  </r>
  <r>
    <s v="LIN-88046-551"/>
    <d v="2022-03-23T00:00:00"/>
    <s v="10725-45724-CO"/>
    <s v="R-L-0.5"/>
    <n v="4"/>
    <x v="682"/>
    <s v="kcragellkk@google.com"/>
    <x v="1"/>
    <x v="0"/>
    <x v="1"/>
    <n v="0.5"/>
    <n v="7.169999999999999"/>
    <n v="28.679999999999996"/>
    <x v="0"/>
    <x v="1"/>
    <x v="1"/>
  </r>
  <r>
    <s v="PMV-54491-220"/>
    <d v="2019-04-11T00:00:00"/>
    <s v="87242-18006-IR"/>
    <s v="L-M-0.2"/>
    <n v="2"/>
    <x v="683"/>
    <s v="libertkl@huffingtonpost.com"/>
    <x v="0"/>
    <x v="3"/>
    <x v="0"/>
    <n v="0.2"/>
    <n v="4.3650000000000002"/>
    <n v="8.73"/>
    <x v="3"/>
    <x v="0"/>
    <x v="1"/>
  </r>
  <r>
    <s v="SKA-73676-005"/>
    <d v="2020-10-29T00:00:00"/>
    <s v="36572-91896-PP"/>
    <s v="L-M-1"/>
    <n v="4"/>
    <x v="684"/>
    <s v="rlidgeykm@vimeo.com"/>
    <x v="0"/>
    <x v="3"/>
    <x v="0"/>
    <n v="1"/>
    <n v="14.55"/>
    <n v="58.2"/>
    <x v="3"/>
    <x v="0"/>
    <x v="1"/>
  </r>
  <r>
    <s v="TKH-62197-239"/>
    <d v="2020-07-30T00:00:00"/>
    <s v="25181-97933-UX"/>
    <s v="A-D-0.5"/>
    <n v="3"/>
    <x v="685"/>
    <s v="tcastagnekn@wikia.com"/>
    <x v="0"/>
    <x v="2"/>
    <x v="2"/>
    <n v="0.5"/>
    <n v="5.97"/>
    <n v="17.91"/>
    <x v="2"/>
    <x v="2"/>
    <x v="1"/>
  </r>
  <r>
    <s v="YXF-57218-272"/>
    <d v="2019-03-15T00:00:00"/>
    <s v="55374-03175-IA"/>
    <s v="R-M-0.2"/>
    <n v="6"/>
    <x v="686"/>
    <s v=""/>
    <x v="0"/>
    <x v="0"/>
    <x v="0"/>
    <n v="0.2"/>
    <n v="2.9849999999999999"/>
    <n v="17.91"/>
    <x v="0"/>
    <x v="0"/>
    <x v="0"/>
  </r>
  <r>
    <s v="PKJ-30083-501"/>
    <d v="2021-12-27T00:00:00"/>
    <s v="76948-43532-JS"/>
    <s v="E-D-0.5"/>
    <n v="2"/>
    <x v="687"/>
    <s v="jhaldenkp@comcast.net"/>
    <x v="1"/>
    <x v="1"/>
    <x v="2"/>
    <n v="0.5"/>
    <n v="7.29"/>
    <n v="14.58"/>
    <x v="1"/>
    <x v="2"/>
    <x v="1"/>
  </r>
  <r>
    <s v="WTT-91832-645"/>
    <d v="2019-10-03T00:00:00"/>
    <s v="24344-88599-PP"/>
    <s v="A-M-1"/>
    <n v="3"/>
    <x v="688"/>
    <s v="holliffkq@sciencedirect.com"/>
    <x v="1"/>
    <x v="2"/>
    <x v="0"/>
    <n v="1"/>
    <n v="11.25"/>
    <n v="33.75"/>
    <x v="2"/>
    <x v="0"/>
    <x v="1"/>
  </r>
  <r>
    <s v="TRZ-94735-865"/>
    <d v="2019-02-05T00:00:00"/>
    <s v="54462-58311-YF"/>
    <s v="L-M-0.5"/>
    <n v="4"/>
    <x v="689"/>
    <s v="tquadrikr@opensource.org"/>
    <x v="1"/>
    <x v="3"/>
    <x v="0"/>
    <n v="0.5"/>
    <n v="8.73"/>
    <n v="34.92"/>
    <x v="3"/>
    <x v="0"/>
    <x v="0"/>
  </r>
  <r>
    <s v="UDB-09651-780"/>
    <d v="2020-08-31T00:00:00"/>
    <s v="90767-92589-LV"/>
    <s v="E-D-0.5"/>
    <n v="2"/>
    <x v="690"/>
    <s v="feshmadeks@umn.edu"/>
    <x v="0"/>
    <x v="1"/>
    <x v="2"/>
    <n v="0.5"/>
    <n v="7.29"/>
    <n v="14.58"/>
    <x v="1"/>
    <x v="2"/>
    <x v="1"/>
  </r>
  <r>
    <s v="EHJ-82097-549"/>
    <d v="2021-01-13T00:00:00"/>
    <s v="27517-43747-YD"/>
    <s v="R-D-0.2"/>
    <n v="2"/>
    <x v="691"/>
    <s v="moilierkt@paginegialle.it"/>
    <x v="1"/>
    <x v="0"/>
    <x v="2"/>
    <n v="0.2"/>
    <n v="2.6849999999999996"/>
    <n v="5.3699999999999992"/>
    <x v="0"/>
    <x v="2"/>
    <x v="0"/>
  </r>
  <r>
    <s v="ZFR-79447-696"/>
    <d v="2021-03-22T00:00:00"/>
    <s v="77828-66867-KH"/>
    <s v="R-M-0.5"/>
    <n v="1"/>
    <x v="692"/>
    <s v=""/>
    <x v="0"/>
    <x v="0"/>
    <x v="0"/>
    <n v="0.5"/>
    <n v="5.97"/>
    <n v="5.97"/>
    <x v="0"/>
    <x v="0"/>
    <x v="0"/>
  </r>
  <r>
    <s v="NUU-03893-975"/>
    <d v="2020-01-17T00:00:00"/>
    <s v="41054-59693-XE"/>
    <s v="L-L-0.5"/>
    <n v="2"/>
    <x v="693"/>
    <s v="vshoebothamkv@redcross.org"/>
    <x v="0"/>
    <x v="3"/>
    <x v="1"/>
    <n v="0.5"/>
    <n v="9.51"/>
    <n v="19.02"/>
    <x v="3"/>
    <x v="1"/>
    <x v="1"/>
  </r>
  <r>
    <s v="GVG-59542-307"/>
    <d v="2019-07-02T00:00:00"/>
    <s v="26314-66792-VP"/>
    <s v="E-M-1"/>
    <n v="2"/>
    <x v="694"/>
    <s v="bsterkekw@biblegateway.com"/>
    <x v="0"/>
    <x v="1"/>
    <x v="0"/>
    <n v="1"/>
    <n v="13.75"/>
    <n v="27.5"/>
    <x v="1"/>
    <x v="0"/>
    <x v="0"/>
  </r>
  <r>
    <s v="YLY-35287-172"/>
    <d v="2022-05-23T00:00:00"/>
    <s v="69410-04668-MA"/>
    <s v="A-D-0.5"/>
    <n v="5"/>
    <x v="695"/>
    <s v="scaponkx@craigslist.org"/>
    <x v="0"/>
    <x v="2"/>
    <x v="2"/>
    <n v="0.5"/>
    <n v="5.97"/>
    <n v="29.849999999999998"/>
    <x v="2"/>
    <x v="2"/>
    <x v="1"/>
  </r>
  <r>
    <s v="DCI-96254-548"/>
    <d v="2022-06-14T00:00:00"/>
    <s v="94091-86957-HX"/>
    <s v="A-D-0.2"/>
    <n v="6"/>
    <x v="636"/>
    <s v="jdymokeje@prnewswire.com"/>
    <x v="1"/>
    <x v="2"/>
    <x v="2"/>
    <n v="0.2"/>
    <n v="2.9849999999999999"/>
    <n v="17.91"/>
    <x v="2"/>
    <x v="2"/>
    <x v="1"/>
  </r>
  <r>
    <s v="KHZ-26264-253"/>
    <d v="2021-07-20T00:00:00"/>
    <s v="24972-55878-KX"/>
    <s v="L-L-0.2"/>
    <n v="6"/>
    <x v="696"/>
    <s v="fconstancekz@ifeng.com"/>
    <x v="0"/>
    <x v="3"/>
    <x v="1"/>
    <n v="0.2"/>
    <n v="4.7549999999999999"/>
    <n v="28.53"/>
    <x v="3"/>
    <x v="1"/>
    <x v="1"/>
  </r>
  <r>
    <s v="AAQ-13644-699"/>
    <d v="2022-06-03T00:00:00"/>
    <s v="46296-42617-OQ"/>
    <s v="R-D-1"/>
    <n v="4"/>
    <x v="697"/>
    <s v="fsulmanl0@washington.edu"/>
    <x v="0"/>
    <x v="0"/>
    <x v="2"/>
    <n v="1"/>
    <n v="8.9499999999999993"/>
    <n v="35.799999999999997"/>
    <x v="0"/>
    <x v="2"/>
    <x v="0"/>
  </r>
  <r>
    <s v="LWL-68108-794"/>
    <d v="2020-05-26T00:00:00"/>
    <s v="44494-89923-UW"/>
    <s v="A-D-0.5"/>
    <n v="3"/>
    <x v="698"/>
    <s v="dhollymanl1@ibm.com"/>
    <x v="0"/>
    <x v="2"/>
    <x v="2"/>
    <n v="0.5"/>
    <n v="5.97"/>
    <n v="17.91"/>
    <x v="2"/>
    <x v="2"/>
    <x v="0"/>
  </r>
  <r>
    <s v="JQT-14347-517"/>
    <d v="2019-07-26T00:00:00"/>
    <s v="11621-09964-ID"/>
    <s v="R-D-1"/>
    <n v="1"/>
    <x v="699"/>
    <s v="lnardonil2@hao123.com"/>
    <x v="0"/>
    <x v="0"/>
    <x v="2"/>
    <n v="1"/>
    <n v="8.9499999999999993"/>
    <n v="8.9499999999999993"/>
    <x v="0"/>
    <x v="2"/>
    <x v="1"/>
  </r>
  <r>
    <s v="BMM-86471-923"/>
    <d v="2020-10-22T00:00:00"/>
    <s v="76319-80715-II"/>
    <s v="L-D-2.5"/>
    <n v="1"/>
    <x v="700"/>
    <s v="dyarhaml3@moonfruit.com"/>
    <x v="0"/>
    <x v="3"/>
    <x v="2"/>
    <n v="2.5"/>
    <n v="29.784999999999997"/>
    <n v="29.784999999999997"/>
    <x v="3"/>
    <x v="2"/>
    <x v="0"/>
  </r>
  <r>
    <s v="IXU-67272-326"/>
    <d v="2020-12-24T00:00:00"/>
    <s v="91654-79216-IC"/>
    <s v="E-L-0.5"/>
    <n v="5"/>
    <x v="701"/>
    <s v="aferreal4@wikia.com"/>
    <x v="0"/>
    <x v="1"/>
    <x v="1"/>
    <n v="0.5"/>
    <n v="8.91"/>
    <n v="44.55"/>
    <x v="1"/>
    <x v="1"/>
    <x v="1"/>
  </r>
  <r>
    <s v="ITE-28312-615"/>
    <d v="2019-09-06T00:00:00"/>
    <s v="56450-21890-HK"/>
    <s v="E-L-1"/>
    <n v="6"/>
    <x v="702"/>
    <s v="ckendrickl5@webnode.com"/>
    <x v="0"/>
    <x v="1"/>
    <x v="1"/>
    <n v="1"/>
    <n v="14.85"/>
    <n v="89.1"/>
    <x v="1"/>
    <x v="1"/>
    <x v="0"/>
  </r>
  <r>
    <s v="ZHQ-30471-635"/>
    <d v="2019-04-08T00:00:00"/>
    <s v="40600-58915-WZ"/>
    <s v="L-M-0.5"/>
    <n v="5"/>
    <x v="703"/>
    <s v="sdanilchikl6@mit.edu"/>
    <x v="2"/>
    <x v="3"/>
    <x v="0"/>
    <n v="0.5"/>
    <n v="8.73"/>
    <n v="43.650000000000006"/>
    <x v="3"/>
    <x v="0"/>
    <x v="1"/>
  </r>
  <r>
    <s v="LTP-31133-134"/>
    <d v="2022-01-26T00:00:00"/>
    <s v="66527-94478-PB"/>
    <s v="A-L-0.5"/>
    <n v="3"/>
    <x v="704"/>
    <s v=""/>
    <x v="0"/>
    <x v="2"/>
    <x v="1"/>
    <n v="0.5"/>
    <n v="7.77"/>
    <n v="23.31"/>
    <x v="2"/>
    <x v="1"/>
    <x v="1"/>
  </r>
  <r>
    <s v="ZVQ-26122-859"/>
    <d v="2019-11-28T00:00:00"/>
    <s v="77154-45038-IH"/>
    <s v="A-L-2.5"/>
    <n v="6"/>
    <x v="705"/>
    <s v="bfolomkinl8@yolasite.com"/>
    <x v="0"/>
    <x v="2"/>
    <x v="1"/>
    <n v="2.5"/>
    <n v="29.784999999999997"/>
    <n v="178.70999999999998"/>
    <x v="2"/>
    <x v="1"/>
    <x v="0"/>
  </r>
  <r>
    <s v="MIU-01481-194"/>
    <d v="2019-07-21T00:00:00"/>
    <s v="08439-55669-AI"/>
    <s v="R-M-1"/>
    <n v="6"/>
    <x v="706"/>
    <s v="rpursglovel9@biblegateway.com"/>
    <x v="0"/>
    <x v="0"/>
    <x v="0"/>
    <n v="1"/>
    <n v="9.9499999999999993"/>
    <n v="59.699999999999996"/>
    <x v="0"/>
    <x v="0"/>
    <x v="0"/>
  </r>
  <r>
    <s v="MIU-01481-194"/>
    <d v="2019-07-21T00:00:00"/>
    <s v="08439-55669-AI"/>
    <s v="A-L-0.5"/>
    <n v="2"/>
    <x v="706"/>
    <s v="rpursglovel9@biblegateway.com"/>
    <x v="0"/>
    <x v="2"/>
    <x v="1"/>
    <n v="0.5"/>
    <n v="7.77"/>
    <n v="15.54"/>
    <x v="2"/>
    <x v="1"/>
    <x v="0"/>
  </r>
  <r>
    <s v="UEA-72681-629"/>
    <d v="2021-03-12T00:00:00"/>
    <s v="24972-55878-KX"/>
    <s v="A-L-2.5"/>
    <n v="3"/>
    <x v="696"/>
    <s v="fconstancekz@ifeng.com"/>
    <x v="0"/>
    <x v="2"/>
    <x v="1"/>
    <n v="2.5"/>
    <n v="29.784999999999997"/>
    <n v="89.35499999999999"/>
    <x v="2"/>
    <x v="1"/>
    <x v="1"/>
  </r>
  <r>
    <s v="CVE-15042-481"/>
    <d v="2022-01-01T00:00:00"/>
    <s v="24972-55878-KX"/>
    <s v="R-L-1"/>
    <n v="2"/>
    <x v="696"/>
    <s v="fconstancekz@ifeng.com"/>
    <x v="0"/>
    <x v="0"/>
    <x v="1"/>
    <n v="1"/>
    <n v="11.95"/>
    <n v="23.9"/>
    <x v="0"/>
    <x v="1"/>
    <x v="1"/>
  </r>
  <r>
    <s v="EJA-79176-833"/>
    <d v="2020-03-22T00:00:00"/>
    <s v="91509-62250-GN"/>
    <s v="R-M-2.5"/>
    <n v="6"/>
    <x v="707"/>
    <s v="deburahld@google.co.jp"/>
    <x v="2"/>
    <x v="0"/>
    <x v="0"/>
    <n v="2.5"/>
    <n v="22.884999999999998"/>
    <n v="137.31"/>
    <x v="0"/>
    <x v="0"/>
    <x v="1"/>
  </r>
  <r>
    <s v="AHQ-40440-522"/>
    <d v="2020-09-18T00:00:00"/>
    <s v="83833-46106-ZC"/>
    <s v="A-D-1"/>
    <n v="1"/>
    <x v="708"/>
    <s v="mbrimilcombele@cnn.com"/>
    <x v="0"/>
    <x v="2"/>
    <x v="2"/>
    <n v="1"/>
    <n v="9.9499999999999993"/>
    <n v="9.9499999999999993"/>
    <x v="2"/>
    <x v="2"/>
    <x v="1"/>
  </r>
  <r>
    <s v="TID-21626-411"/>
    <d v="2019-01-03T00:00:00"/>
    <s v="19383-33606-PW"/>
    <s v="R-L-0.5"/>
    <n v="3"/>
    <x v="709"/>
    <s v="sbollamlf@list-manage.com"/>
    <x v="0"/>
    <x v="0"/>
    <x v="1"/>
    <n v="0.5"/>
    <n v="7.169999999999999"/>
    <n v="21.509999999999998"/>
    <x v="0"/>
    <x v="1"/>
    <x v="1"/>
  </r>
  <r>
    <s v="RSR-96390-187"/>
    <d v="2021-09-29T00:00:00"/>
    <s v="67052-76184-CB"/>
    <s v="E-M-1"/>
    <n v="6"/>
    <x v="710"/>
    <s v=""/>
    <x v="0"/>
    <x v="1"/>
    <x v="0"/>
    <n v="1"/>
    <n v="13.75"/>
    <n v="82.5"/>
    <x v="1"/>
    <x v="0"/>
    <x v="1"/>
  </r>
  <r>
    <s v="BZE-96093-118"/>
    <d v="2021-10-19T00:00:00"/>
    <s v="43452-18035-DH"/>
    <s v="L-M-0.2"/>
    <n v="2"/>
    <x v="711"/>
    <s v="afilipczaklh@ning.com"/>
    <x v="1"/>
    <x v="3"/>
    <x v="0"/>
    <n v="0.2"/>
    <n v="4.3650000000000002"/>
    <n v="8.73"/>
    <x v="3"/>
    <x v="0"/>
    <x v="1"/>
  </r>
  <r>
    <s v="LOU-41819-242"/>
    <d v="2022-07-14T00:00:00"/>
    <s v="88060-50676-MV"/>
    <s v="R-M-1"/>
    <n v="2"/>
    <x v="712"/>
    <s v=""/>
    <x v="0"/>
    <x v="0"/>
    <x v="0"/>
    <n v="1"/>
    <n v="9.9499999999999993"/>
    <n v="19.899999999999999"/>
    <x v="0"/>
    <x v="0"/>
    <x v="0"/>
  </r>
  <r>
    <s v="FND-99527-640"/>
    <d v="2021-07-19T00:00:00"/>
    <s v="89574-96203-EP"/>
    <s v="E-L-0.5"/>
    <n v="2"/>
    <x v="713"/>
    <s v="relnaughlj@comsenz.com"/>
    <x v="0"/>
    <x v="1"/>
    <x v="1"/>
    <n v="0.5"/>
    <n v="8.91"/>
    <n v="17.82"/>
    <x v="1"/>
    <x v="1"/>
    <x v="0"/>
  </r>
  <r>
    <s v="ASG-27179-958"/>
    <d v="2021-12-10T00:00:00"/>
    <s v="12607-75113-UV"/>
    <s v="A-M-0.5"/>
    <n v="3"/>
    <x v="714"/>
    <s v="jdeehanlk@about.me"/>
    <x v="0"/>
    <x v="2"/>
    <x v="0"/>
    <n v="0.5"/>
    <n v="6.75"/>
    <n v="20.25"/>
    <x v="2"/>
    <x v="0"/>
    <x v="1"/>
  </r>
  <r>
    <s v="YKX-23510-272"/>
    <d v="2019-03-17T00:00:00"/>
    <s v="56991-05510-PR"/>
    <s v="A-L-2.5"/>
    <n v="2"/>
    <x v="715"/>
    <s v="jedenll@e-recht24.de"/>
    <x v="0"/>
    <x v="2"/>
    <x v="1"/>
    <n v="2.5"/>
    <n v="29.784999999999997"/>
    <n v="59.569999999999993"/>
    <x v="2"/>
    <x v="1"/>
    <x v="1"/>
  </r>
  <r>
    <s v="FSA-98650-921"/>
    <d v="2020-02-28T00:00:00"/>
    <s v="01841-48191-NL"/>
    <s v="L-L-0.5"/>
    <n v="2"/>
    <x v="716"/>
    <s v="cjewsterlu@moonfruit.com"/>
    <x v="0"/>
    <x v="3"/>
    <x v="1"/>
    <n v="0.5"/>
    <n v="9.51"/>
    <n v="19.02"/>
    <x v="3"/>
    <x v="1"/>
    <x v="0"/>
  </r>
  <r>
    <s v="ZUR-55774-294"/>
    <d v="2020-06-03T00:00:00"/>
    <s v="33269-10023-CO"/>
    <s v="L-D-1"/>
    <n v="6"/>
    <x v="717"/>
    <s v="usoutherdenln@hao123.com"/>
    <x v="0"/>
    <x v="3"/>
    <x v="2"/>
    <n v="1"/>
    <n v="12.95"/>
    <n v="77.699999999999989"/>
    <x v="3"/>
    <x v="2"/>
    <x v="0"/>
  </r>
  <r>
    <s v="FUO-99821-974"/>
    <d v="2020-02-22T00:00:00"/>
    <s v="31245-81098-PJ"/>
    <s v="E-M-1"/>
    <n v="3"/>
    <x v="718"/>
    <s v=""/>
    <x v="0"/>
    <x v="1"/>
    <x v="0"/>
    <n v="1"/>
    <n v="13.75"/>
    <n v="41.25"/>
    <x v="1"/>
    <x v="0"/>
    <x v="1"/>
  </r>
  <r>
    <s v="YVH-19865-819"/>
    <d v="2019-11-09T00:00:00"/>
    <s v="08946-56610-IH"/>
    <s v="L-L-2.5"/>
    <n v="4"/>
    <x v="719"/>
    <s v="lburtenshawlp@shinystat.com"/>
    <x v="0"/>
    <x v="3"/>
    <x v="1"/>
    <n v="2.5"/>
    <n v="36.454999999999998"/>
    <n v="145.82"/>
    <x v="3"/>
    <x v="1"/>
    <x v="1"/>
  </r>
  <r>
    <s v="NNF-47422-501"/>
    <d v="2020-03-07T00:00:00"/>
    <s v="20260-32948-EB"/>
    <s v="E-L-0.2"/>
    <n v="6"/>
    <x v="720"/>
    <s v="agregorattilq@vistaprint.com"/>
    <x v="1"/>
    <x v="1"/>
    <x v="1"/>
    <n v="0.2"/>
    <n v="4.4550000000000001"/>
    <n v="26.73"/>
    <x v="1"/>
    <x v="1"/>
    <x v="1"/>
  </r>
  <r>
    <s v="RJI-71409-490"/>
    <d v="2021-04-26T00:00:00"/>
    <s v="31613-41626-KX"/>
    <s v="L-M-0.5"/>
    <n v="5"/>
    <x v="721"/>
    <s v="ccrosterlr@gov.uk"/>
    <x v="0"/>
    <x v="3"/>
    <x v="0"/>
    <n v="0.5"/>
    <n v="8.73"/>
    <n v="43.650000000000006"/>
    <x v="3"/>
    <x v="0"/>
    <x v="0"/>
  </r>
  <r>
    <s v="UZL-46108-213"/>
    <d v="2021-11-11T00:00:00"/>
    <s v="75961-20170-RD"/>
    <s v="L-L-1"/>
    <n v="2"/>
    <x v="722"/>
    <s v="gwhiteheadls@hp.com"/>
    <x v="0"/>
    <x v="3"/>
    <x v="1"/>
    <n v="1"/>
    <n v="15.85"/>
    <n v="31.7"/>
    <x v="3"/>
    <x v="1"/>
    <x v="1"/>
  </r>
  <r>
    <s v="AOX-44467-109"/>
    <d v="2021-06-15T00:00:00"/>
    <s v="72524-06410-KD"/>
    <s v="A-D-2.5"/>
    <n v="1"/>
    <x v="723"/>
    <s v="hjodrellelt@samsung.com"/>
    <x v="0"/>
    <x v="2"/>
    <x v="2"/>
    <n v="2.5"/>
    <n v="22.884999999999998"/>
    <n v="22.884999999999998"/>
    <x v="2"/>
    <x v="2"/>
    <x v="1"/>
  </r>
  <r>
    <s v="TZD-67261-174"/>
    <d v="2020-02-27T00:00:00"/>
    <s v="01841-48191-NL"/>
    <s v="E-D-2.5"/>
    <n v="1"/>
    <x v="716"/>
    <s v="cjewsterlu@moonfruit.com"/>
    <x v="0"/>
    <x v="1"/>
    <x v="2"/>
    <n v="2.5"/>
    <n v="27.945"/>
    <n v="27.945"/>
    <x v="1"/>
    <x v="2"/>
    <x v="0"/>
  </r>
  <r>
    <s v="TBU-64277-625"/>
    <d v="2021-04-19T00:00:00"/>
    <s v="98918-34330-GY"/>
    <s v="E-M-1"/>
    <n v="6"/>
    <x v="724"/>
    <s v=""/>
    <x v="0"/>
    <x v="1"/>
    <x v="0"/>
    <n v="1"/>
    <n v="13.75"/>
    <n v="82.5"/>
    <x v="1"/>
    <x v="0"/>
    <x v="0"/>
  </r>
  <r>
    <s v="TYP-85767-944"/>
    <d v="2022-07-29T00:00:00"/>
    <s v="51497-50894-WU"/>
    <s v="R-M-2.5"/>
    <n v="2"/>
    <x v="725"/>
    <s v="knottramlw@odnoklassniki.ru"/>
    <x v="1"/>
    <x v="0"/>
    <x v="0"/>
    <n v="2.5"/>
    <n v="22.884999999999998"/>
    <n v="45.769999999999996"/>
    <x v="0"/>
    <x v="0"/>
    <x v="0"/>
  </r>
  <r>
    <s v="GTT-73214-334"/>
    <d v="2019-01-20T00:00:00"/>
    <s v="98636-90072-YE"/>
    <s v="A-L-1"/>
    <n v="6"/>
    <x v="726"/>
    <s v="nbuneylx@jugem.jp"/>
    <x v="0"/>
    <x v="2"/>
    <x v="1"/>
    <n v="1"/>
    <n v="12.95"/>
    <n v="77.699999999999989"/>
    <x v="2"/>
    <x v="1"/>
    <x v="1"/>
  </r>
  <r>
    <s v="WAI-89905-069"/>
    <d v="2022-02-21T00:00:00"/>
    <s v="47011-57815-HJ"/>
    <s v="A-L-0.5"/>
    <n v="3"/>
    <x v="727"/>
    <s v="smcshealy@photobucket.com"/>
    <x v="0"/>
    <x v="2"/>
    <x v="1"/>
    <n v="0.5"/>
    <n v="7.77"/>
    <n v="23.31"/>
    <x v="2"/>
    <x v="1"/>
    <x v="1"/>
  </r>
  <r>
    <s v="OJL-96844-459"/>
    <d v="2020-05-03T00:00:00"/>
    <s v="61253-98356-VD"/>
    <s v="L-L-0.2"/>
    <n v="5"/>
    <x v="728"/>
    <s v="khuddartlz@about.com"/>
    <x v="0"/>
    <x v="3"/>
    <x v="1"/>
    <n v="0.2"/>
    <n v="4.7549999999999999"/>
    <n v="23.774999999999999"/>
    <x v="3"/>
    <x v="1"/>
    <x v="0"/>
  </r>
  <r>
    <s v="VGI-33205-360"/>
    <d v="2019-03-21T00:00:00"/>
    <s v="96762-10814-DA"/>
    <s v="L-M-0.5"/>
    <n v="6"/>
    <x v="729"/>
    <s v="jgippesm0@cloudflare.com"/>
    <x v="2"/>
    <x v="3"/>
    <x v="0"/>
    <n v="0.5"/>
    <n v="8.73"/>
    <n v="52.38"/>
    <x v="3"/>
    <x v="0"/>
    <x v="0"/>
  </r>
  <r>
    <s v="PCA-14081-576"/>
    <d v="2019-06-13T00:00:00"/>
    <s v="63112-10870-LC"/>
    <s v="R-L-0.2"/>
    <n v="5"/>
    <x v="730"/>
    <s v="lwhittleseem1@e-recht24.de"/>
    <x v="0"/>
    <x v="0"/>
    <x v="1"/>
    <n v="0.2"/>
    <n v="3.5849999999999995"/>
    <n v="17.924999999999997"/>
    <x v="0"/>
    <x v="1"/>
    <x v="1"/>
  </r>
  <r>
    <s v="SCS-67069-962"/>
    <d v="2020-06-05T00:00:00"/>
    <s v="21403-49423-PD"/>
    <s v="A-L-2.5"/>
    <n v="5"/>
    <x v="731"/>
    <s v="gtrengrovem2@elpais.com"/>
    <x v="0"/>
    <x v="2"/>
    <x v="1"/>
    <n v="2.5"/>
    <n v="29.784999999999997"/>
    <n v="148.92499999999998"/>
    <x v="2"/>
    <x v="1"/>
    <x v="1"/>
  </r>
  <r>
    <s v="BDM-03174-485"/>
    <d v="2019-03-16T00:00:00"/>
    <s v="29581-13303-VB"/>
    <s v="R-L-0.5"/>
    <n v="4"/>
    <x v="732"/>
    <s v="wcalderom3@stumbleupon.com"/>
    <x v="0"/>
    <x v="0"/>
    <x v="1"/>
    <n v="0.5"/>
    <n v="7.169999999999999"/>
    <n v="28.679999999999996"/>
    <x v="0"/>
    <x v="1"/>
    <x v="1"/>
  </r>
  <r>
    <s v="UJV-32333-364"/>
    <d v="2021-12-03T00:00:00"/>
    <s v="86110-83695-YS"/>
    <s v="L-L-0.5"/>
    <n v="1"/>
    <x v="733"/>
    <s v=""/>
    <x v="0"/>
    <x v="3"/>
    <x v="1"/>
    <n v="0.5"/>
    <n v="9.51"/>
    <n v="9.51"/>
    <x v="3"/>
    <x v="1"/>
    <x v="1"/>
  </r>
  <r>
    <s v="FLI-11493-954"/>
    <d v="2022-07-09T00:00:00"/>
    <s v="80454-42225-FT"/>
    <s v="A-L-0.5"/>
    <n v="4"/>
    <x v="734"/>
    <s v="jkennicottm5@yahoo.co.jp"/>
    <x v="0"/>
    <x v="2"/>
    <x v="1"/>
    <n v="0.5"/>
    <n v="7.77"/>
    <n v="31.08"/>
    <x v="2"/>
    <x v="1"/>
    <x v="1"/>
  </r>
  <r>
    <s v="IWL-13117-537"/>
    <d v="2020-04-29T00:00:00"/>
    <s v="29129-60664-KO"/>
    <s v="R-D-0.2"/>
    <n v="3"/>
    <x v="735"/>
    <s v="gruggenm6@nymag.com"/>
    <x v="0"/>
    <x v="0"/>
    <x v="2"/>
    <n v="0.2"/>
    <n v="2.6849999999999996"/>
    <n v="8.0549999999999997"/>
    <x v="0"/>
    <x v="2"/>
    <x v="0"/>
  </r>
  <r>
    <s v="OAM-76916-748"/>
    <d v="2022-01-27T00:00:00"/>
    <s v="63025-62939-AN"/>
    <s v="E-D-1"/>
    <n v="3"/>
    <x v="736"/>
    <s v=""/>
    <x v="0"/>
    <x v="1"/>
    <x v="2"/>
    <n v="1"/>
    <n v="12.15"/>
    <n v="36.450000000000003"/>
    <x v="1"/>
    <x v="2"/>
    <x v="0"/>
  </r>
  <r>
    <s v="UMB-11223-710"/>
    <d v="2021-02-13T00:00:00"/>
    <s v="49012-12987-QT"/>
    <s v="R-D-0.2"/>
    <n v="6"/>
    <x v="737"/>
    <s v="mfrightm8@harvard.edu"/>
    <x v="1"/>
    <x v="0"/>
    <x v="2"/>
    <n v="0.2"/>
    <n v="2.6849999999999996"/>
    <n v="16.11"/>
    <x v="0"/>
    <x v="2"/>
    <x v="1"/>
  </r>
  <r>
    <s v="LXR-09892-726"/>
    <d v="2020-07-13T00:00:00"/>
    <s v="50924-94200-SQ"/>
    <s v="R-D-2.5"/>
    <n v="2"/>
    <x v="738"/>
    <s v="btartem9@aol.com"/>
    <x v="0"/>
    <x v="0"/>
    <x v="2"/>
    <n v="2.5"/>
    <n v="20.584999999999997"/>
    <n v="41.169999999999995"/>
    <x v="0"/>
    <x v="2"/>
    <x v="0"/>
  </r>
  <r>
    <s v="QXX-89943-393"/>
    <d v="2020-03-12T00:00:00"/>
    <s v="15673-18812-IU"/>
    <s v="R-D-0.2"/>
    <n v="4"/>
    <x v="739"/>
    <s v="ckrzysztofiakma@skyrock.com"/>
    <x v="0"/>
    <x v="0"/>
    <x v="2"/>
    <n v="0.2"/>
    <n v="2.6849999999999996"/>
    <n v="10.739999999999998"/>
    <x v="0"/>
    <x v="2"/>
    <x v="1"/>
  </r>
  <r>
    <s v="WVS-57822-366"/>
    <d v="2020-05-04T00:00:00"/>
    <s v="52151-75971-YY"/>
    <s v="E-M-2.5"/>
    <n v="4"/>
    <x v="740"/>
    <s v="dpenquetmb@diigo.com"/>
    <x v="0"/>
    <x v="1"/>
    <x v="0"/>
    <n v="2.5"/>
    <n v="31.624999999999996"/>
    <n v="126.49999999999999"/>
    <x v="1"/>
    <x v="0"/>
    <x v="1"/>
  </r>
  <r>
    <s v="CLJ-23403-689"/>
    <d v="2021-04-03T00:00:00"/>
    <s v="19413-02045-CG"/>
    <s v="R-L-1"/>
    <n v="2"/>
    <x v="741"/>
    <s v=""/>
    <x v="2"/>
    <x v="0"/>
    <x v="1"/>
    <n v="1"/>
    <n v="11.95"/>
    <n v="23.9"/>
    <x v="0"/>
    <x v="1"/>
    <x v="1"/>
  </r>
  <r>
    <s v="XNU-83276-288"/>
    <d v="2022-06-01T00:00:00"/>
    <s v="98185-92775-KT"/>
    <s v="R-M-0.5"/>
    <n v="1"/>
    <x v="742"/>
    <s v=""/>
    <x v="0"/>
    <x v="0"/>
    <x v="0"/>
    <n v="0.5"/>
    <n v="5.97"/>
    <n v="5.97"/>
    <x v="0"/>
    <x v="0"/>
    <x v="1"/>
  </r>
  <r>
    <s v="YOG-94666-679"/>
    <d v="2021-02-14T00:00:00"/>
    <s v="86991-53901-AT"/>
    <s v="L-D-0.2"/>
    <n v="2"/>
    <x v="743"/>
    <s v=""/>
    <x v="2"/>
    <x v="3"/>
    <x v="2"/>
    <n v="0.2"/>
    <n v="3.8849999999999998"/>
    <n v="7.77"/>
    <x v="3"/>
    <x v="2"/>
    <x v="0"/>
  </r>
  <r>
    <s v="KHG-33953-115"/>
    <d v="2021-12-13T00:00:00"/>
    <s v="78226-97287-JI"/>
    <s v="L-D-0.5"/>
    <n v="3"/>
    <x v="744"/>
    <s v="kferrettimf@huffingtonpost.com"/>
    <x v="1"/>
    <x v="3"/>
    <x v="2"/>
    <n v="0.5"/>
    <n v="7.77"/>
    <n v="23.31"/>
    <x v="3"/>
    <x v="2"/>
    <x v="1"/>
  </r>
  <r>
    <s v="MHD-95615-696"/>
    <d v="2020-02-07T00:00:00"/>
    <s v="27930-59250-JT"/>
    <s v="R-L-2.5"/>
    <n v="5"/>
    <x v="745"/>
    <s v=""/>
    <x v="0"/>
    <x v="0"/>
    <x v="1"/>
    <n v="2.5"/>
    <n v="27.484999999999996"/>
    <n v="137.42499999999998"/>
    <x v="0"/>
    <x v="1"/>
    <x v="1"/>
  </r>
  <r>
    <s v="HBH-64794-080"/>
    <d v="2021-02-08T00:00:00"/>
    <s v="40560-18556-YE"/>
    <s v="R-D-0.2"/>
    <n v="3"/>
    <x v="746"/>
    <s v=""/>
    <x v="0"/>
    <x v="0"/>
    <x v="2"/>
    <n v="0.2"/>
    <n v="2.6849999999999996"/>
    <n v="8.0549999999999997"/>
    <x v="0"/>
    <x v="2"/>
    <x v="0"/>
  </r>
  <r>
    <s v="CNJ-56058-223"/>
    <d v="2020-08-11T00:00:00"/>
    <s v="40780-22081-LX"/>
    <s v="L-L-0.5"/>
    <n v="3"/>
    <x v="747"/>
    <s v="abalsdonemi@toplist.cz"/>
    <x v="0"/>
    <x v="3"/>
    <x v="1"/>
    <n v="0.5"/>
    <n v="9.51"/>
    <n v="28.53"/>
    <x v="3"/>
    <x v="1"/>
    <x v="1"/>
  </r>
  <r>
    <s v="KHO-27106-786"/>
    <d v="2020-10-10T00:00:00"/>
    <s v="01603-43789-TN"/>
    <s v="A-M-1"/>
    <n v="6"/>
    <x v="748"/>
    <s v="bromeramj@list-manage.com"/>
    <x v="1"/>
    <x v="2"/>
    <x v="0"/>
    <n v="1"/>
    <n v="11.25"/>
    <n v="67.5"/>
    <x v="2"/>
    <x v="0"/>
    <x v="0"/>
  </r>
  <r>
    <s v="KHO-27106-786"/>
    <d v="2020-10-10T00:00:00"/>
    <s v="01603-43789-TN"/>
    <s v="L-D-2.5"/>
    <n v="6"/>
    <x v="748"/>
    <s v="bromeramj@list-manage.com"/>
    <x v="1"/>
    <x v="3"/>
    <x v="2"/>
    <n v="2.5"/>
    <n v="29.784999999999997"/>
    <n v="178.70999999999998"/>
    <x v="3"/>
    <x v="2"/>
    <x v="0"/>
  </r>
  <r>
    <s v="YAC-50329-982"/>
    <d v="2020-12-08T00:00:00"/>
    <s v="75419-92838-TI"/>
    <s v="E-M-2.5"/>
    <n v="1"/>
    <x v="749"/>
    <s v="cbrydeml@tuttocitta.it"/>
    <x v="0"/>
    <x v="1"/>
    <x v="0"/>
    <n v="2.5"/>
    <n v="31.624999999999996"/>
    <n v="31.624999999999996"/>
    <x v="1"/>
    <x v="0"/>
    <x v="0"/>
  </r>
  <r>
    <s v="VVL-95291-039"/>
    <d v="2019-04-18T00:00:00"/>
    <s v="96516-97464-MF"/>
    <s v="E-L-0.2"/>
    <n v="2"/>
    <x v="750"/>
    <s v="senefermm@blog.com"/>
    <x v="0"/>
    <x v="1"/>
    <x v="1"/>
    <n v="0.2"/>
    <n v="4.4550000000000001"/>
    <n v="8.91"/>
    <x v="1"/>
    <x v="1"/>
    <x v="1"/>
  </r>
  <r>
    <s v="VUT-20974-364"/>
    <d v="2021-01-04T00:00:00"/>
    <s v="90285-56295-PO"/>
    <s v="R-M-0.5"/>
    <n v="6"/>
    <x v="751"/>
    <s v="lhaggerstonemn@independent.co.uk"/>
    <x v="0"/>
    <x v="0"/>
    <x v="0"/>
    <n v="0.5"/>
    <n v="5.97"/>
    <n v="35.82"/>
    <x v="0"/>
    <x v="0"/>
    <x v="1"/>
  </r>
  <r>
    <s v="SFC-34054-213"/>
    <d v="2019-03-10T00:00:00"/>
    <s v="08100-71102-HQ"/>
    <s v="L-L-0.5"/>
    <n v="4"/>
    <x v="752"/>
    <s v="mgundrymo@omniture.com"/>
    <x v="1"/>
    <x v="3"/>
    <x v="1"/>
    <n v="0.5"/>
    <n v="9.51"/>
    <n v="38.04"/>
    <x v="3"/>
    <x v="1"/>
    <x v="1"/>
  </r>
  <r>
    <s v="UDS-04807-593"/>
    <d v="2019-11-29T00:00:00"/>
    <s v="84074-28110-OV"/>
    <s v="L-D-0.5"/>
    <n v="2"/>
    <x v="753"/>
    <s v="bwellanmp@cafepress.com"/>
    <x v="0"/>
    <x v="3"/>
    <x v="2"/>
    <n v="0.5"/>
    <n v="7.77"/>
    <n v="15.54"/>
    <x v="3"/>
    <x v="2"/>
    <x v="1"/>
  </r>
  <r>
    <s v="FWE-98471-488"/>
    <d v="2022-07-19T00:00:00"/>
    <s v="27930-59250-JT"/>
    <s v="L-L-1"/>
    <n v="5"/>
    <x v="745"/>
    <s v=""/>
    <x v="0"/>
    <x v="3"/>
    <x v="1"/>
    <n v="1"/>
    <n v="15.85"/>
    <n v="79.25"/>
    <x v="3"/>
    <x v="1"/>
    <x v="1"/>
  </r>
  <r>
    <s v="RAU-17060-674"/>
    <d v="2020-06-26T00:00:00"/>
    <s v="12747-63766-EU"/>
    <s v="L-L-0.2"/>
    <n v="1"/>
    <x v="754"/>
    <s v="catchesonmr@xinhuanet.com"/>
    <x v="0"/>
    <x v="3"/>
    <x v="1"/>
    <n v="0.2"/>
    <n v="4.7549999999999999"/>
    <n v="4.7549999999999999"/>
    <x v="3"/>
    <x v="1"/>
    <x v="0"/>
  </r>
  <r>
    <s v="AOL-13866-711"/>
    <d v="2019-02-14T00:00:00"/>
    <s v="83490-88357-LJ"/>
    <s v="E-M-1"/>
    <n v="4"/>
    <x v="755"/>
    <s v="estentonms@google.it"/>
    <x v="0"/>
    <x v="1"/>
    <x v="0"/>
    <n v="1"/>
    <n v="13.75"/>
    <n v="55"/>
    <x v="1"/>
    <x v="0"/>
    <x v="0"/>
  </r>
  <r>
    <s v="NOA-79645-377"/>
    <d v="2020-11-09T00:00:00"/>
    <s v="53729-30320-XZ"/>
    <s v="R-D-0.5"/>
    <n v="5"/>
    <x v="756"/>
    <s v="etrippmt@wp.com"/>
    <x v="0"/>
    <x v="0"/>
    <x v="2"/>
    <n v="0.5"/>
    <n v="5.3699999999999992"/>
    <n v="26.849999999999994"/>
    <x v="0"/>
    <x v="2"/>
    <x v="1"/>
  </r>
  <r>
    <s v="KMS-49214-806"/>
    <d v="2019-04-30T00:00:00"/>
    <s v="50384-52703-LA"/>
    <s v="E-L-2.5"/>
    <n v="4"/>
    <x v="757"/>
    <s v="lmacmanusmu@imdb.com"/>
    <x v="0"/>
    <x v="1"/>
    <x v="1"/>
    <n v="2.5"/>
    <n v="34.154999999999994"/>
    <n v="136.61999999999998"/>
    <x v="1"/>
    <x v="1"/>
    <x v="1"/>
  </r>
  <r>
    <s v="ABK-08091-531"/>
    <d v="2020-10-30T00:00:00"/>
    <s v="53864-36201-FG"/>
    <s v="L-L-1"/>
    <n v="3"/>
    <x v="758"/>
    <s v="tbenediktovichmv@ebay.com"/>
    <x v="0"/>
    <x v="3"/>
    <x v="1"/>
    <n v="1"/>
    <n v="15.85"/>
    <n v="47.55"/>
    <x v="3"/>
    <x v="1"/>
    <x v="0"/>
  </r>
  <r>
    <s v="GPT-67705-953"/>
    <d v="2019-11-12T00:00:00"/>
    <s v="70631-33225-MZ"/>
    <s v="A-M-0.2"/>
    <n v="5"/>
    <x v="759"/>
    <s v="cbournermw@chronoengine.com"/>
    <x v="0"/>
    <x v="2"/>
    <x v="0"/>
    <n v="0.2"/>
    <n v="3.375"/>
    <n v="16.875"/>
    <x v="2"/>
    <x v="0"/>
    <x v="0"/>
  </r>
  <r>
    <s v="JNA-21450-177"/>
    <d v="2022-02-11T00:00:00"/>
    <s v="54798-14109-HC"/>
    <s v="A-D-1"/>
    <n v="3"/>
    <x v="760"/>
    <s v="oskermen3@hatena.ne.jp"/>
    <x v="0"/>
    <x v="2"/>
    <x v="2"/>
    <n v="1"/>
    <n v="9.9499999999999993"/>
    <n v="29.849999999999998"/>
    <x v="2"/>
    <x v="2"/>
    <x v="0"/>
  </r>
  <r>
    <s v="MPQ-23421-608"/>
    <d v="2021-03-28T00:00:00"/>
    <s v="08023-52962-ET"/>
    <s v="E-M-0.5"/>
    <n v="5"/>
    <x v="761"/>
    <s v="kheddanmy@icq.com"/>
    <x v="0"/>
    <x v="1"/>
    <x v="0"/>
    <n v="0.5"/>
    <n v="8.25"/>
    <n v="41.25"/>
    <x v="1"/>
    <x v="0"/>
    <x v="0"/>
  </r>
  <r>
    <s v="NLI-63891-565"/>
    <d v="2021-12-10T00:00:00"/>
    <s v="41899-00283-VK"/>
    <s v="E-M-0.2"/>
    <n v="5"/>
    <x v="762"/>
    <s v="ichartersmz@abc.net.au"/>
    <x v="0"/>
    <x v="1"/>
    <x v="0"/>
    <n v="0.2"/>
    <n v="4.125"/>
    <n v="20.625"/>
    <x v="1"/>
    <x v="0"/>
    <x v="1"/>
  </r>
  <r>
    <s v="HHF-36647-854"/>
    <d v="2021-11-05T00:00:00"/>
    <s v="39011-18412-GR"/>
    <s v="A-D-2.5"/>
    <n v="6"/>
    <x v="763"/>
    <s v="aroubertn0@tmall.com"/>
    <x v="0"/>
    <x v="2"/>
    <x v="2"/>
    <n v="2.5"/>
    <n v="22.884999999999998"/>
    <n v="137.31"/>
    <x v="2"/>
    <x v="2"/>
    <x v="0"/>
  </r>
  <r>
    <s v="SBN-16537-046"/>
    <d v="2020-02-29T00:00:00"/>
    <s v="60255-12579-PZ"/>
    <s v="A-D-0.2"/>
    <n v="1"/>
    <x v="764"/>
    <s v="hmairsn1@so-net.ne.jp"/>
    <x v="0"/>
    <x v="2"/>
    <x v="2"/>
    <n v="0.2"/>
    <n v="2.9849999999999999"/>
    <n v="2.9849999999999999"/>
    <x v="2"/>
    <x v="2"/>
    <x v="1"/>
  </r>
  <r>
    <s v="XZD-44484-632"/>
    <d v="2021-08-06T00:00:00"/>
    <s v="80541-38332-BP"/>
    <s v="E-M-1"/>
    <n v="2"/>
    <x v="765"/>
    <s v="hrainforthn2@blog.com"/>
    <x v="0"/>
    <x v="1"/>
    <x v="0"/>
    <n v="1"/>
    <n v="13.75"/>
    <n v="27.5"/>
    <x v="1"/>
    <x v="0"/>
    <x v="1"/>
  </r>
  <r>
    <s v="XZD-44484-632"/>
    <d v="2021-08-06T00:00:00"/>
    <s v="80541-38332-BP"/>
    <s v="A-D-0.2"/>
    <n v="2"/>
    <x v="765"/>
    <s v="hrainforthn2@blog.com"/>
    <x v="0"/>
    <x v="2"/>
    <x v="2"/>
    <n v="0.2"/>
    <n v="2.9849999999999999"/>
    <n v="5.97"/>
    <x v="2"/>
    <x v="2"/>
    <x v="1"/>
  </r>
  <r>
    <s v="IKQ-39946-768"/>
    <d v="2021-03-19T00:00:00"/>
    <s v="72778-50968-UQ"/>
    <s v="R-M-1"/>
    <n v="6"/>
    <x v="766"/>
    <s v="ijespern4@theglobeandmail.com"/>
    <x v="0"/>
    <x v="0"/>
    <x v="0"/>
    <n v="1"/>
    <n v="9.9499999999999993"/>
    <n v="59.699999999999996"/>
    <x v="0"/>
    <x v="0"/>
    <x v="1"/>
  </r>
  <r>
    <s v="KMB-95211-174"/>
    <d v="2021-04-16T00:00:00"/>
    <s v="23941-30203-MO"/>
    <s v="R-D-2.5"/>
    <n v="4"/>
    <x v="767"/>
    <s v="ldwerryhousen5@gravatar.com"/>
    <x v="0"/>
    <x v="0"/>
    <x v="2"/>
    <n v="2.5"/>
    <n v="20.584999999999997"/>
    <n v="82.339999999999989"/>
    <x v="0"/>
    <x v="2"/>
    <x v="0"/>
  </r>
  <r>
    <s v="QWY-99467-368"/>
    <d v="2020-11-06T00:00:00"/>
    <s v="96434-50068-DZ"/>
    <s v="A-D-2.5"/>
    <n v="1"/>
    <x v="768"/>
    <s v="nbroomern6@examiner.com"/>
    <x v="0"/>
    <x v="2"/>
    <x v="2"/>
    <n v="2.5"/>
    <n v="22.884999999999998"/>
    <n v="22.884999999999998"/>
    <x v="2"/>
    <x v="2"/>
    <x v="1"/>
  </r>
  <r>
    <s v="SRG-76791-614"/>
    <d v="2021-03-15T00:00:00"/>
    <s v="11729-74102-XB"/>
    <s v="E-L-0.5"/>
    <n v="1"/>
    <x v="769"/>
    <s v="kthoumassonn7@bloglovin.com"/>
    <x v="0"/>
    <x v="1"/>
    <x v="1"/>
    <n v="0.5"/>
    <n v="8.91"/>
    <n v="8.91"/>
    <x v="1"/>
    <x v="1"/>
    <x v="0"/>
  </r>
  <r>
    <s v="VSN-94485-621"/>
    <d v="2021-10-17T00:00:00"/>
    <s v="88116-12604-TE"/>
    <s v="A-D-0.2"/>
    <n v="4"/>
    <x v="770"/>
    <s v="fhabberghamn8@discovery.com"/>
    <x v="0"/>
    <x v="2"/>
    <x v="2"/>
    <n v="0.2"/>
    <n v="2.9849999999999999"/>
    <n v="11.94"/>
    <x v="2"/>
    <x v="2"/>
    <x v="1"/>
  </r>
  <r>
    <s v="UFZ-24348-219"/>
    <d v="2019-09-07T00:00:00"/>
    <s v="27930-59250-JT"/>
    <s v="L-M-2.5"/>
    <n v="3"/>
    <x v="745"/>
    <s v=""/>
    <x v="0"/>
    <x v="3"/>
    <x v="0"/>
    <n v="2.5"/>
    <n v="33.464999999999996"/>
    <n v="100.39499999999998"/>
    <x v="3"/>
    <x v="0"/>
    <x v="1"/>
  </r>
  <r>
    <s v="UKS-93055-397"/>
    <d v="2022-07-13T00:00:00"/>
    <s v="13082-41034-PD"/>
    <s v="A-D-2.5"/>
    <n v="5"/>
    <x v="771"/>
    <s v="ravrashinna@tamu.edu"/>
    <x v="0"/>
    <x v="2"/>
    <x v="2"/>
    <n v="2.5"/>
    <n v="22.884999999999998"/>
    <n v="114.42499999999998"/>
    <x v="2"/>
    <x v="2"/>
    <x v="1"/>
  </r>
  <r>
    <s v="AVH-56062-335"/>
    <d v="2021-11-21T00:00:00"/>
    <s v="18082-74419-QH"/>
    <s v="E-M-0.5"/>
    <n v="5"/>
    <x v="772"/>
    <s v="mdoidgenb@etsy.com"/>
    <x v="0"/>
    <x v="1"/>
    <x v="0"/>
    <n v="0.5"/>
    <n v="8.25"/>
    <n v="41.25"/>
    <x v="1"/>
    <x v="0"/>
    <x v="1"/>
  </r>
  <r>
    <s v="HGE-19842-613"/>
    <d v="2022-01-13T00:00:00"/>
    <s v="49401-45041-ZU"/>
    <s v="R-L-0.5"/>
    <n v="4"/>
    <x v="773"/>
    <s v="jedinboronc@reverbnation.com"/>
    <x v="0"/>
    <x v="0"/>
    <x v="1"/>
    <n v="0.5"/>
    <n v="7.169999999999999"/>
    <n v="28.679999999999996"/>
    <x v="0"/>
    <x v="1"/>
    <x v="0"/>
  </r>
  <r>
    <s v="WBA-85905-175"/>
    <d v="2022-07-13T00:00:00"/>
    <s v="41252-45992-VS"/>
    <s v="L-M-0.2"/>
    <n v="1"/>
    <x v="774"/>
    <s v="ttewelsonnd@cdbaby.com"/>
    <x v="0"/>
    <x v="3"/>
    <x v="0"/>
    <n v="0.2"/>
    <n v="4.3650000000000002"/>
    <n v="4.3650000000000002"/>
    <x v="3"/>
    <x v="0"/>
    <x v="1"/>
  </r>
  <r>
    <s v="DZI-35365-596"/>
    <d v="2021-11-02T00:00:00"/>
    <s v="54798-14109-HC"/>
    <s v="E-M-0.2"/>
    <n v="2"/>
    <x v="760"/>
    <s v="oskermen3@hatena.ne.jp"/>
    <x v="0"/>
    <x v="1"/>
    <x v="0"/>
    <n v="0.2"/>
    <n v="4.125"/>
    <n v="8.25"/>
    <x v="1"/>
    <x v="0"/>
    <x v="0"/>
  </r>
  <r>
    <s v="XIR-88982-743"/>
    <d v="2021-07-10T00:00:00"/>
    <s v="00852-54571-WP"/>
    <s v="E-M-0.2"/>
    <n v="2"/>
    <x v="775"/>
    <s v="ddrewittnf@mapquest.com"/>
    <x v="0"/>
    <x v="1"/>
    <x v="0"/>
    <n v="0.2"/>
    <n v="4.125"/>
    <n v="8.25"/>
    <x v="1"/>
    <x v="0"/>
    <x v="0"/>
  </r>
  <r>
    <s v="VUC-72395-865"/>
    <d v="2021-10-07T00:00:00"/>
    <s v="13321-57602-GK"/>
    <s v="A-D-0.5"/>
    <n v="6"/>
    <x v="776"/>
    <s v="agladhillng@stanford.edu"/>
    <x v="0"/>
    <x v="2"/>
    <x v="2"/>
    <n v="0.5"/>
    <n v="5.97"/>
    <n v="35.82"/>
    <x v="2"/>
    <x v="2"/>
    <x v="0"/>
  </r>
  <r>
    <s v="BQJ-44755-910"/>
    <d v="2020-02-28T00:00:00"/>
    <s v="75006-89922-VW"/>
    <s v="E-D-2.5"/>
    <n v="6"/>
    <x v="777"/>
    <s v="mlorineznh@whitehouse.gov"/>
    <x v="0"/>
    <x v="1"/>
    <x v="2"/>
    <n v="2.5"/>
    <n v="27.945"/>
    <n v="167.67000000000002"/>
    <x v="1"/>
    <x v="2"/>
    <x v="1"/>
  </r>
  <r>
    <s v="JKC-64636-831"/>
    <d v="2022-07-05T00:00:00"/>
    <s v="52098-80103-FD"/>
    <s v="A-M-2.5"/>
    <n v="2"/>
    <x v="778"/>
    <s v=""/>
    <x v="0"/>
    <x v="2"/>
    <x v="0"/>
    <n v="2.5"/>
    <n v="25.874999999999996"/>
    <n v="51.749999999999993"/>
    <x v="2"/>
    <x v="0"/>
    <x v="0"/>
  </r>
  <r>
    <s v="ZKI-78561-066"/>
    <d v="2021-09-21T00:00:00"/>
    <s v="60121-12432-VU"/>
    <s v="A-D-0.2"/>
    <n v="3"/>
    <x v="779"/>
    <s v="mvannj@wikipedia.org"/>
    <x v="0"/>
    <x v="2"/>
    <x v="2"/>
    <n v="0.2"/>
    <n v="2.9849999999999999"/>
    <n v="8.9550000000000001"/>
    <x v="2"/>
    <x v="2"/>
    <x v="0"/>
  </r>
  <r>
    <s v="IMP-12563-728"/>
    <d v="2019-01-03T00:00:00"/>
    <s v="68346-14810-UA"/>
    <s v="E-L-0.5"/>
    <n v="6"/>
    <x v="780"/>
    <s v=""/>
    <x v="0"/>
    <x v="1"/>
    <x v="1"/>
    <n v="0.5"/>
    <n v="8.91"/>
    <n v="53.46"/>
    <x v="1"/>
    <x v="1"/>
    <x v="1"/>
  </r>
  <r>
    <s v="MZL-81126-390"/>
    <d v="2022-03-08T00:00:00"/>
    <s v="48464-99723-HK"/>
    <s v="A-L-0.2"/>
    <n v="6"/>
    <x v="781"/>
    <s v="jethelstonnl@creativecommons.org"/>
    <x v="0"/>
    <x v="2"/>
    <x v="1"/>
    <n v="0.2"/>
    <n v="3.8849999999999998"/>
    <n v="23.31"/>
    <x v="2"/>
    <x v="1"/>
    <x v="0"/>
  </r>
  <r>
    <s v="MZL-81126-390"/>
    <d v="2022-03-08T00:00:00"/>
    <s v="48464-99723-HK"/>
    <s v="A-M-0.2"/>
    <n v="2"/>
    <x v="781"/>
    <s v="jethelstonnl@creativecommons.org"/>
    <x v="0"/>
    <x v="2"/>
    <x v="0"/>
    <n v="0.2"/>
    <n v="3.375"/>
    <n v="6.75"/>
    <x v="2"/>
    <x v="0"/>
    <x v="0"/>
  </r>
  <r>
    <s v="TVF-57766-608"/>
    <d v="2020-03-10T00:00:00"/>
    <s v="88420-46464-XE"/>
    <s v="L-D-0.5"/>
    <n v="1"/>
    <x v="782"/>
    <s v="peberznn@woothemes.com"/>
    <x v="0"/>
    <x v="3"/>
    <x v="2"/>
    <n v="0.5"/>
    <n v="7.77"/>
    <n v="7.77"/>
    <x v="3"/>
    <x v="2"/>
    <x v="0"/>
  </r>
  <r>
    <s v="RUX-37995-892"/>
    <d v="2021-11-27T00:00:00"/>
    <s v="37762-09530-MP"/>
    <s v="L-D-2.5"/>
    <n v="4"/>
    <x v="783"/>
    <s v="bgaishno@altervista.org"/>
    <x v="0"/>
    <x v="3"/>
    <x v="2"/>
    <n v="2.5"/>
    <n v="29.784999999999997"/>
    <n v="119.13999999999999"/>
    <x v="3"/>
    <x v="2"/>
    <x v="0"/>
  </r>
  <r>
    <s v="AVK-76526-953"/>
    <d v="2021-03-04T00:00:00"/>
    <s v="47268-50127-XY"/>
    <s v="A-D-1"/>
    <n v="2"/>
    <x v="784"/>
    <s v="ldantonnp@miitbeian.gov.cn"/>
    <x v="0"/>
    <x v="2"/>
    <x v="2"/>
    <n v="1"/>
    <n v="9.9499999999999993"/>
    <n v="19.899999999999999"/>
    <x v="2"/>
    <x v="2"/>
    <x v="1"/>
  </r>
  <r>
    <s v="RIU-02231-623"/>
    <d v="2021-11-16T00:00:00"/>
    <s v="25544-84179-QC"/>
    <s v="R-L-0.5"/>
    <n v="5"/>
    <x v="785"/>
    <s v="smorrallnq@answers.com"/>
    <x v="0"/>
    <x v="0"/>
    <x v="1"/>
    <n v="0.5"/>
    <n v="7.169999999999999"/>
    <n v="35.849999999999994"/>
    <x v="0"/>
    <x v="1"/>
    <x v="0"/>
  </r>
  <r>
    <s v="WFK-99317-827"/>
    <d v="2019-06-16T00:00:00"/>
    <s v="32058-76765-ZL"/>
    <s v="L-D-2.5"/>
    <n v="3"/>
    <x v="786"/>
    <s v="dcrownshawnr@photobucket.com"/>
    <x v="0"/>
    <x v="3"/>
    <x v="2"/>
    <n v="2.5"/>
    <n v="29.784999999999997"/>
    <n v="89.35499999999999"/>
    <x v="3"/>
    <x v="2"/>
    <x v="1"/>
  </r>
  <r>
    <s v="SFD-00372-284"/>
    <d v="2020-07-19T00:00:00"/>
    <s v="54798-14109-HC"/>
    <s v="L-M-0.2"/>
    <n v="2"/>
    <x v="760"/>
    <s v="oskermen3@hatena.ne.jp"/>
    <x v="0"/>
    <x v="3"/>
    <x v="0"/>
    <n v="0.2"/>
    <n v="4.3650000000000002"/>
    <n v="8.73"/>
    <x v="3"/>
    <x v="0"/>
    <x v="0"/>
  </r>
  <r>
    <s v="SXC-62166-515"/>
    <d v="2020-02-28T00:00:00"/>
    <s v="69171-65646-UC"/>
    <s v="R-L-2.5"/>
    <n v="5"/>
    <x v="787"/>
    <s v="jreddochnt@sun.com"/>
    <x v="0"/>
    <x v="0"/>
    <x v="1"/>
    <n v="2.5"/>
    <n v="27.484999999999996"/>
    <n v="137.42499999999998"/>
    <x v="0"/>
    <x v="1"/>
    <x v="1"/>
  </r>
  <r>
    <s v="YIE-87008-621"/>
    <d v="2019-06-22T00:00:00"/>
    <s v="22503-52799-MI"/>
    <s v="L-M-0.5"/>
    <n v="4"/>
    <x v="788"/>
    <s v="stitleynu@whitehouse.gov"/>
    <x v="0"/>
    <x v="3"/>
    <x v="0"/>
    <n v="0.5"/>
    <n v="8.73"/>
    <n v="34.92"/>
    <x v="3"/>
    <x v="0"/>
    <x v="1"/>
  </r>
  <r>
    <s v="HRM-94548-288"/>
    <d v="2019-09-08T00:00:00"/>
    <s v="08934-65581-ZI"/>
    <s v="A-L-2.5"/>
    <n v="6"/>
    <x v="789"/>
    <s v="rsimaonv@simplemachines.org"/>
    <x v="0"/>
    <x v="2"/>
    <x v="1"/>
    <n v="2.5"/>
    <n v="29.784999999999997"/>
    <n v="178.70999999999998"/>
    <x v="2"/>
    <x v="1"/>
    <x v="1"/>
  </r>
  <r>
    <s v="UJG-34731-295"/>
    <d v="2022-05-26T00:00:00"/>
    <s v="15764-22559-ZT"/>
    <s v="A-M-2.5"/>
    <n v="1"/>
    <x v="790"/>
    <s v=""/>
    <x v="0"/>
    <x v="2"/>
    <x v="0"/>
    <n v="2.5"/>
    <n v="25.874999999999996"/>
    <n v="25.874999999999996"/>
    <x v="2"/>
    <x v="0"/>
    <x v="1"/>
  </r>
  <r>
    <s v="TWD-70988-853"/>
    <d v="2019-12-03T00:00:00"/>
    <s v="87519-68847-ZG"/>
    <s v="L-D-1"/>
    <n v="6"/>
    <x v="791"/>
    <s v="nchisholmnx@example.com"/>
    <x v="0"/>
    <x v="3"/>
    <x v="2"/>
    <n v="1"/>
    <n v="12.95"/>
    <n v="77.699999999999989"/>
    <x v="3"/>
    <x v="2"/>
    <x v="0"/>
  </r>
  <r>
    <s v="CIX-22904-641"/>
    <d v="2019-09-17T00:00:00"/>
    <s v="78012-56878-UB"/>
    <s v="R-M-1"/>
    <n v="1"/>
    <x v="792"/>
    <s v="goatsny@live.com"/>
    <x v="0"/>
    <x v="0"/>
    <x v="0"/>
    <n v="1"/>
    <n v="9.9499999999999993"/>
    <n v="9.9499999999999993"/>
    <x v="0"/>
    <x v="0"/>
    <x v="0"/>
  </r>
  <r>
    <s v="DLV-65840-759"/>
    <d v="2022-05-31T00:00:00"/>
    <s v="77192-72145-RG"/>
    <s v="L-M-1"/>
    <n v="2"/>
    <x v="793"/>
    <s v="mbirkinnz@java.com"/>
    <x v="0"/>
    <x v="3"/>
    <x v="0"/>
    <n v="1"/>
    <n v="14.55"/>
    <n v="29.1"/>
    <x v="3"/>
    <x v="0"/>
    <x v="0"/>
  </r>
  <r>
    <s v="RXN-55491-201"/>
    <d v="2019-10-21T00:00:00"/>
    <s v="86071-79238-CX"/>
    <s v="R-L-0.2"/>
    <n v="6"/>
    <x v="794"/>
    <s v="rpysono0@constantcontact.com"/>
    <x v="1"/>
    <x v="0"/>
    <x v="1"/>
    <n v="0.2"/>
    <n v="3.5849999999999995"/>
    <n v="21.509999999999998"/>
    <x v="0"/>
    <x v="1"/>
    <x v="1"/>
  </r>
  <r>
    <s v="UHK-63283-868"/>
    <d v="2022-04-24T00:00:00"/>
    <s v="16809-16936-WF"/>
    <s v="A-M-0.5"/>
    <n v="1"/>
    <x v="795"/>
    <s v="mmacconnechieo9@reuters.com"/>
    <x v="0"/>
    <x v="2"/>
    <x v="0"/>
    <n v="0.5"/>
    <n v="6.75"/>
    <n v="6.75"/>
    <x v="2"/>
    <x v="0"/>
    <x v="0"/>
  </r>
  <r>
    <s v="PJC-31401-893"/>
    <d v="2021-01-13T00:00:00"/>
    <s v="11212-69985-ZJ"/>
    <s v="A-D-0.5"/>
    <n v="3"/>
    <x v="796"/>
    <s v="rtreachero2@usa.gov"/>
    <x v="1"/>
    <x v="2"/>
    <x v="2"/>
    <n v="0.5"/>
    <n v="5.97"/>
    <n v="17.91"/>
    <x v="2"/>
    <x v="2"/>
    <x v="1"/>
  </r>
  <r>
    <s v="HHO-79903-185"/>
    <d v="2022-08-19T00:00:00"/>
    <s v="53893-01719-CL"/>
    <s v="A-L-2.5"/>
    <n v="1"/>
    <x v="797"/>
    <s v="bfattorinio3@quantcast.com"/>
    <x v="1"/>
    <x v="2"/>
    <x v="1"/>
    <n v="2.5"/>
    <n v="29.784999999999997"/>
    <n v="29.784999999999997"/>
    <x v="2"/>
    <x v="1"/>
    <x v="0"/>
  </r>
  <r>
    <s v="YWM-07310-594"/>
    <d v="2019-03-02T00:00:00"/>
    <s v="66028-99867-WJ"/>
    <s v="E-M-0.5"/>
    <n v="5"/>
    <x v="798"/>
    <s v="mpalleskeo4@nyu.edu"/>
    <x v="0"/>
    <x v="1"/>
    <x v="0"/>
    <n v="0.5"/>
    <n v="8.25"/>
    <n v="41.25"/>
    <x v="1"/>
    <x v="0"/>
    <x v="0"/>
  </r>
  <r>
    <s v="FHD-94983-982"/>
    <d v="2020-01-21T00:00:00"/>
    <s v="62839-56723-CH"/>
    <s v="R-M-0.5"/>
    <n v="3"/>
    <x v="799"/>
    <s v=""/>
    <x v="0"/>
    <x v="0"/>
    <x v="0"/>
    <n v="0.5"/>
    <n v="5.97"/>
    <n v="17.91"/>
    <x v="0"/>
    <x v="0"/>
    <x v="0"/>
  </r>
  <r>
    <s v="WQK-10857-119"/>
    <d v="2021-09-21T00:00:00"/>
    <s v="96849-52854-CR"/>
    <s v="E-D-0.5"/>
    <n v="1"/>
    <x v="800"/>
    <s v="fantcliffeo6@amazon.co.jp"/>
    <x v="1"/>
    <x v="1"/>
    <x v="2"/>
    <n v="0.5"/>
    <n v="7.29"/>
    <n v="7.29"/>
    <x v="1"/>
    <x v="2"/>
    <x v="0"/>
  </r>
  <r>
    <s v="DXA-50313-073"/>
    <d v="2019-08-30T00:00:00"/>
    <s v="19755-55847-VW"/>
    <s v="E-L-1"/>
    <n v="2"/>
    <x v="801"/>
    <s v="pmatignono7@harvard.edu"/>
    <x v="2"/>
    <x v="1"/>
    <x v="1"/>
    <n v="1"/>
    <n v="14.85"/>
    <n v="29.7"/>
    <x v="1"/>
    <x v="1"/>
    <x v="0"/>
  </r>
  <r>
    <s v="ONW-00560-570"/>
    <d v="2019-02-25T00:00:00"/>
    <s v="32900-82606-BO"/>
    <s v="A-M-1"/>
    <n v="2"/>
    <x v="802"/>
    <s v="cweondo8@theglobeandmail.com"/>
    <x v="0"/>
    <x v="2"/>
    <x v="0"/>
    <n v="1"/>
    <n v="11.25"/>
    <n v="22.5"/>
    <x v="2"/>
    <x v="0"/>
    <x v="1"/>
  </r>
  <r>
    <s v="BRJ-19414-277"/>
    <d v="2019-09-17T00:00:00"/>
    <s v="16809-16936-WF"/>
    <s v="R-M-0.2"/>
    <n v="4"/>
    <x v="795"/>
    <s v="mmacconnechieo9@reuters.com"/>
    <x v="0"/>
    <x v="0"/>
    <x v="0"/>
    <n v="0.2"/>
    <n v="2.9849999999999999"/>
    <n v="11.94"/>
    <x v="0"/>
    <x v="0"/>
    <x v="0"/>
  </r>
  <r>
    <s v="MIQ-16322-908"/>
    <d v="2019-08-03T00:00:00"/>
    <s v="20118-28138-QD"/>
    <s v="A-L-1"/>
    <n v="2"/>
    <x v="803"/>
    <s v="jskentelberyoa@paypal.com"/>
    <x v="0"/>
    <x v="2"/>
    <x v="1"/>
    <n v="1"/>
    <n v="12.95"/>
    <n v="25.9"/>
    <x v="2"/>
    <x v="1"/>
    <x v="1"/>
  </r>
  <r>
    <s v="MVO-39328-830"/>
    <d v="2021-02-26T00:00:00"/>
    <s v="84057-45461-AH"/>
    <s v="L-M-0.5"/>
    <n v="5"/>
    <x v="804"/>
    <s v="ocomberob@goo.gl"/>
    <x v="1"/>
    <x v="3"/>
    <x v="0"/>
    <n v="0.5"/>
    <n v="8.73"/>
    <n v="43.650000000000006"/>
    <x v="3"/>
    <x v="0"/>
    <x v="1"/>
  </r>
  <r>
    <s v="MVO-39328-830"/>
    <d v="2021-02-26T00:00:00"/>
    <s v="84057-45461-AH"/>
    <s v="A-L-0.5"/>
    <n v="6"/>
    <x v="804"/>
    <s v="ocomberob@goo.gl"/>
    <x v="1"/>
    <x v="2"/>
    <x v="1"/>
    <n v="0.5"/>
    <n v="7.77"/>
    <n v="46.62"/>
    <x v="2"/>
    <x v="1"/>
    <x v="1"/>
  </r>
  <r>
    <s v="NTJ-88319-746"/>
    <d v="2021-08-03T00:00:00"/>
    <s v="90882-88130-KQ"/>
    <s v="L-L-0.5"/>
    <n v="3"/>
    <x v="805"/>
    <s v="ztramelod@netlog.com"/>
    <x v="0"/>
    <x v="3"/>
    <x v="1"/>
    <n v="0.5"/>
    <n v="9.51"/>
    <n v="28.53"/>
    <x v="3"/>
    <x v="1"/>
    <x v="1"/>
  </r>
  <r>
    <s v="LCY-24377-948"/>
    <d v="2021-05-07T00:00:00"/>
    <s v="21617-79890-DD"/>
    <s v="R-L-2.5"/>
    <n v="1"/>
    <x v="806"/>
    <s v=""/>
    <x v="0"/>
    <x v="0"/>
    <x v="1"/>
    <n v="2.5"/>
    <n v="27.484999999999996"/>
    <n v="27.484999999999996"/>
    <x v="0"/>
    <x v="1"/>
    <x v="0"/>
  </r>
  <r>
    <s v="FWD-85967-769"/>
    <d v="2019-06-14T00:00:00"/>
    <s v="20256-54689-LO"/>
    <s v="E-D-0.2"/>
    <n v="3"/>
    <x v="807"/>
    <s v=""/>
    <x v="0"/>
    <x v="1"/>
    <x v="2"/>
    <n v="0.2"/>
    <n v="3.645"/>
    <n v="10.935"/>
    <x v="1"/>
    <x v="2"/>
    <x v="1"/>
  </r>
  <r>
    <s v="KTO-53793-109"/>
    <d v="2019-11-21T00:00:00"/>
    <s v="17572-27091-AA"/>
    <s v="R-L-0.2"/>
    <n v="2"/>
    <x v="808"/>
    <s v="chatfullog@ebay.com"/>
    <x v="0"/>
    <x v="0"/>
    <x v="1"/>
    <n v="0.2"/>
    <n v="3.5849999999999995"/>
    <n v="7.169999999999999"/>
    <x v="0"/>
    <x v="1"/>
    <x v="1"/>
  </r>
  <r>
    <s v="OCK-89033-348"/>
    <d v="2021-03-31T00:00:00"/>
    <s v="82300-88786-UE"/>
    <s v="A-L-0.2"/>
    <n v="6"/>
    <x v="809"/>
    <s v=""/>
    <x v="0"/>
    <x v="2"/>
    <x v="1"/>
    <n v="0.2"/>
    <n v="3.8849999999999998"/>
    <n v="23.31"/>
    <x v="2"/>
    <x v="1"/>
    <x v="0"/>
  </r>
  <r>
    <s v="GPZ-36017-366"/>
    <d v="2019-07-01T00:00:00"/>
    <s v="65732-22589-OW"/>
    <s v="A-D-2.5"/>
    <n v="5"/>
    <x v="810"/>
    <s v="kmarrisonoq@dropbox.com"/>
    <x v="0"/>
    <x v="2"/>
    <x v="2"/>
    <n v="2.5"/>
    <n v="22.884999999999998"/>
    <n v="114.42499999999998"/>
    <x v="2"/>
    <x v="2"/>
    <x v="0"/>
  </r>
  <r>
    <s v="BZP-33213-637"/>
    <d v="2020-05-05T00:00:00"/>
    <s v="77175-09826-SF"/>
    <s v="A-M-2.5"/>
    <n v="3"/>
    <x v="811"/>
    <s v="lagnolooj@pinterest.com"/>
    <x v="0"/>
    <x v="2"/>
    <x v="0"/>
    <n v="2.5"/>
    <n v="25.874999999999996"/>
    <n v="77.624999999999986"/>
    <x v="2"/>
    <x v="0"/>
    <x v="0"/>
  </r>
  <r>
    <s v="WFH-21507-708"/>
    <d v="2020-04-20T00:00:00"/>
    <s v="07237-32539-NB"/>
    <s v="R-D-0.5"/>
    <n v="1"/>
    <x v="812"/>
    <s v="dkiddyok@fda.gov"/>
    <x v="0"/>
    <x v="0"/>
    <x v="2"/>
    <n v="0.5"/>
    <n v="5.3699999999999992"/>
    <n v="5.3699999999999992"/>
    <x v="0"/>
    <x v="2"/>
    <x v="0"/>
  </r>
  <r>
    <s v="HST-96923-073"/>
    <d v="2019-07-18T00:00:00"/>
    <s v="54722-76431-EX"/>
    <s v="R-D-2.5"/>
    <n v="6"/>
    <x v="813"/>
    <s v="hpetroulisol@state.tx.us"/>
    <x v="1"/>
    <x v="0"/>
    <x v="2"/>
    <n v="2.5"/>
    <n v="20.584999999999997"/>
    <n v="123.50999999999999"/>
    <x v="0"/>
    <x v="2"/>
    <x v="1"/>
  </r>
  <r>
    <s v="ENN-79947-323"/>
    <d v="2021-11-18T00:00:00"/>
    <s v="67847-82662-TE"/>
    <s v="L-M-0.5"/>
    <n v="2"/>
    <x v="814"/>
    <s v="mschollom@taobao.com"/>
    <x v="0"/>
    <x v="3"/>
    <x v="0"/>
    <n v="0.5"/>
    <n v="8.73"/>
    <n v="17.46"/>
    <x v="3"/>
    <x v="0"/>
    <x v="1"/>
  </r>
  <r>
    <s v="BHA-47429-889"/>
    <d v="2020-06-20T00:00:00"/>
    <s v="51114-51191-EW"/>
    <s v="E-L-0.2"/>
    <n v="3"/>
    <x v="815"/>
    <s v="kfersonon@g.co"/>
    <x v="0"/>
    <x v="1"/>
    <x v="1"/>
    <n v="0.2"/>
    <n v="4.4550000000000001"/>
    <n v="13.365"/>
    <x v="1"/>
    <x v="1"/>
    <x v="1"/>
  </r>
  <r>
    <s v="SZY-63017-318"/>
    <d v="2021-04-06T00:00:00"/>
    <s v="91809-58808-TV"/>
    <s v="A-L-0.2"/>
    <n v="2"/>
    <x v="816"/>
    <s v="bkellowayoo@omniture.com"/>
    <x v="0"/>
    <x v="2"/>
    <x v="1"/>
    <n v="0.2"/>
    <n v="3.8849999999999998"/>
    <n v="7.77"/>
    <x v="2"/>
    <x v="1"/>
    <x v="0"/>
  </r>
  <r>
    <s v="LCU-93317-340"/>
    <d v="2019-06-17T00:00:00"/>
    <s v="84996-26826-DK"/>
    <s v="R-D-0.2"/>
    <n v="1"/>
    <x v="817"/>
    <s v="soliffeop@yellowbook.com"/>
    <x v="0"/>
    <x v="0"/>
    <x v="2"/>
    <n v="0.2"/>
    <n v="2.6849999999999996"/>
    <n v="2.6849999999999996"/>
    <x v="0"/>
    <x v="2"/>
    <x v="0"/>
  </r>
  <r>
    <s v="UOM-71431-481"/>
    <d v="2022-03-26T00:00:00"/>
    <s v="65732-22589-OW"/>
    <s v="R-D-2.5"/>
    <n v="1"/>
    <x v="810"/>
    <s v="kmarrisonoq@dropbox.com"/>
    <x v="0"/>
    <x v="0"/>
    <x v="2"/>
    <n v="2.5"/>
    <n v="20.584999999999997"/>
    <n v="20.584999999999997"/>
    <x v="0"/>
    <x v="2"/>
    <x v="0"/>
  </r>
  <r>
    <s v="PJH-42618-877"/>
    <d v="2021-09-30T00:00:00"/>
    <s v="93676-95250-XJ"/>
    <s v="A-D-2.5"/>
    <n v="5"/>
    <x v="818"/>
    <s v="cdolohuntyor@dailymail.co.uk"/>
    <x v="0"/>
    <x v="2"/>
    <x v="2"/>
    <n v="2.5"/>
    <n v="22.884999999999998"/>
    <n v="114.42499999999998"/>
    <x v="2"/>
    <x v="2"/>
    <x v="0"/>
  </r>
  <r>
    <s v="XED-90333-402"/>
    <d v="2019-06-19T00:00:00"/>
    <s v="28300-14355-GF"/>
    <s v="E-M-0.2"/>
    <n v="5"/>
    <x v="819"/>
    <s v="pvasilenkoos@addtoany.com"/>
    <x v="2"/>
    <x v="1"/>
    <x v="0"/>
    <n v="0.2"/>
    <n v="4.125"/>
    <n v="20.625"/>
    <x v="1"/>
    <x v="0"/>
    <x v="1"/>
  </r>
  <r>
    <s v="IKK-62234-199"/>
    <d v="2022-03-31T00:00:00"/>
    <s v="91190-84826-IQ"/>
    <s v="L-L-0.5"/>
    <n v="6"/>
    <x v="820"/>
    <s v="rschankelborgot@ameblo.jp"/>
    <x v="0"/>
    <x v="3"/>
    <x v="1"/>
    <n v="0.5"/>
    <n v="9.51"/>
    <n v="57.06"/>
    <x v="3"/>
    <x v="1"/>
    <x v="0"/>
  </r>
  <r>
    <s v="KAW-95195-329"/>
    <d v="2020-07-04T00:00:00"/>
    <s v="34570-99384-AF"/>
    <s v="R-D-2.5"/>
    <n v="4"/>
    <x v="821"/>
    <s v=""/>
    <x v="1"/>
    <x v="0"/>
    <x v="2"/>
    <n v="2.5"/>
    <n v="20.584999999999997"/>
    <n v="82.339999999999989"/>
    <x v="0"/>
    <x v="2"/>
    <x v="0"/>
  </r>
  <r>
    <s v="QDO-57268-842"/>
    <d v="2021-11-21T00:00:00"/>
    <s v="57808-90533-UE"/>
    <s v="E-M-2.5"/>
    <n v="5"/>
    <x v="822"/>
    <s v=""/>
    <x v="0"/>
    <x v="1"/>
    <x v="0"/>
    <n v="2.5"/>
    <n v="31.624999999999996"/>
    <n v="158.12499999999997"/>
    <x v="1"/>
    <x v="0"/>
    <x v="1"/>
  </r>
  <r>
    <s v="IIZ-24416-212"/>
    <d v="2021-05-31T00:00:00"/>
    <s v="76060-30540-LB"/>
    <s v="R-D-0.5"/>
    <n v="6"/>
    <x v="823"/>
    <s v="bcargenow@geocities.jp"/>
    <x v="0"/>
    <x v="0"/>
    <x v="2"/>
    <n v="0.5"/>
    <n v="5.3699999999999992"/>
    <n v="32.22"/>
    <x v="0"/>
    <x v="2"/>
    <x v="0"/>
  </r>
  <r>
    <s v="AWP-11469-510"/>
    <d v="2020-04-11T00:00:00"/>
    <s v="76730-63769-ND"/>
    <s v="E-D-1"/>
    <n v="2"/>
    <x v="824"/>
    <s v="rsticklerox@printfriendly.com"/>
    <x v="2"/>
    <x v="1"/>
    <x v="2"/>
    <n v="1"/>
    <n v="12.15"/>
    <n v="24.3"/>
    <x v="1"/>
    <x v="2"/>
    <x v="1"/>
  </r>
  <r>
    <s v="KXA-27983-918"/>
    <d v="2020-09-15T00:00:00"/>
    <s v="96042-27290-EQ"/>
    <s v="R-L-0.5"/>
    <n v="5"/>
    <x v="825"/>
    <s v=""/>
    <x v="0"/>
    <x v="0"/>
    <x v="1"/>
    <n v="0.5"/>
    <n v="7.169999999999999"/>
    <n v="35.849999999999994"/>
    <x v="0"/>
    <x v="1"/>
    <x v="1"/>
  </r>
  <r>
    <s v="VKQ-39009-292"/>
    <d v="2021-11-23T00:00:00"/>
    <s v="57808-90533-UE"/>
    <s v="L-M-1"/>
    <n v="5"/>
    <x v="822"/>
    <s v=""/>
    <x v="0"/>
    <x v="3"/>
    <x v="0"/>
    <n v="1"/>
    <n v="14.55"/>
    <n v="72.75"/>
    <x v="3"/>
    <x v="0"/>
    <x v="1"/>
  </r>
  <r>
    <s v="PDB-98743-282"/>
    <d v="2022-01-23T00:00:00"/>
    <s v="51940-02669-OR"/>
    <s v="L-L-1"/>
    <n v="3"/>
    <x v="826"/>
    <s v=""/>
    <x v="1"/>
    <x v="3"/>
    <x v="1"/>
    <n v="1"/>
    <n v="15.85"/>
    <n v="47.55"/>
    <x v="3"/>
    <x v="1"/>
    <x v="1"/>
  </r>
  <r>
    <s v="SXW-34014-556"/>
    <d v="2021-01-27T00:00:00"/>
    <s v="99144-98314-GN"/>
    <s v="R-L-0.2"/>
    <n v="1"/>
    <x v="827"/>
    <s v="djevonp1@ibm.com"/>
    <x v="0"/>
    <x v="0"/>
    <x v="1"/>
    <n v="0.2"/>
    <n v="3.5849999999999995"/>
    <n v="3.5849999999999995"/>
    <x v="0"/>
    <x v="1"/>
    <x v="0"/>
  </r>
  <r>
    <s v="QOJ-38788-727"/>
    <d v="2019-06-24T00:00:00"/>
    <s v="16358-63919-CE"/>
    <s v="E-M-2.5"/>
    <n v="5"/>
    <x v="828"/>
    <s v="hrannerp2@omniture.com"/>
    <x v="0"/>
    <x v="1"/>
    <x v="0"/>
    <n v="2.5"/>
    <n v="31.624999999999996"/>
    <n v="158.12499999999997"/>
    <x v="1"/>
    <x v="0"/>
    <x v="1"/>
  </r>
  <r>
    <s v="TGF-38649-658"/>
    <d v="2020-03-15T00:00:00"/>
    <s v="67743-54817-UT"/>
    <s v="L-M-0.5"/>
    <n v="2"/>
    <x v="829"/>
    <s v="bimriep3@addtoany.com"/>
    <x v="0"/>
    <x v="3"/>
    <x v="0"/>
    <n v="0.5"/>
    <n v="8.73"/>
    <n v="17.46"/>
    <x v="3"/>
    <x v="0"/>
    <x v="1"/>
  </r>
  <r>
    <s v="EAI-25194-209"/>
    <d v="2021-09-24T00:00:00"/>
    <s v="44601-51441-BH"/>
    <s v="A-L-2.5"/>
    <n v="5"/>
    <x v="830"/>
    <s v="dsopperp4@eventbrite.com"/>
    <x v="0"/>
    <x v="2"/>
    <x v="1"/>
    <n v="2.5"/>
    <n v="29.784999999999997"/>
    <n v="148.92499999999998"/>
    <x v="2"/>
    <x v="1"/>
    <x v="1"/>
  </r>
  <r>
    <s v="IJK-34441-720"/>
    <d v="2019-04-05T00:00:00"/>
    <s v="97201-58870-WB"/>
    <s v="A-M-0.5"/>
    <n v="6"/>
    <x v="831"/>
    <s v=""/>
    <x v="0"/>
    <x v="2"/>
    <x v="0"/>
    <n v="0.5"/>
    <n v="6.75"/>
    <n v="40.5"/>
    <x v="2"/>
    <x v="0"/>
    <x v="0"/>
  </r>
  <r>
    <s v="ZMC-00336-619"/>
    <d v="2022-01-27T00:00:00"/>
    <s v="19849-12926-QF"/>
    <s v="A-M-0.5"/>
    <n v="4"/>
    <x v="832"/>
    <s v="lledgleyp6@de.vu"/>
    <x v="0"/>
    <x v="2"/>
    <x v="0"/>
    <n v="0.5"/>
    <n v="6.75"/>
    <n v="27"/>
    <x v="2"/>
    <x v="0"/>
    <x v="0"/>
  </r>
  <r>
    <s v="UPX-54529-618"/>
    <d v="2021-09-10T00:00:00"/>
    <s v="40535-56770-UM"/>
    <s v="L-D-1"/>
    <n v="3"/>
    <x v="833"/>
    <s v="tmenaryp7@phoca.cz"/>
    <x v="0"/>
    <x v="3"/>
    <x v="2"/>
    <n v="1"/>
    <n v="12.95"/>
    <n v="38.849999999999994"/>
    <x v="3"/>
    <x v="2"/>
    <x v="1"/>
  </r>
  <r>
    <s v="DLX-01059-899"/>
    <d v="2020-01-06T00:00:00"/>
    <s v="74940-09646-MU"/>
    <s v="R-L-1"/>
    <n v="5"/>
    <x v="834"/>
    <s v="gciccottip8@so-net.ne.jp"/>
    <x v="0"/>
    <x v="0"/>
    <x v="1"/>
    <n v="1"/>
    <n v="11.95"/>
    <n v="59.75"/>
    <x v="0"/>
    <x v="1"/>
    <x v="1"/>
  </r>
  <r>
    <s v="MEK-85120-243"/>
    <d v="2022-03-15T00:00:00"/>
    <s v="06623-54610-HC"/>
    <s v="R-L-0.2"/>
    <n v="3"/>
    <x v="835"/>
    <s v=""/>
    <x v="0"/>
    <x v="0"/>
    <x v="1"/>
    <n v="0.2"/>
    <n v="3.5849999999999995"/>
    <n v="10.754999999999999"/>
    <x v="0"/>
    <x v="1"/>
    <x v="1"/>
  </r>
  <r>
    <s v="NFI-37188-246"/>
    <d v="2021-09-08T00:00:00"/>
    <s v="89490-75361-AF"/>
    <s v="A-D-2.5"/>
    <n v="4"/>
    <x v="836"/>
    <s v="wjallinpa@pcworld.com"/>
    <x v="0"/>
    <x v="2"/>
    <x v="2"/>
    <n v="2.5"/>
    <n v="22.884999999999998"/>
    <n v="91.539999999999992"/>
    <x v="2"/>
    <x v="2"/>
    <x v="1"/>
  </r>
  <r>
    <s v="BXH-62195-013"/>
    <d v="2021-11-11T00:00:00"/>
    <s v="94526-79230-GZ"/>
    <s v="A-M-1"/>
    <n v="4"/>
    <x v="837"/>
    <s v="mbogeypb@thetimes.co.uk"/>
    <x v="0"/>
    <x v="2"/>
    <x v="0"/>
    <n v="1"/>
    <n v="11.25"/>
    <n v="45"/>
    <x v="2"/>
    <x v="0"/>
    <x v="0"/>
  </r>
  <r>
    <s v="YLK-78851-470"/>
    <d v="2019-09-18T00:00:00"/>
    <s v="58559-08254-UY"/>
    <s v="R-M-2.5"/>
    <n v="6"/>
    <x v="838"/>
    <s v=""/>
    <x v="0"/>
    <x v="0"/>
    <x v="0"/>
    <n v="2.5"/>
    <n v="22.884999999999998"/>
    <n v="137.31"/>
    <x v="0"/>
    <x v="0"/>
    <x v="0"/>
  </r>
  <r>
    <s v="DXY-76225-633"/>
    <d v="2021-07-29T00:00:00"/>
    <s v="88574-37083-WX"/>
    <s v="A-M-0.5"/>
    <n v="1"/>
    <x v="839"/>
    <s v="mcobbledickpd@ucsd.edu"/>
    <x v="0"/>
    <x v="2"/>
    <x v="0"/>
    <n v="0.5"/>
    <n v="6.75"/>
    <n v="6.75"/>
    <x v="2"/>
    <x v="0"/>
    <x v="1"/>
  </r>
  <r>
    <s v="UHP-24614-199"/>
    <d v="2022-03-20T00:00:00"/>
    <s v="67953-79896-AC"/>
    <s v="A-M-1"/>
    <n v="4"/>
    <x v="840"/>
    <s v="alewrype@whitehouse.gov"/>
    <x v="0"/>
    <x v="2"/>
    <x v="0"/>
    <n v="1"/>
    <n v="11.25"/>
    <n v="45"/>
    <x v="2"/>
    <x v="0"/>
    <x v="1"/>
  </r>
  <r>
    <s v="HBY-35655-049"/>
    <d v="2020-05-04T00:00:00"/>
    <s v="69207-93422-CQ"/>
    <s v="E-D-2.5"/>
    <n v="3"/>
    <x v="841"/>
    <s v="ihesselpf@ox.ac.uk"/>
    <x v="0"/>
    <x v="1"/>
    <x v="2"/>
    <n v="2.5"/>
    <n v="27.945"/>
    <n v="83.835000000000008"/>
    <x v="1"/>
    <x v="2"/>
    <x v="0"/>
  </r>
  <r>
    <s v="DCE-22886-861"/>
    <d v="2021-04-05T00:00:00"/>
    <s v="56060-17602-RG"/>
    <s v="E-D-0.2"/>
    <n v="1"/>
    <x v="842"/>
    <s v=""/>
    <x v="1"/>
    <x v="1"/>
    <x v="2"/>
    <n v="0.2"/>
    <n v="3.645"/>
    <n v="3.645"/>
    <x v="1"/>
    <x v="2"/>
    <x v="0"/>
  </r>
  <r>
    <s v="QTG-93823-843"/>
    <d v="2022-01-12T00:00:00"/>
    <s v="46859-14212-FI"/>
    <s v="A-M-0.5"/>
    <n v="1"/>
    <x v="843"/>
    <s v="csorrellph@amazon.com"/>
    <x v="2"/>
    <x v="2"/>
    <x v="0"/>
    <n v="0.5"/>
    <n v="6.75"/>
    <n v="6.75"/>
    <x v="2"/>
    <x v="0"/>
    <x v="1"/>
  </r>
  <r>
    <s v="QTG-93823-843"/>
    <d v="2022-01-12T00:00:00"/>
    <s v="46859-14212-FI"/>
    <s v="E-D-0.5"/>
    <n v="3"/>
    <x v="843"/>
    <s v="csorrellph@amazon.com"/>
    <x v="2"/>
    <x v="1"/>
    <x v="2"/>
    <n v="0.5"/>
    <n v="7.29"/>
    <n v="21.87"/>
    <x v="1"/>
    <x v="2"/>
    <x v="1"/>
  </r>
  <r>
    <s v="WFT-16178-396"/>
    <d v="2020-12-16T00:00:00"/>
    <s v="33555-01585-RP"/>
    <s v="R-D-0.2"/>
    <n v="5"/>
    <x v="844"/>
    <s v="qheavysidepj@unc.edu"/>
    <x v="0"/>
    <x v="0"/>
    <x v="2"/>
    <n v="0.2"/>
    <n v="2.6849999999999996"/>
    <n v="13.424999999999997"/>
    <x v="0"/>
    <x v="2"/>
    <x v="0"/>
  </r>
  <r>
    <s v="ERC-54560-934"/>
    <d v="2022-05-30T00:00:00"/>
    <s v="11932-85629-CU"/>
    <s v="R-D-2.5"/>
    <n v="6"/>
    <x v="845"/>
    <s v="hreuvenpk@whitehouse.gov"/>
    <x v="0"/>
    <x v="0"/>
    <x v="2"/>
    <n v="2.5"/>
    <n v="20.584999999999997"/>
    <n v="123.50999999999999"/>
    <x v="0"/>
    <x v="2"/>
    <x v="1"/>
  </r>
  <r>
    <s v="RUK-78200-416"/>
    <d v="2021-11-09T00:00:00"/>
    <s v="36192-07175-XC"/>
    <s v="L-D-0.2"/>
    <n v="2"/>
    <x v="846"/>
    <s v="mattwoolpl@nba.com"/>
    <x v="0"/>
    <x v="3"/>
    <x v="2"/>
    <n v="0.2"/>
    <n v="3.8849999999999998"/>
    <n v="7.77"/>
    <x v="3"/>
    <x v="2"/>
    <x v="1"/>
  </r>
  <r>
    <s v="KHK-13105-388"/>
    <d v="2022-04-08T00:00:00"/>
    <s v="46242-54946-ZW"/>
    <s v="A-M-1"/>
    <n v="6"/>
    <x v="847"/>
    <s v=""/>
    <x v="0"/>
    <x v="2"/>
    <x v="0"/>
    <n v="1"/>
    <n v="11.25"/>
    <n v="67.5"/>
    <x v="2"/>
    <x v="0"/>
    <x v="0"/>
  </r>
  <r>
    <s v="NJR-03699-189"/>
    <d v="2019-10-08T00:00:00"/>
    <s v="95152-82155-VQ"/>
    <s v="E-D-2.5"/>
    <n v="1"/>
    <x v="848"/>
    <s v="gwynespn@dagondesign.com"/>
    <x v="0"/>
    <x v="1"/>
    <x v="2"/>
    <n v="2.5"/>
    <n v="27.945"/>
    <n v="27.945"/>
    <x v="1"/>
    <x v="2"/>
    <x v="1"/>
  </r>
  <r>
    <s v="PJV-20427-019"/>
    <d v="2021-09-12T00:00:00"/>
    <s v="13404-39127-WQ"/>
    <s v="A-L-2.5"/>
    <n v="3"/>
    <x v="849"/>
    <s v="cmaccourtpo@amazon.com"/>
    <x v="0"/>
    <x v="2"/>
    <x v="1"/>
    <n v="2.5"/>
    <n v="29.784999999999997"/>
    <n v="89.35499999999999"/>
    <x v="2"/>
    <x v="1"/>
    <x v="1"/>
  </r>
  <r>
    <s v="UGK-07613-982"/>
    <d v="2022-07-28T00:00:00"/>
    <s v="57808-90533-UE"/>
    <s v="A-M-0.5"/>
    <n v="3"/>
    <x v="822"/>
    <s v=""/>
    <x v="0"/>
    <x v="2"/>
    <x v="0"/>
    <n v="0.5"/>
    <n v="6.75"/>
    <n v="20.25"/>
    <x v="2"/>
    <x v="0"/>
    <x v="1"/>
  </r>
  <r>
    <s v="OLA-68289-577"/>
    <d v="2020-06-30T00:00:00"/>
    <s v="40226-52317-IO"/>
    <s v="A-M-0.5"/>
    <n v="5"/>
    <x v="850"/>
    <s v="ewilsonepq@eepurl.com"/>
    <x v="0"/>
    <x v="2"/>
    <x v="0"/>
    <n v="0.5"/>
    <n v="6.75"/>
    <n v="33.75"/>
    <x v="2"/>
    <x v="0"/>
    <x v="0"/>
  </r>
  <r>
    <s v="TNR-84447-052"/>
    <d v="2019-01-09T00:00:00"/>
    <s v="34419-18068-AG"/>
    <s v="E-D-2.5"/>
    <n v="4"/>
    <x v="851"/>
    <s v="dduffiepr@time.com"/>
    <x v="0"/>
    <x v="1"/>
    <x v="2"/>
    <n v="2.5"/>
    <n v="27.945"/>
    <n v="111.78"/>
    <x v="1"/>
    <x v="2"/>
    <x v="1"/>
  </r>
  <r>
    <s v="FBZ-64200-586"/>
    <d v="2022-07-12T00:00:00"/>
    <s v="51738-61457-RS"/>
    <s v="E-M-2.5"/>
    <n v="2"/>
    <x v="852"/>
    <s v="mmatiasekps@ucoz.ru"/>
    <x v="0"/>
    <x v="1"/>
    <x v="0"/>
    <n v="2.5"/>
    <n v="31.624999999999996"/>
    <n v="63.249999999999993"/>
    <x v="1"/>
    <x v="0"/>
    <x v="0"/>
  </r>
  <r>
    <s v="OBN-66334-505"/>
    <d v="2020-11-30T00:00:00"/>
    <s v="86757-52367-ON"/>
    <s v="E-L-0.2"/>
    <n v="2"/>
    <x v="853"/>
    <s v="jcamillopt@shinystat.com"/>
    <x v="0"/>
    <x v="1"/>
    <x v="1"/>
    <n v="0.2"/>
    <n v="4.4550000000000001"/>
    <n v="8.91"/>
    <x v="1"/>
    <x v="1"/>
    <x v="0"/>
  </r>
  <r>
    <s v="NXM-89323-646"/>
    <d v="2019-03-22T00:00:00"/>
    <s v="28158-93383-CK"/>
    <s v="E-D-1"/>
    <n v="1"/>
    <x v="854"/>
    <s v="kphilbrickpu@cdc.gov"/>
    <x v="0"/>
    <x v="1"/>
    <x v="2"/>
    <n v="1"/>
    <n v="12.15"/>
    <n v="12.15"/>
    <x v="1"/>
    <x v="2"/>
    <x v="0"/>
  </r>
  <r>
    <s v="NHI-23264-055"/>
    <d v="2022-02-15T00:00:00"/>
    <s v="44799-09711-XW"/>
    <s v="A-D-0.5"/>
    <n v="4"/>
    <x v="855"/>
    <s v=""/>
    <x v="0"/>
    <x v="2"/>
    <x v="2"/>
    <n v="0.5"/>
    <n v="5.97"/>
    <n v="23.88"/>
    <x v="2"/>
    <x v="2"/>
    <x v="0"/>
  </r>
  <r>
    <s v="EQH-53569-934"/>
    <d v="2020-10-13T00:00:00"/>
    <s v="53667-91553-LT"/>
    <s v="E-M-1"/>
    <n v="4"/>
    <x v="856"/>
    <s v="bsillispw@istockphoto.com"/>
    <x v="0"/>
    <x v="1"/>
    <x v="0"/>
    <n v="1"/>
    <n v="13.75"/>
    <n v="55"/>
    <x v="1"/>
    <x v="0"/>
    <x v="1"/>
  </r>
  <r>
    <s v="XKK-06692-189"/>
    <d v="2021-12-27T00:00:00"/>
    <s v="86579-92122-OC"/>
    <s v="R-D-1"/>
    <n v="3"/>
    <x v="857"/>
    <s v=""/>
    <x v="0"/>
    <x v="0"/>
    <x v="2"/>
    <n v="1"/>
    <n v="8.9499999999999993"/>
    <n v="26.849999999999998"/>
    <x v="0"/>
    <x v="2"/>
    <x v="0"/>
  </r>
  <r>
    <s v="BYP-16005-016"/>
    <d v="2021-08-01T00:00:00"/>
    <s v="01474-63436-TP"/>
    <s v="R-M-2.5"/>
    <n v="5"/>
    <x v="858"/>
    <s v="rcuttspy@techcrunch.com"/>
    <x v="0"/>
    <x v="0"/>
    <x v="0"/>
    <n v="2.5"/>
    <n v="22.884999999999998"/>
    <n v="114.42499999999998"/>
    <x v="0"/>
    <x v="0"/>
    <x v="1"/>
  </r>
  <r>
    <s v="LWS-13938-905"/>
    <d v="2020-11-18T00:00:00"/>
    <s v="90533-82440-EE"/>
    <s v="A-M-2.5"/>
    <n v="6"/>
    <x v="859"/>
    <s v="mdelvespz@nature.com"/>
    <x v="0"/>
    <x v="2"/>
    <x v="0"/>
    <n v="2.5"/>
    <n v="25.874999999999996"/>
    <n v="155.24999999999997"/>
    <x v="2"/>
    <x v="0"/>
    <x v="0"/>
  </r>
  <r>
    <s v="OLH-95722-362"/>
    <d v="2021-10-24T00:00:00"/>
    <s v="48553-69225-VX"/>
    <s v="L-D-0.5"/>
    <n v="3"/>
    <x v="860"/>
    <s v="dgrittonq0@nydailynews.com"/>
    <x v="0"/>
    <x v="3"/>
    <x v="2"/>
    <n v="0.5"/>
    <n v="7.77"/>
    <n v="23.31"/>
    <x v="3"/>
    <x v="2"/>
    <x v="0"/>
  </r>
  <r>
    <s v="OLH-95722-362"/>
    <d v="2021-10-24T00:00:00"/>
    <s v="48553-69225-VX"/>
    <s v="R-M-2.5"/>
    <n v="4"/>
    <x v="860"/>
    <s v="dgrittonq0@nydailynews.com"/>
    <x v="0"/>
    <x v="0"/>
    <x v="0"/>
    <n v="2.5"/>
    <n v="22.884999999999998"/>
    <n v="91.539999999999992"/>
    <x v="0"/>
    <x v="0"/>
    <x v="0"/>
  </r>
  <r>
    <s v="KCW-50949-318"/>
    <d v="2019-12-30T00:00:00"/>
    <s v="52374-27313-IV"/>
    <s v="E-L-1"/>
    <n v="5"/>
    <x v="861"/>
    <s v="dgutq2@umich.edu"/>
    <x v="0"/>
    <x v="1"/>
    <x v="1"/>
    <n v="1"/>
    <n v="14.85"/>
    <n v="74.25"/>
    <x v="1"/>
    <x v="1"/>
    <x v="0"/>
  </r>
  <r>
    <s v="JGZ-16947-591"/>
    <d v="2021-02-02T00:00:00"/>
    <s v="14264-41252-SL"/>
    <s v="L-L-0.2"/>
    <n v="6"/>
    <x v="862"/>
    <s v="wpummeryq3@topsy.com"/>
    <x v="0"/>
    <x v="3"/>
    <x v="1"/>
    <n v="0.2"/>
    <n v="4.7549999999999999"/>
    <n v="28.53"/>
    <x v="3"/>
    <x v="1"/>
    <x v="1"/>
  </r>
  <r>
    <s v="LXS-63326-144"/>
    <d v="2021-05-16T00:00:00"/>
    <s v="35367-50483-AR"/>
    <s v="R-L-0.5"/>
    <n v="2"/>
    <x v="863"/>
    <s v="gsiudaq4@nytimes.com"/>
    <x v="0"/>
    <x v="0"/>
    <x v="1"/>
    <n v="0.5"/>
    <n v="7.169999999999999"/>
    <n v="14.339999999999998"/>
    <x v="0"/>
    <x v="1"/>
    <x v="0"/>
  </r>
  <r>
    <s v="CZG-86544-655"/>
    <d v="2022-04-23T00:00:00"/>
    <s v="69443-77665-QW"/>
    <s v="A-L-0.5"/>
    <n v="2"/>
    <x v="864"/>
    <s v="hcrowneq5@wufoo.com"/>
    <x v="1"/>
    <x v="2"/>
    <x v="1"/>
    <n v="0.5"/>
    <n v="7.77"/>
    <n v="15.54"/>
    <x v="2"/>
    <x v="1"/>
    <x v="0"/>
  </r>
  <r>
    <s v="WFV-88138-247"/>
    <d v="2021-09-25T00:00:00"/>
    <s v="63411-51758-QC"/>
    <s v="R-L-1"/>
    <n v="3"/>
    <x v="865"/>
    <s v="vpawseyq6@tiny.cc"/>
    <x v="0"/>
    <x v="0"/>
    <x v="1"/>
    <n v="1"/>
    <n v="11.95"/>
    <n v="35.849999999999994"/>
    <x v="0"/>
    <x v="1"/>
    <x v="1"/>
  </r>
  <r>
    <s v="RFG-28227-288"/>
    <d v="2022-06-07T00:00:00"/>
    <s v="68605-21835-UF"/>
    <s v="A-L-0.5"/>
    <n v="6"/>
    <x v="866"/>
    <s v="awaterhouseq7@istockphoto.com"/>
    <x v="0"/>
    <x v="2"/>
    <x v="1"/>
    <n v="0.5"/>
    <n v="7.77"/>
    <n v="46.62"/>
    <x v="2"/>
    <x v="1"/>
    <x v="1"/>
  </r>
  <r>
    <s v="QAK-77286-758"/>
    <d v="2020-08-11T00:00:00"/>
    <s v="34786-30419-XY"/>
    <s v="R-L-0.5"/>
    <n v="5"/>
    <x v="867"/>
    <s v="fhaughianq8@1688.com"/>
    <x v="0"/>
    <x v="0"/>
    <x v="1"/>
    <n v="0.5"/>
    <n v="7.169999999999999"/>
    <n v="35.849999999999994"/>
    <x v="0"/>
    <x v="1"/>
    <x v="1"/>
  </r>
  <r>
    <s v="CZD-56716-840"/>
    <d v="2019-02-28T00:00:00"/>
    <s v="15456-29250-RU"/>
    <s v="L-D-2.5"/>
    <n v="4"/>
    <x v="868"/>
    <s v=""/>
    <x v="0"/>
    <x v="3"/>
    <x v="2"/>
    <n v="2.5"/>
    <n v="29.784999999999997"/>
    <n v="119.13999999999999"/>
    <x v="3"/>
    <x v="2"/>
    <x v="1"/>
  </r>
  <r>
    <s v="UBI-59229-277"/>
    <d v="2019-09-11T00:00:00"/>
    <s v="00886-35803-FG"/>
    <s v="L-D-0.5"/>
    <n v="3"/>
    <x v="869"/>
    <s v=""/>
    <x v="0"/>
    <x v="3"/>
    <x v="2"/>
    <n v="0.5"/>
    <n v="7.77"/>
    <n v="23.31"/>
    <x v="3"/>
    <x v="2"/>
    <x v="1"/>
  </r>
  <r>
    <s v="WJJ-37489-898"/>
    <d v="2021-04-08T00:00:00"/>
    <s v="31599-82152-AD"/>
    <s v="A-M-1"/>
    <n v="1"/>
    <x v="870"/>
    <s v="rfaltinqb@topsy.com"/>
    <x v="1"/>
    <x v="2"/>
    <x v="0"/>
    <n v="1"/>
    <n v="11.25"/>
    <n v="11.25"/>
    <x v="2"/>
    <x v="0"/>
    <x v="1"/>
  </r>
  <r>
    <s v="ORX-57454-917"/>
    <d v="2021-09-06T00:00:00"/>
    <s v="76209-39601-ZR"/>
    <s v="E-D-2.5"/>
    <n v="3"/>
    <x v="871"/>
    <s v="gcheekeqc@sitemeter.com"/>
    <x v="2"/>
    <x v="1"/>
    <x v="2"/>
    <n v="2.5"/>
    <n v="27.945"/>
    <n v="83.835000000000008"/>
    <x v="1"/>
    <x v="2"/>
    <x v="0"/>
  </r>
  <r>
    <s v="GRB-68838-629"/>
    <d v="2021-09-10T00:00:00"/>
    <s v="15064-65241-HB"/>
    <s v="R-L-2.5"/>
    <n v="4"/>
    <x v="872"/>
    <s v="grattqd@phpbb.com"/>
    <x v="1"/>
    <x v="0"/>
    <x v="1"/>
    <n v="2.5"/>
    <n v="27.484999999999996"/>
    <n v="109.93999999999998"/>
    <x v="0"/>
    <x v="1"/>
    <x v="1"/>
  </r>
  <r>
    <s v="SHT-04865-419"/>
    <d v="2022-05-22T00:00:00"/>
    <s v="69215-90789-DL"/>
    <s v="R-L-0.2"/>
    <n v="4"/>
    <x v="873"/>
    <s v=""/>
    <x v="0"/>
    <x v="0"/>
    <x v="1"/>
    <n v="0.2"/>
    <n v="3.5849999999999995"/>
    <n v="14.339999999999998"/>
    <x v="0"/>
    <x v="1"/>
    <x v="0"/>
  </r>
  <r>
    <s v="UQI-28177-865"/>
    <d v="2020-09-18T00:00:00"/>
    <s v="04317-46176-TB"/>
    <s v="R-L-0.2"/>
    <n v="6"/>
    <x v="874"/>
    <s v="ieberleinqf@hc360.com"/>
    <x v="0"/>
    <x v="0"/>
    <x v="1"/>
    <n v="0.2"/>
    <n v="3.5849999999999995"/>
    <n v="21.509999999999998"/>
    <x v="0"/>
    <x v="1"/>
    <x v="1"/>
  </r>
  <r>
    <s v="OIB-13664-879"/>
    <d v="2021-08-31T00:00:00"/>
    <s v="04713-57765-KR"/>
    <s v="A-M-1"/>
    <n v="2"/>
    <x v="875"/>
    <s v="jdrengqg@uiuc.edu"/>
    <x v="1"/>
    <x v="2"/>
    <x v="0"/>
    <n v="1"/>
    <n v="11.25"/>
    <n v="22.5"/>
    <x v="2"/>
    <x v="0"/>
    <x v="0"/>
  </r>
  <r>
    <s v="PJS-30996-485"/>
    <d v="2022-01-21T00:00:00"/>
    <s v="86579-92122-OC"/>
    <s v="A-L-0.2"/>
    <n v="1"/>
    <x v="857"/>
    <s v=""/>
    <x v="0"/>
    <x v="2"/>
    <x v="1"/>
    <n v="0.2"/>
    <n v="3.8849999999999998"/>
    <n v="3.8849999999999998"/>
    <x v="2"/>
    <x v="1"/>
    <x v="0"/>
  </r>
  <r>
    <s v="HEL-86709-449"/>
    <d v="2022-06-10T00:00:00"/>
    <s v="86579-92122-OC"/>
    <s v="E-D-2.5"/>
    <n v="1"/>
    <x v="857"/>
    <s v=""/>
    <x v="0"/>
    <x v="1"/>
    <x v="2"/>
    <n v="2.5"/>
    <n v="27.945"/>
    <n v="27.945"/>
    <x v="1"/>
    <x v="2"/>
    <x v="0"/>
  </r>
  <r>
    <s v="NCH-55389-562"/>
    <d v="2019-04-27T00:00:00"/>
    <s v="86579-92122-OC"/>
    <s v="E-L-2.5"/>
    <n v="5"/>
    <x v="857"/>
    <s v=""/>
    <x v="0"/>
    <x v="1"/>
    <x v="1"/>
    <n v="2.5"/>
    <n v="34.154999999999994"/>
    <n v="170.77499999999998"/>
    <x v="1"/>
    <x v="1"/>
    <x v="0"/>
  </r>
  <r>
    <s v="NCH-55389-562"/>
    <d v="2019-04-27T00:00:00"/>
    <s v="86579-92122-OC"/>
    <s v="R-L-2.5"/>
    <n v="2"/>
    <x v="857"/>
    <s v=""/>
    <x v="0"/>
    <x v="0"/>
    <x v="1"/>
    <n v="2.5"/>
    <n v="27.484999999999996"/>
    <n v="54.969999999999992"/>
    <x v="0"/>
    <x v="1"/>
    <x v="0"/>
  </r>
  <r>
    <s v="NCH-55389-562"/>
    <d v="2019-04-27T00:00:00"/>
    <s v="86579-92122-OC"/>
    <s v="E-L-1"/>
    <n v="1"/>
    <x v="857"/>
    <s v=""/>
    <x v="0"/>
    <x v="1"/>
    <x v="1"/>
    <n v="1"/>
    <n v="14.85"/>
    <n v="14.85"/>
    <x v="1"/>
    <x v="1"/>
    <x v="0"/>
  </r>
  <r>
    <s v="NCH-55389-562"/>
    <d v="2019-04-27T00:00:00"/>
    <s v="86579-92122-OC"/>
    <s v="A-L-0.2"/>
    <n v="2"/>
    <x v="857"/>
    <s v=""/>
    <x v="0"/>
    <x v="2"/>
    <x v="1"/>
    <n v="0.2"/>
    <n v="3.8849999999999998"/>
    <n v="7.77"/>
    <x v="2"/>
    <x v="1"/>
    <x v="0"/>
  </r>
  <r>
    <s v="GUG-45603-775"/>
    <d v="2022-02-06T00:00:00"/>
    <s v="40959-32642-DN"/>
    <s v="L-L-0.2"/>
    <n v="5"/>
    <x v="876"/>
    <s v="rstrathernqn@devhub.com"/>
    <x v="0"/>
    <x v="3"/>
    <x v="1"/>
    <n v="0.2"/>
    <n v="4.7549999999999999"/>
    <n v="23.774999999999999"/>
    <x v="3"/>
    <x v="1"/>
    <x v="0"/>
  </r>
  <r>
    <s v="KJB-98240-098"/>
    <d v="2022-01-30T00:00:00"/>
    <s v="77746-08153-PM"/>
    <s v="L-L-1"/>
    <n v="5"/>
    <x v="877"/>
    <s v="cmiguelqo@exblog.jp"/>
    <x v="0"/>
    <x v="3"/>
    <x v="1"/>
    <n v="1"/>
    <n v="15.85"/>
    <n v="79.25"/>
    <x v="3"/>
    <x v="1"/>
    <x v="0"/>
  </r>
  <r>
    <s v="JMS-48374-462"/>
    <d v="2020-11-23T00:00:00"/>
    <s v="49667-96708-JL"/>
    <s v="A-D-2.5"/>
    <n v="2"/>
    <x v="878"/>
    <s v=""/>
    <x v="0"/>
    <x v="2"/>
    <x v="2"/>
    <n v="2.5"/>
    <n v="22.884999999999998"/>
    <n v="45.769999999999996"/>
    <x v="2"/>
    <x v="2"/>
    <x v="0"/>
  </r>
  <r>
    <s v="YIT-15877-117"/>
    <d v="2022-04-13T00:00:00"/>
    <s v="24155-79322-EQ"/>
    <s v="R-D-1"/>
    <n v="1"/>
    <x v="879"/>
    <s v="mrocksqq@exblog.jp"/>
    <x v="1"/>
    <x v="0"/>
    <x v="2"/>
    <n v="1"/>
    <n v="8.9499999999999993"/>
    <n v="8.9499999999999993"/>
    <x v="0"/>
    <x v="2"/>
    <x v="0"/>
  </r>
  <r>
    <s v="YVK-82679-655"/>
    <d v="2021-01-07T00:00:00"/>
    <s v="95342-88311-SF"/>
    <s v="R-M-0.5"/>
    <n v="4"/>
    <x v="880"/>
    <s v="yburrellsqr@vinaora.com"/>
    <x v="0"/>
    <x v="0"/>
    <x v="0"/>
    <n v="0.5"/>
    <n v="5.97"/>
    <n v="23.88"/>
    <x v="0"/>
    <x v="0"/>
    <x v="0"/>
  </r>
  <r>
    <s v="TYH-81940-054"/>
    <d v="2020-02-04T00:00:00"/>
    <s v="69374-08133-RI"/>
    <s v="E-L-0.2"/>
    <n v="5"/>
    <x v="881"/>
    <s v="cgoodrumqs@goodreads.com"/>
    <x v="0"/>
    <x v="1"/>
    <x v="1"/>
    <n v="0.2"/>
    <n v="4.4550000000000001"/>
    <n v="22.274999999999999"/>
    <x v="1"/>
    <x v="1"/>
    <x v="1"/>
  </r>
  <r>
    <s v="HTY-30660-254"/>
    <d v="2019-09-16T00:00:00"/>
    <s v="83844-95908-RX"/>
    <s v="R-M-1"/>
    <n v="3"/>
    <x v="882"/>
    <s v="jjefferysqt@blog.com"/>
    <x v="0"/>
    <x v="0"/>
    <x v="0"/>
    <n v="1"/>
    <n v="9.9499999999999993"/>
    <n v="29.849999999999998"/>
    <x v="0"/>
    <x v="0"/>
    <x v="0"/>
  </r>
  <r>
    <s v="GPW-43956-761"/>
    <d v="2019-01-26T00:00:00"/>
    <s v="09667-09231-YM"/>
    <s v="E-L-0.5"/>
    <n v="6"/>
    <x v="883"/>
    <s v="bwardellqu@adobe.com"/>
    <x v="0"/>
    <x v="1"/>
    <x v="1"/>
    <n v="0.5"/>
    <n v="8.91"/>
    <n v="53.46"/>
    <x v="1"/>
    <x v="1"/>
    <x v="0"/>
  </r>
  <r>
    <s v="DWY-56352-412"/>
    <d v="2021-02-19T00:00:00"/>
    <s v="55427-08059-DF"/>
    <s v="R-D-0.2"/>
    <n v="1"/>
    <x v="884"/>
    <s v="zwalisiakqv@ucsd.edu"/>
    <x v="1"/>
    <x v="0"/>
    <x v="2"/>
    <n v="0.2"/>
    <n v="2.6849999999999996"/>
    <n v="2.6849999999999996"/>
    <x v="0"/>
    <x v="2"/>
    <x v="0"/>
  </r>
  <r>
    <s v="PUH-55647-976"/>
    <d v="2022-03-22T00:00:00"/>
    <s v="06624-54037-BQ"/>
    <s v="R-M-0.2"/>
    <n v="2"/>
    <x v="885"/>
    <s v="wleopoldqw@blogspot.com"/>
    <x v="0"/>
    <x v="0"/>
    <x v="0"/>
    <n v="0.2"/>
    <n v="2.9849999999999999"/>
    <n v="5.97"/>
    <x v="0"/>
    <x v="0"/>
    <x v="1"/>
  </r>
  <r>
    <s v="DTB-71371-705"/>
    <d v="2019-07-03T00:00:00"/>
    <s v="48544-90737-AZ"/>
    <s v="L-D-1"/>
    <n v="1"/>
    <x v="886"/>
    <s v="cshaldersqx@cisco.com"/>
    <x v="0"/>
    <x v="3"/>
    <x v="2"/>
    <n v="1"/>
    <n v="12.95"/>
    <n v="12.95"/>
    <x v="3"/>
    <x v="2"/>
    <x v="0"/>
  </r>
  <r>
    <s v="ZDC-64769-740"/>
    <d v="2019-09-21T00:00:00"/>
    <s v="79463-01597-FQ"/>
    <s v="E-M-0.5"/>
    <n v="1"/>
    <x v="887"/>
    <s v=""/>
    <x v="0"/>
    <x v="1"/>
    <x v="0"/>
    <n v="0.5"/>
    <n v="8.25"/>
    <n v="8.25"/>
    <x v="1"/>
    <x v="0"/>
    <x v="1"/>
  </r>
  <r>
    <s v="TED-81959-419"/>
    <d v="2019-08-26T00:00:00"/>
    <s v="27702-50024-XC"/>
    <s v="A-L-2.5"/>
    <n v="5"/>
    <x v="888"/>
    <s v="nfurberqz@jugem.jp"/>
    <x v="0"/>
    <x v="2"/>
    <x v="1"/>
    <n v="2.5"/>
    <n v="29.784999999999997"/>
    <n v="148.92499999999998"/>
    <x v="2"/>
    <x v="1"/>
    <x v="1"/>
  </r>
  <r>
    <s v="FDO-25756-141"/>
    <d v="2021-08-03T00:00:00"/>
    <s v="57360-46846-NS"/>
    <s v="A-L-2.5"/>
    <n v="3"/>
    <x v="889"/>
    <s v=""/>
    <x v="1"/>
    <x v="2"/>
    <x v="1"/>
    <n v="2.5"/>
    <n v="29.784999999999997"/>
    <n v="89.35499999999999"/>
    <x v="2"/>
    <x v="1"/>
    <x v="0"/>
  </r>
  <r>
    <s v="HKN-31467-517"/>
    <d v="2021-10-24T00:00:00"/>
    <s v="84045-66771-SL"/>
    <s v="L-M-1"/>
    <n v="6"/>
    <x v="890"/>
    <s v="ckeaver1@ucoz.com"/>
    <x v="0"/>
    <x v="3"/>
    <x v="0"/>
    <n v="1"/>
    <n v="14.55"/>
    <n v="87.300000000000011"/>
    <x v="3"/>
    <x v="0"/>
    <x v="1"/>
  </r>
  <r>
    <s v="POF-29666-012"/>
    <d v="2019-04-01T00:00:00"/>
    <s v="46885-00260-TL"/>
    <s v="R-D-0.5"/>
    <n v="1"/>
    <x v="891"/>
    <s v="sroseboroughr2@virginia.edu"/>
    <x v="0"/>
    <x v="0"/>
    <x v="2"/>
    <n v="0.5"/>
    <n v="5.3699999999999992"/>
    <n v="5.3699999999999992"/>
    <x v="0"/>
    <x v="2"/>
    <x v="0"/>
  </r>
  <r>
    <s v="IRX-59256-644"/>
    <d v="2021-12-08T00:00:00"/>
    <s v="96446-62142-EN"/>
    <s v="A-D-0.2"/>
    <n v="3"/>
    <x v="892"/>
    <s v="ckingwellr3@squarespace.com"/>
    <x v="1"/>
    <x v="2"/>
    <x v="2"/>
    <n v="0.2"/>
    <n v="2.9849999999999999"/>
    <n v="8.9550000000000001"/>
    <x v="2"/>
    <x v="2"/>
    <x v="0"/>
  </r>
  <r>
    <s v="LTN-89139-350"/>
    <d v="2019-06-27T00:00:00"/>
    <s v="07756-71018-GU"/>
    <s v="R-L-2.5"/>
    <n v="5"/>
    <x v="893"/>
    <s v="kcantor4@gmpg.org"/>
    <x v="0"/>
    <x v="0"/>
    <x v="1"/>
    <n v="2.5"/>
    <n v="27.484999999999996"/>
    <n v="137.42499999999998"/>
    <x v="0"/>
    <x v="1"/>
    <x v="0"/>
  </r>
  <r>
    <s v="TXF-79780-017"/>
    <d v="2020-07-14T00:00:00"/>
    <s v="92048-47813-QB"/>
    <s v="R-L-1"/>
    <n v="5"/>
    <x v="894"/>
    <s v="mblakemorer5@nsw.gov.au"/>
    <x v="0"/>
    <x v="0"/>
    <x v="1"/>
    <n v="1"/>
    <n v="11.95"/>
    <n v="59.75"/>
    <x v="0"/>
    <x v="1"/>
    <x v="1"/>
  </r>
  <r>
    <s v="ALM-80762-974"/>
    <d v="2020-03-23T00:00:00"/>
    <s v="84045-66771-SL"/>
    <s v="A-L-0.5"/>
    <n v="3"/>
    <x v="890"/>
    <s v="ckeaver1@ucoz.com"/>
    <x v="0"/>
    <x v="2"/>
    <x v="1"/>
    <n v="0.5"/>
    <n v="7.77"/>
    <n v="23.31"/>
    <x v="2"/>
    <x v="1"/>
    <x v="1"/>
  </r>
  <r>
    <s v="NXF-15738-707"/>
    <d v="2020-01-26T00:00:00"/>
    <s v="28699-16256-XV"/>
    <s v="R-D-0.5"/>
    <n v="2"/>
    <x v="895"/>
    <s v=""/>
    <x v="0"/>
    <x v="0"/>
    <x v="2"/>
    <n v="0.5"/>
    <n v="5.3699999999999992"/>
    <n v="10.739999999999998"/>
    <x v="0"/>
    <x v="2"/>
    <x v="1"/>
  </r>
  <r>
    <s v="MVV-19034-198"/>
    <d v="2020-05-31T00:00:00"/>
    <s v="98476-63654-CG"/>
    <s v="E-D-2.5"/>
    <n v="6"/>
    <x v="896"/>
    <s v=""/>
    <x v="0"/>
    <x v="1"/>
    <x v="2"/>
    <n v="2.5"/>
    <n v="27.945"/>
    <n v="167.67000000000002"/>
    <x v="1"/>
    <x v="2"/>
    <x v="0"/>
  </r>
  <r>
    <s v="KUX-19632-830"/>
    <d v="2021-07-20T00:00:00"/>
    <s v="55409-07759-YG"/>
    <s v="E-D-0.2"/>
    <n v="6"/>
    <x v="897"/>
    <s v="cbernardotr9@wix.com"/>
    <x v="0"/>
    <x v="1"/>
    <x v="2"/>
    <n v="0.2"/>
    <n v="3.645"/>
    <n v="21.87"/>
    <x v="1"/>
    <x v="2"/>
    <x v="0"/>
  </r>
  <r>
    <s v="SNZ-44595-152"/>
    <d v="2022-08-12T00:00:00"/>
    <s v="06136-65250-PG"/>
    <s v="R-L-1"/>
    <n v="2"/>
    <x v="898"/>
    <s v="kkemeryra@t.co"/>
    <x v="0"/>
    <x v="0"/>
    <x v="1"/>
    <n v="1"/>
    <n v="11.95"/>
    <n v="23.9"/>
    <x v="0"/>
    <x v="1"/>
    <x v="0"/>
  </r>
  <r>
    <s v="GQA-37241-629"/>
    <d v="2020-01-01T00:00:00"/>
    <s v="08405-33165-BS"/>
    <s v="A-M-0.2"/>
    <n v="2"/>
    <x v="899"/>
    <s v="fparlotrb@forbes.com"/>
    <x v="0"/>
    <x v="2"/>
    <x v="0"/>
    <n v="0.2"/>
    <n v="3.375"/>
    <n v="6.75"/>
    <x v="2"/>
    <x v="0"/>
    <x v="0"/>
  </r>
  <r>
    <s v="WVV-79948-067"/>
    <d v="2021-01-18T00:00:00"/>
    <s v="66070-30559-WI"/>
    <s v="E-M-2.5"/>
    <n v="1"/>
    <x v="900"/>
    <s v="rcheakrc@tripadvisor.com"/>
    <x v="1"/>
    <x v="1"/>
    <x v="0"/>
    <n v="2.5"/>
    <n v="31.624999999999996"/>
    <n v="31.624999999999996"/>
    <x v="1"/>
    <x v="0"/>
    <x v="0"/>
  </r>
  <r>
    <s v="LHX-81117-166"/>
    <d v="2021-12-31T00:00:00"/>
    <s v="01282-28364-RZ"/>
    <s v="R-L-1"/>
    <n v="4"/>
    <x v="901"/>
    <s v="kogeneayrd@utexas.edu"/>
    <x v="0"/>
    <x v="0"/>
    <x v="1"/>
    <n v="1"/>
    <n v="11.95"/>
    <n v="47.8"/>
    <x v="0"/>
    <x v="1"/>
    <x v="1"/>
  </r>
  <r>
    <s v="GCD-75444-320"/>
    <d v="2020-05-04T00:00:00"/>
    <s v="51277-93873-RP"/>
    <s v="L-M-2.5"/>
    <n v="1"/>
    <x v="902"/>
    <s v="cayrere@symantec.com"/>
    <x v="0"/>
    <x v="3"/>
    <x v="0"/>
    <n v="2.5"/>
    <n v="33.464999999999996"/>
    <n v="33.464999999999996"/>
    <x v="3"/>
    <x v="0"/>
    <x v="1"/>
  </r>
  <r>
    <s v="SGA-30059-217"/>
    <d v="2021-02-20T00:00:00"/>
    <s v="84405-83364-DG"/>
    <s v="A-D-0.5"/>
    <n v="5"/>
    <x v="903"/>
    <s v="lkynetonrf@macromedia.com"/>
    <x v="2"/>
    <x v="2"/>
    <x v="2"/>
    <n v="0.5"/>
    <n v="5.97"/>
    <n v="29.849999999999998"/>
    <x v="2"/>
    <x v="2"/>
    <x v="0"/>
  </r>
  <r>
    <s v="GNL-98714-885"/>
    <d v="2020-03-07T00:00:00"/>
    <s v="83731-53280-YC"/>
    <s v="R-M-1"/>
    <n v="3"/>
    <x v="904"/>
    <s v=""/>
    <x v="2"/>
    <x v="0"/>
    <x v="0"/>
    <n v="1"/>
    <n v="9.9499999999999993"/>
    <n v="29.849999999999998"/>
    <x v="0"/>
    <x v="0"/>
    <x v="0"/>
  </r>
  <r>
    <s v="OQA-93249-841"/>
    <d v="2019-04-05T00:00:00"/>
    <s v="03917-13632-KC"/>
    <s v="A-M-2.5"/>
    <n v="6"/>
    <x v="905"/>
    <s v=""/>
    <x v="0"/>
    <x v="2"/>
    <x v="0"/>
    <n v="2.5"/>
    <n v="25.874999999999996"/>
    <n v="155.24999999999997"/>
    <x v="2"/>
    <x v="0"/>
    <x v="0"/>
  </r>
  <r>
    <s v="DUV-12075-132"/>
    <d v="2022-06-06T00:00:00"/>
    <s v="62494-09113-RP"/>
    <s v="E-D-0.2"/>
    <n v="5"/>
    <x v="906"/>
    <s v=""/>
    <x v="0"/>
    <x v="1"/>
    <x v="2"/>
    <n v="0.2"/>
    <n v="3.645"/>
    <n v="18.225000000000001"/>
    <x v="1"/>
    <x v="2"/>
    <x v="1"/>
  </r>
  <r>
    <s v="DUV-12075-132"/>
    <d v="2022-06-06T00:00:00"/>
    <s v="62494-09113-RP"/>
    <s v="L-D-0.5"/>
    <n v="2"/>
    <x v="906"/>
    <s v=""/>
    <x v="0"/>
    <x v="3"/>
    <x v="2"/>
    <n v="0.5"/>
    <n v="7.77"/>
    <n v="15.54"/>
    <x v="3"/>
    <x v="2"/>
    <x v="1"/>
  </r>
  <r>
    <s v="KPO-24942-184"/>
    <d v="2021-03-21T00:00:00"/>
    <s v="70567-65133-CN"/>
    <s v="L-L-2.5"/>
    <n v="3"/>
    <x v="907"/>
    <s v=""/>
    <x v="1"/>
    <x v="3"/>
    <x v="1"/>
    <n v="2.5"/>
    <n v="36.454999999999998"/>
    <n v="109.36499999999999"/>
    <x v="3"/>
    <x v="1"/>
    <x v="1"/>
  </r>
  <r>
    <s v="SRJ-79353-838"/>
    <d v="2021-12-19T00:00:00"/>
    <s v="77869-81373-AY"/>
    <s v="A-L-1"/>
    <n v="6"/>
    <x v="908"/>
    <s v=""/>
    <x v="0"/>
    <x v="2"/>
    <x v="1"/>
    <n v="1"/>
    <n v="12.95"/>
    <n v="77.699999999999989"/>
    <x v="2"/>
    <x v="1"/>
    <x v="1"/>
  </r>
  <r>
    <s v="XBV-40336-071"/>
    <d v="2021-02-17T00:00:00"/>
    <s v="38536-98293-JZ"/>
    <s v="A-D-0.2"/>
    <n v="3"/>
    <x v="909"/>
    <s v=""/>
    <x v="1"/>
    <x v="2"/>
    <x v="2"/>
    <n v="0.2"/>
    <n v="2.9849999999999999"/>
    <n v="8.9550000000000001"/>
    <x v="2"/>
    <x v="2"/>
    <x v="1"/>
  </r>
  <r>
    <s v="RLM-96511-467"/>
    <d v="2020-01-06T00:00:00"/>
    <s v="43014-53743-XK"/>
    <s v="R-L-2.5"/>
    <n v="1"/>
    <x v="910"/>
    <s v="jtewelsonrn@samsung.com"/>
    <x v="0"/>
    <x v="0"/>
    <x v="1"/>
    <n v="2.5"/>
    <n v="27.484999999999996"/>
    <n v="27.484999999999996"/>
    <x v="0"/>
    <x v="1"/>
    <x v="1"/>
  </r>
  <r>
    <s v="AEZ-13242-456"/>
    <d v="2022-05-04T00:00:00"/>
    <s v="62494-09113-RP"/>
    <s v="R-M-0.5"/>
    <n v="5"/>
    <x v="906"/>
    <s v=""/>
    <x v="0"/>
    <x v="0"/>
    <x v="0"/>
    <n v="0.5"/>
    <n v="5.97"/>
    <n v="29.849999999999998"/>
    <x v="0"/>
    <x v="0"/>
    <x v="1"/>
  </r>
  <r>
    <s v="UME-75640-698"/>
    <d v="2019-10-11T00:00:00"/>
    <s v="62494-09113-RP"/>
    <s v="A-M-0.5"/>
    <n v="4"/>
    <x v="906"/>
    <s v=""/>
    <x v="0"/>
    <x v="2"/>
    <x v="0"/>
    <n v="0.5"/>
    <n v="6.75"/>
    <n v="27"/>
    <x v="2"/>
    <x v="0"/>
    <x v="1"/>
  </r>
  <r>
    <s v="GJC-66474-557"/>
    <d v="2021-08-03T00:00:00"/>
    <s v="64965-78386-MY"/>
    <s v="A-D-1"/>
    <n v="1"/>
    <x v="911"/>
    <s v="njennyrq@bigcartel.com"/>
    <x v="0"/>
    <x v="2"/>
    <x v="2"/>
    <n v="1"/>
    <n v="9.9499999999999993"/>
    <n v="9.9499999999999993"/>
    <x v="2"/>
    <x v="2"/>
    <x v="1"/>
  </r>
  <r>
    <s v="IRV-20769-219"/>
    <d v="2020-10-15T00:00:00"/>
    <s v="77131-58092-GE"/>
    <s v="E-M-0.2"/>
    <n v="3"/>
    <x v="912"/>
    <s v=""/>
    <x v="2"/>
    <x v="1"/>
    <x v="0"/>
    <n v="0.2"/>
    <n v="4.125"/>
    <n v="12.375"/>
    <x v="1"/>
    <x v="0"/>
    <x v="0"/>
  </r>
  <r>
    <m/>
    <m/>
    <m/>
    <m/>
    <m/>
    <x v="913"/>
    <m/>
    <x v="3"/>
    <x v="4"/>
    <x v="3"/>
    <m/>
    <m/>
    <m/>
    <x v="4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4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3"/>
  </dataFields>
  <chartFormats count="4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8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0" numFmtId="168"/>
  </dataFields>
  <chartFormats count="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0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7" baseItem="0" numFmtId="168"/>
  </dataFields>
  <chartFormats count="6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9" firstHeaderRow="1" firstDataRow="2" firstDataCol="1"/>
  <pivotFields count="16">
    <pivotField showAll="0"/>
    <pivotField showAll="0"/>
    <pivotField showAll="0"/>
    <pivotField showAll="0"/>
    <pivotField showAll="0"/>
    <pivotField showAll="0">
      <items count="915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x="913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6">
        <item x="2"/>
        <item x="1"/>
        <item x="3"/>
        <item x="0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axis="axisRow" showAll="0">
      <items count="6">
        <item x="2"/>
        <item x="1"/>
        <item x="3"/>
        <item x="0"/>
        <item n="j" h="1" x="4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Sum of Sales" fld="12" baseField="0" baseItem="0" numFmtId="1"/>
  </dataFields>
  <formats count="1">
    <format dxfId="24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3E831491-5ABF-4CEB-B30A-4B026292506B}" sourceName="Size">
  <pivotTables>
    <pivotTable tabId="18" name="TotalSales"/>
    <pivotTable tabId="21" name="TotalSales"/>
    <pivotTable tabId="22" name="TotalSales"/>
  </pivotTables>
  <data>
    <tabular pivotCacheId="1454036779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9B546FA4-CF69-4363-8BAC-A711E0960B8D}" sourceName="Roast Type Name">
  <pivotTables>
    <pivotTable tabId="18" name="TotalSales"/>
    <pivotTable tabId="21" name="TotalSales"/>
    <pivotTable tabId="22" name="TotalSales"/>
  </pivotTables>
  <data>
    <tabular pivotCacheId="1454036779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0F434943-EF5E-4941-A7CB-AE0C370602FD}" sourceName="Loyalty Card">
  <pivotTables>
    <pivotTable tabId="18" name="TotalSales"/>
    <pivotTable tabId="21" name="TotalSales"/>
    <pivotTable tabId="22" name="TotalSales"/>
  </pivotTables>
  <data>
    <tabular pivotCacheId="145403677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8C9695A7-288A-470E-BCE4-9C4A3CA6A8F6}" cache="Slicer_Size" caption="Size" columnCount="2" rowHeight="241300"/>
  <slicer name="Roast Type Name" xr10:uid="{C0AED784-DA7C-4BAE-B020-67A14ACDCCF8}" cache="Slicer_Roast_Type_Name" caption="Roast Type Name" columnCount="3" rowHeight="241300"/>
  <slicer name="Loyalty Card" xr10:uid="{587040DF-39A0-4B0E-BB73-DB74C34D4C4F}" cache="Slicer_Loyalty_Card" caption="Loyalty Card" rowHeight="241300"/>
</slicers>
</file>

<file path=xl/tables/table1.xml><?xml version="1.0" encoding="utf-8"?>
<table xmlns="http://schemas.openxmlformats.org/spreadsheetml/2006/main" id="1" name="Table1" displayName="Table1" ref="A1:P1002" totalsRowShown="0">
  <autoFilter ref="A1:P1002"/>
  <tableColumns count="16">
    <tableColumn id="1" name="Order ID"/>
    <tableColumn id="2" name="Order Date" dataDxfId="29"/>
    <tableColumn id="3" name="Customer ID"/>
    <tableColumn id="4" name="Product ID"/>
    <tableColumn id="5" name="Quantity"/>
    <tableColumn id="6" name="Customer Name"/>
    <tableColumn id="7" name="Email"/>
    <tableColumn id="8" name="Country"/>
    <tableColumn id="9" name="Coffee Type"/>
    <tableColumn id="10" name="Roast Type"/>
    <tableColumn id="11" name="Size"/>
    <tableColumn id="12" name="Unit Price"/>
    <tableColumn id="13" name="Sales"/>
    <tableColumn id="14" name="Coffee Type Name"/>
    <tableColumn id="15" name="Roast Type Name"/>
    <tableColumn id="16" name="Loyalty C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P1002" totalsRowShown="0">
  <autoFilter ref="A1:P1002"/>
  <tableColumns count="16">
    <tableColumn id="1" name="Order ID"/>
    <tableColumn id="2" name="Order Date" dataDxfId="28"/>
    <tableColumn id="3" name="Customer ID"/>
    <tableColumn id="4" name="Product ID"/>
    <tableColumn id="5" name="Quantity"/>
    <tableColumn id="6" name="Customer Name"/>
    <tableColumn id="7" name="Email"/>
    <tableColumn id="8" name="Country"/>
    <tableColumn id="9" name="Coffee Type"/>
    <tableColumn id="10" name="Roast Type"/>
    <tableColumn id="11" name="Size"/>
    <tableColumn id="12" name="Unit Price"/>
    <tableColumn id="13" name="Sales"/>
    <tableColumn id="14" name="Coffee Type Name"/>
    <tableColumn id="15" name="Roast Type Name"/>
    <tableColumn id="16" name="Loyalty C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Orders" displayName="Orders" ref="A1:P1001" totalsRowShown="0" headerRowDxfId="45">
  <autoFilter ref="A1:P1001"/>
  <tableColumns count="16">
    <tableColumn id="1" name="Order ID" dataDxfId="44"/>
    <tableColumn id="2" name="Order Date" dataDxfId="43"/>
    <tableColumn id="3" name="Customer ID" dataDxfId="42"/>
    <tableColumn id="4" name="Product ID"/>
    <tableColumn id="5" name="Quantity" dataDxfId="41"/>
    <tableColumn id="6" name="Customer Name" dataDxfId="40">
      <calculatedColumnFormula>_xlfn.XLOOKUP(C2,customers!$A$1:$A$1001,customers!$B$1:$B$1001,,0)</calculatedColumnFormula>
    </tableColumn>
    <tableColumn id="7" name="Email" dataDxfId="39">
      <calculatedColumnFormula>IF(_xlfn.XLOOKUP(C2,customers!$A$1:$A$1001,customers!$C$1:$C$1001,,0)=0,"",_xlfn.XLOOKUP(C2,customers!$A$1:$A$1001,customers!$C$1:$C$1001,,0))</calculatedColumnFormula>
    </tableColumn>
    <tableColumn id="8" name="Country" dataDxfId="38">
      <calculatedColumnFormula>_xlfn.XLOOKUP(C2,customers!$A$1:$A$1001,customers!$G$1:$G$1001,,0)</calculatedColumnFormula>
    </tableColumn>
    <tableColumn id="9" name="Coffee Type">
      <calculatedColumnFormula>INDEX(products!$A$1:$G$49,MATCH(orders!$D2,products!$A$1:$A$49,0),MATCH(orders!I$1,products!$A$1:$G$1,0))</calculatedColumnFormula>
    </tableColumn>
    <tableColumn id="10" name="Roast Type">
      <calculatedColumnFormula>INDEX(products!$A$1:$G$49,MATCH(orders!$D2,products!$A$1:$A$49,0),MATCH(orders!J$1,products!$A$1:$G$1,0))</calculatedColumnFormula>
    </tableColumn>
    <tableColumn id="11" name="Size" dataDxfId="37">
      <calculatedColumnFormula>INDEX(products!$A$1:$G$49,MATCH(orders!$D2,products!$A$1:$A$49,0),MATCH(orders!K$1,products!$A$1:$G$1,0))</calculatedColumnFormula>
    </tableColumn>
    <tableColumn id="12" name="Unit Price" dataDxfId="36">
      <calculatedColumnFormula>INDEX(products!$A$1:$G$49,MATCH(orders!$D2,products!$A$1:$A$49,0),MATCH(orders!L$1,products!$A$1:$G$1,0))</calculatedColumnFormula>
    </tableColumn>
    <tableColumn id="13" name="Sales" dataDxfId="35">
      <calculatedColumnFormula>L2*E2</calculatedColumnFormula>
    </tableColumn>
    <tableColumn id="14" name="Coffee Type Name">
      <calculatedColumnFormula>IF(I2="Rob","Robusta",IF(I2="Exc","Excelsa",IF(I2="Ara","Arabica",IF(I2="Lib","Liberica",""))))</calculatedColumnFormula>
    </tableColumn>
    <tableColumn id="15" name="Roast Type Name">
      <calculatedColumnFormula>IF(J2="M","Medium",IF(J2="L","Light",IF(J2="D","Dark","")))</calculatedColumnFormula>
    </tableColumn>
    <tableColumn id="16" name="Loyalty Card" dataDxfId="34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06A383C0-538A-4085-BDFA-1C1382ACAB86}" sourceName="Order Date">
  <pivotTables>
    <pivotTable tabId="18" name="TotalSales"/>
    <pivotTable tabId="21" name="TotalSales"/>
    <pivotTable tabId="22" name="TotalSales"/>
  </pivotTables>
  <state minimalRefreshVersion="6" lastRefreshVersion="6" pivotCacheId="145403677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53936CFA-AF2E-401B-8D9C-B08906320623}" cache="NativeTimeline_Order_Date" caption="Order Date" level="2" selectionLevel="2" scrollPosition="2019-01-01T00:00:00" style="Purple Timelin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showGridLines="0" tabSelected="1" zoomScale="85" zoomScaleNormal="85" workbookViewId="0">
      <selection activeCell="AB26" sqref="AB26"/>
    </sheetView>
  </sheetViews>
  <sheetFormatPr defaultRowHeight="15"/>
  <cols>
    <col min="1" max="1" width="1.7109375" customWidth="1"/>
    <col min="16" max="16" width="1.7109375" customWidth="1"/>
    <col min="19" max="19" width="1.7109375" customWidth="1"/>
    <col min="23" max="23" width="1.7109375" customWidth="1"/>
  </cols>
  <sheetData>
    <row r="1" ht="5.0999999999999996" customHeight="1"/>
    <row r="6" ht="5.0999999999999996" customHeight="1"/>
    <row r="11" ht="5.0999999999999996" customHeight="1"/>
    <row r="17" ht="5.0999999999999996" customHeight="1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G49"/>
  <sheetViews>
    <sheetView zoomScale="115" zoomScaleNormal="115" workbookViewId="0">
      <selection activeCell="F2" sqref="F2"/>
    </sheetView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F48"/>
  <sheetViews>
    <sheetView workbookViewId="0">
      <selection activeCell="G36" sqref="G36"/>
    </sheetView>
  </sheetViews>
  <sheetFormatPr defaultRowHeight="15"/>
  <cols>
    <col min="1" max="1" width="13.140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>
      <c r="A3" s="6" t="s">
        <v>6214</v>
      </c>
      <c r="C3" s="6" t="s">
        <v>6196</v>
      </c>
    </row>
    <row r="4" spans="1:6">
      <c r="A4" s="6" t="s">
        <v>6208</v>
      </c>
      <c r="B4" s="6" t="s">
        <v>6209</v>
      </c>
      <c r="C4" t="s">
        <v>6210</v>
      </c>
      <c r="D4" t="s">
        <v>6211</v>
      </c>
      <c r="E4" t="s">
        <v>6212</v>
      </c>
      <c r="F4" t="s">
        <v>6213</v>
      </c>
    </row>
    <row r="5" spans="1:6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>
      <c r="B9" t="s">
        <v>6203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>
      <c r="B10" t="s">
        <v>6217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>
      <c r="B11" t="s">
        <v>6218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>
      <c r="B12" t="s">
        <v>6215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>
      <c r="B13" t="s">
        <v>6216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>
      <c r="B14" t="s">
        <v>6204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>
      <c r="B15" t="s">
        <v>6205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>
      <c r="B16" t="s">
        <v>6206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>
      <c r="A17" t="s">
        <v>6207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>
      <c r="B21" t="s">
        <v>6203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>
      <c r="B22" t="s">
        <v>6217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>
      <c r="B23" t="s">
        <v>6218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>
      <c r="B24" t="s">
        <v>6215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>
      <c r="B25" t="s">
        <v>6216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>
      <c r="B26" t="s">
        <v>6204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>
      <c r="B27" t="s">
        <v>6205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>
      <c r="B28" t="s">
        <v>6206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>
      <c r="A29" t="s">
        <v>6219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>
      <c r="B33" t="s">
        <v>6203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>
      <c r="B34" t="s">
        <v>6217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>
      <c r="B35" t="s">
        <v>6218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>
      <c r="B36" t="s">
        <v>6215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>
      <c r="B37" t="s">
        <v>6216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>
      <c r="B38" t="s">
        <v>6204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>
      <c r="B39" t="s">
        <v>6205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>
      <c r="B40" t="s">
        <v>6206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>
      <c r="A41" t="s">
        <v>6220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>
      <c r="B45" t="s">
        <v>6203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>
      <c r="B46" t="s">
        <v>6217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>
      <c r="B47" t="s">
        <v>6218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>
      <c r="B48" t="s">
        <v>6215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F34" sqref="F34"/>
    </sheetView>
  </sheetViews>
  <sheetFormatPr defaultRowHeight="15"/>
  <cols>
    <col min="1" max="1" width="15.4257812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>
      <c r="A3" s="6" t="s">
        <v>7</v>
      </c>
      <c r="B3" t="s">
        <v>6214</v>
      </c>
    </row>
    <row r="4" spans="1:2">
      <c r="A4" t="s">
        <v>28</v>
      </c>
      <c r="B4" s="8">
        <v>2798.5050000000001</v>
      </c>
    </row>
    <row r="5" spans="1:2">
      <c r="A5" t="s">
        <v>318</v>
      </c>
      <c r="B5" s="8">
        <v>6696.8649999999989</v>
      </c>
    </row>
    <row r="6" spans="1:2">
      <c r="A6" t="s">
        <v>19</v>
      </c>
      <c r="B6" s="8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A5" sqref="A5"/>
    </sheetView>
  </sheetViews>
  <sheetFormatPr defaultRowHeight="15"/>
  <cols>
    <col min="1" max="1" width="17.710937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>
      <c r="A3" s="6" t="s">
        <v>4</v>
      </c>
      <c r="B3" t="s">
        <v>6214</v>
      </c>
    </row>
    <row r="4" spans="1:2">
      <c r="A4" t="s">
        <v>3753</v>
      </c>
      <c r="B4" s="8">
        <v>278.01</v>
      </c>
    </row>
    <row r="5" spans="1:2">
      <c r="A5" t="s">
        <v>1598</v>
      </c>
      <c r="B5" s="8">
        <v>281.67499999999995</v>
      </c>
    </row>
    <row r="6" spans="1:2">
      <c r="A6" t="s">
        <v>2587</v>
      </c>
      <c r="B6" s="8">
        <v>289.11</v>
      </c>
    </row>
    <row r="7" spans="1:2">
      <c r="A7" t="s">
        <v>5765</v>
      </c>
      <c r="B7" s="8">
        <v>307.04499999999996</v>
      </c>
    </row>
    <row r="8" spans="1:2">
      <c r="A8" t="s">
        <v>5114</v>
      </c>
      <c r="B8" s="8">
        <v>317.06999999999994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001"/>
  <sheetViews>
    <sheetView workbookViewId="0">
      <selection sqref="A1:P1002"/>
    </sheetView>
  </sheetViews>
  <sheetFormatPr defaultRowHeight="15"/>
  <cols>
    <col min="1" max="1" width="10.5703125" customWidth="1"/>
    <col min="2" max="2" width="12.85546875" customWidth="1"/>
    <col min="3" max="3" width="14" customWidth="1"/>
    <col min="4" max="4" width="12.28515625" customWidth="1"/>
    <col min="5" max="5" width="10.85546875" customWidth="1"/>
    <col min="6" max="6" width="17.42578125" customWidth="1"/>
    <col min="8" max="8" width="10.140625" customWidth="1"/>
    <col min="9" max="9" width="13.85546875" customWidth="1"/>
    <col min="10" max="10" width="12.7109375" customWidth="1"/>
    <col min="12" max="12" width="11.7109375" customWidth="1"/>
    <col min="14" max="14" width="19.5703125" customWidth="1"/>
    <col min="15" max="15" width="18.42578125" customWidth="1"/>
    <col min="16" max="16" width="13.85546875" customWidth="1"/>
  </cols>
  <sheetData>
    <row r="1" spans="1:16">
      <c r="A1" t="s">
        <v>0</v>
      </c>
      <c r="B1" t="s">
        <v>1</v>
      </c>
      <c r="C1" t="s">
        <v>3</v>
      </c>
      <c r="D1" t="s">
        <v>11</v>
      </c>
      <c r="E1" t="s">
        <v>14</v>
      </c>
      <c r="F1" t="s">
        <v>4</v>
      </c>
      <c r="G1" t="s">
        <v>2</v>
      </c>
      <c r="H1" t="s">
        <v>7</v>
      </c>
      <c r="I1" t="s">
        <v>9</v>
      </c>
      <c r="J1" t="s">
        <v>10</v>
      </c>
      <c r="K1" t="s">
        <v>12</v>
      </c>
      <c r="L1" t="s">
        <v>13</v>
      </c>
      <c r="M1" t="s">
        <v>15</v>
      </c>
      <c r="N1" t="s">
        <v>6196</v>
      </c>
      <c r="O1" t="s">
        <v>6197</v>
      </c>
      <c r="P1" t="s">
        <v>6189</v>
      </c>
    </row>
    <row r="2" spans="1:16">
      <c r="A2" t="s">
        <v>501</v>
      </c>
      <c r="B2" s="11">
        <v>44364</v>
      </c>
      <c r="C2" t="s">
        <v>502</v>
      </c>
      <c r="D2" t="s">
        <v>6140</v>
      </c>
      <c r="E2">
        <v>1</v>
      </c>
      <c r="F2" t="s">
        <v>503</v>
      </c>
      <c r="G2" t="s">
        <v>504</v>
      </c>
      <c r="H2" t="s">
        <v>19</v>
      </c>
      <c r="I2" t="s">
        <v>6193</v>
      </c>
      <c r="J2" t="s">
        <v>6186</v>
      </c>
      <c r="K2">
        <v>1</v>
      </c>
      <c r="L2">
        <v>12.95</v>
      </c>
      <c r="M2">
        <v>12.95</v>
      </c>
      <c r="N2" t="s">
        <v>6210</v>
      </c>
      <c r="O2" t="s">
        <v>6223</v>
      </c>
      <c r="P2" t="s">
        <v>6190</v>
      </c>
    </row>
    <row r="3" spans="1:16">
      <c r="A3" t="s">
        <v>547</v>
      </c>
      <c r="B3" s="11">
        <v>44263</v>
      </c>
      <c r="C3" t="s">
        <v>548</v>
      </c>
      <c r="D3" t="s">
        <v>6147</v>
      </c>
      <c r="E3">
        <v>4</v>
      </c>
      <c r="F3" t="s">
        <v>549</v>
      </c>
      <c r="G3" t="s">
        <v>550</v>
      </c>
      <c r="H3" t="s">
        <v>19</v>
      </c>
      <c r="I3" t="s">
        <v>6193</v>
      </c>
      <c r="J3" t="s">
        <v>6187</v>
      </c>
      <c r="K3">
        <v>1</v>
      </c>
      <c r="L3">
        <v>9.9499999999999993</v>
      </c>
      <c r="M3">
        <v>39.799999999999997</v>
      </c>
      <c r="N3" t="s">
        <v>6210</v>
      </c>
      <c r="O3" t="s">
        <v>6224</v>
      </c>
      <c r="P3" t="s">
        <v>6191</v>
      </c>
    </row>
    <row r="4" spans="1:16">
      <c r="A4" t="s">
        <v>581</v>
      </c>
      <c r="B4" s="11">
        <v>43544</v>
      </c>
      <c r="C4" t="s">
        <v>582</v>
      </c>
      <c r="D4" t="s">
        <v>6152</v>
      </c>
      <c r="E4">
        <v>6</v>
      </c>
      <c r="F4" t="s">
        <v>583</v>
      </c>
      <c r="G4" t="s">
        <v>584</v>
      </c>
      <c r="H4" t="s">
        <v>19</v>
      </c>
      <c r="I4" t="s">
        <v>6193</v>
      </c>
      <c r="J4" t="s">
        <v>6188</v>
      </c>
      <c r="K4">
        <v>0.2</v>
      </c>
      <c r="L4">
        <v>3.375</v>
      </c>
      <c r="M4">
        <v>20.25</v>
      </c>
      <c r="N4" t="s">
        <v>6210</v>
      </c>
      <c r="O4" t="s">
        <v>6225</v>
      </c>
      <c r="P4" t="s">
        <v>6191</v>
      </c>
    </row>
    <row r="5" spans="1:16">
      <c r="A5" t="s">
        <v>587</v>
      </c>
      <c r="B5" s="11">
        <v>43757</v>
      </c>
      <c r="C5" t="s">
        <v>588</v>
      </c>
      <c r="D5" t="s">
        <v>6140</v>
      </c>
      <c r="E5">
        <v>6</v>
      </c>
      <c r="F5" t="s">
        <v>589</v>
      </c>
      <c r="G5" t="s">
        <v>590</v>
      </c>
      <c r="H5" t="s">
        <v>19</v>
      </c>
      <c r="I5" t="s">
        <v>6193</v>
      </c>
      <c r="J5" t="s">
        <v>6186</v>
      </c>
      <c r="K5">
        <v>1</v>
      </c>
      <c r="L5">
        <v>12.95</v>
      </c>
      <c r="M5">
        <v>77.699999999999989</v>
      </c>
      <c r="N5" t="s">
        <v>6210</v>
      </c>
      <c r="O5" t="s">
        <v>6223</v>
      </c>
      <c r="P5" t="s">
        <v>6191</v>
      </c>
    </row>
    <row r="6" spans="1:16">
      <c r="A6" t="s">
        <v>598</v>
      </c>
      <c r="B6" s="11">
        <v>44169</v>
      </c>
      <c r="C6" t="s">
        <v>599</v>
      </c>
      <c r="D6" t="s">
        <v>6152</v>
      </c>
      <c r="E6">
        <v>5</v>
      </c>
      <c r="F6" t="s">
        <v>600</v>
      </c>
      <c r="G6" t="s">
        <v>601</v>
      </c>
      <c r="H6" t="s">
        <v>19</v>
      </c>
      <c r="I6" t="s">
        <v>6193</v>
      </c>
      <c r="J6" t="s">
        <v>6188</v>
      </c>
      <c r="K6">
        <v>0.2</v>
      </c>
      <c r="L6">
        <v>3.375</v>
      </c>
      <c r="M6">
        <v>16.875</v>
      </c>
      <c r="N6" t="s">
        <v>6210</v>
      </c>
      <c r="O6" t="s">
        <v>6225</v>
      </c>
      <c r="P6" t="s">
        <v>6190</v>
      </c>
    </row>
    <row r="7" spans="1:16">
      <c r="A7" t="s">
        <v>608</v>
      </c>
      <c r="B7" s="11">
        <v>44169</v>
      </c>
      <c r="C7" t="s">
        <v>609</v>
      </c>
      <c r="D7" t="s">
        <v>6154</v>
      </c>
      <c r="E7">
        <v>6</v>
      </c>
      <c r="F7" t="s">
        <v>610</v>
      </c>
      <c r="G7" t="s">
        <v>611</v>
      </c>
      <c r="H7" t="s">
        <v>19</v>
      </c>
      <c r="I7" t="s">
        <v>6193</v>
      </c>
      <c r="J7" t="s">
        <v>6187</v>
      </c>
      <c r="K7">
        <v>0.2</v>
      </c>
      <c r="L7">
        <v>2.9849999999999999</v>
      </c>
      <c r="M7">
        <v>17.91</v>
      </c>
      <c r="N7" t="s">
        <v>6210</v>
      </c>
      <c r="O7" t="s">
        <v>6224</v>
      </c>
      <c r="P7" t="s">
        <v>6191</v>
      </c>
    </row>
    <row r="8" spans="1:16">
      <c r="A8" t="s">
        <v>620</v>
      </c>
      <c r="B8" s="11">
        <v>44603</v>
      </c>
      <c r="C8" t="s">
        <v>621</v>
      </c>
      <c r="D8" t="s">
        <v>6154</v>
      </c>
      <c r="E8">
        <v>4</v>
      </c>
      <c r="F8" t="s">
        <v>622</v>
      </c>
      <c r="G8" t="s">
        <v>623</v>
      </c>
      <c r="H8" t="s">
        <v>19</v>
      </c>
      <c r="I8" t="s">
        <v>6193</v>
      </c>
      <c r="J8" t="s">
        <v>6187</v>
      </c>
      <c r="K8">
        <v>0.2</v>
      </c>
      <c r="L8">
        <v>2.9849999999999999</v>
      </c>
      <c r="M8">
        <v>11.94</v>
      </c>
      <c r="N8" t="s">
        <v>6210</v>
      </c>
      <c r="O8" t="s">
        <v>6224</v>
      </c>
      <c r="P8" t="s">
        <v>6190</v>
      </c>
    </row>
    <row r="9" spans="1:16">
      <c r="A9" t="s">
        <v>626</v>
      </c>
      <c r="B9" s="11">
        <v>44454</v>
      </c>
      <c r="C9" t="s">
        <v>627</v>
      </c>
      <c r="D9" t="s">
        <v>6155</v>
      </c>
      <c r="E9">
        <v>1</v>
      </c>
      <c r="F9" t="s">
        <v>628</v>
      </c>
      <c r="G9" t="s">
        <v>629</v>
      </c>
      <c r="H9" t="s">
        <v>19</v>
      </c>
      <c r="I9" t="s">
        <v>6193</v>
      </c>
      <c r="J9" t="s">
        <v>6188</v>
      </c>
      <c r="K9">
        <v>1</v>
      </c>
      <c r="L9">
        <v>11.25</v>
      </c>
      <c r="M9">
        <v>11.25</v>
      </c>
      <c r="N9" t="s">
        <v>6210</v>
      </c>
      <c r="O9" t="s">
        <v>6225</v>
      </c>
      <c r="P9" t="s">
        <v>6191</v>
      </c>
    </row>
    <row r="10" spans="1:16">
      <c r="A10" t="s">
        <v>637</v>
      </c>
      <c r="B10" s="11">
        <v>43516</v>
      </c>
      <c r="C10" t="s">
        <v>638</v>
      </c>
      <c r="D10" t="s">
        <v>6157</v>
      </c>
      <c r="E10">
        <v>4</v>
      </c>
      <c r="F10" t="s">
        <v>639</v>
      </c>
      <c r="G10" t="s">
        <v>640</v>
      </c>
      <c r="H10" t="s">
        <v>19</v>
      </c>
      <c r="I10" t="s">
        <v>6193</v>
      </c>
      <c r="J10" t="s">
        <v>6188</v>
      </c>
      <c r="K10">
        <v>0.5</v>
      </c>
      <c r="L10">
        <v>6.75</v>
      </c>
      <c r="M10">
        <v>27</v>
      </c>
      <c r="N10" t="s">
        <v>6210</v>
      </c>
      <c r="O10" t="s">
        <v>6225</v>
      </c>
      <c r="P10" t="s">
        <v>6190</v>
      </c>
    </row>
    <row r="11" spans="1:16">
      <c r="A11" t="s">
        <v>643</v>
      </c>
      <c r="B11" s="11">
        <v>43746</v>
      </c>
      <c r="C11" t="s">
        <v>644</v>
      </c>
      <c r="D11" t="s">
        <v>6152</v>
      </c>
      <c r="E11">
        <v>5</v>
      </c>
      <c r="F11" t="s">
        <v>645</v>
      </c>
      <c r="G11" t="s">
        <v>646</v>
      </c>
      <c r="H11" t="s">
        <v>318</v>
      </c>
      <c r="I11" t="s">
        <v>6193</v>
      </c>
      <c r="J11" t="s">
        <v>6188</v>
      </c>
      <c r="K11">
        <v>0.2</v>
      </c>
      <c r="L11">
        <v>3.375</v>
      </c>
      <c r="M11">
        <v>16.875</v>
      </c>
      <c r="N11" t="s">
        <v>6210</v>
      </c>
      <c r="O11" t="s">
        <v>6225</v>
      </c>
      <c r="P11" t="s">
        <v>6191</v>
      </c>
    </row>
    <row r="12" spans="1:16">
      <c r="A12" t="s">
        <v>649</v>
      </c>
      <c r="B12" s="11">
        <v>44775</v>
      </c>
      <c r="C12" t="s">
        <v>650</v>
      </c>
      <c r="D12" t="s">
        <v>6158</v>
      </c>
      <c r="E12">
        <v>3</v>
      </c>
      <c r="F12" t="s">
        <v>651</v>
      </c>
      <c r="G12" t="s">
        <v>652</v>
      </c>
      <c r="H12" t="s">
        <v>318</v>
      </c>
      <c r="I12" t="s">
        <v>6193</v>
      </c>
      <c r="J12" t="s">
        <v>6187</v>
      </c>
      <c r="K12">
        <v>0.5</v>
      </c>
      <c r="L12">
        <v>5.97</v>
      </c>
      <c r="M12">
        <v>17.91</v>
      </c>
      <c r="N12" t="s">
        <v>6210</v>
      </c>
      <c r="O12" t="s">
        <v>6224</v>
      </c>
      <c r="P12" t="s">
        <v>6191</v>
      </c>
    </row>
    <row r="13" spans="1:16">
      <c r="A13" t="s">
        <v>655</v>
      </c>
      <c r="B13" s="11">
        <v>43516</v>
      </c>
      <c r="C13" t="s">
        <v>656</v>
      </c>
      <c r="D13" t="s">
        <v>6147</v>
      </c>
      <c r="E13">
        <v>4</v>
      </c>
      <c r="F13" t="s">
        <v>657</v>
      </c>
      <c r="G13" t="s">
        <v>658</v>
      </c>
      <c r="H13" t="s">
        <v>318</v>
      </c>
      <c r="I13" t="s">
        <v>6193</v>
      </c>
      <c r="J13" t="s">
        <v>6187</v>
      </c>
      <c r="K13">
        <v>1</v>
      </c>
      <c r="L13">
        <v>9.9499999999999993</v>
      </c>
      <c r="M13">
        <v>39.799999999999997</v>
      </c>
      <c r="N13" t="s">
        <v>6210</v>
      </c>
      <c r="O13" t="s">
        <v>6224</v>
      </c>
      <c r="P13" t="s">
        <v>6190</v>
      </c>
    </row>
    <row r="14" spans="1:16">
      <c r="A14" t="s">
        <v>661</v>
      </c>
      <c r="B14" s="11">
        <v>44464</v>
      </c>
      <c r="C14" t="s">
        <v>662</v>
      </c>
      <c r="D14" t="s">
        <v>6158</v>
      </c>
      <c r="E14">
        <v>6</v>
      </c>
      <c r="F14" t="s">
        <v>663</v>
      </c>
      <c r="G14" t="s">
        <v>6226</v>
      </c>
      <c r="H14" t="s">
        <v>19</v>
      </c>
      <c r="I14" t="s">
        <v>6193</v>
      </c>
      <c r="J14" t="s">
        <v>6187</v>
      </c>
      <c r="K14">
        <v>0.5</v>
      </c>
      <c r="L14">
        <v>5.97</v>
      </c>
      <c r="M14">
        <v>35.82</v>
      </c>
      <c r="N14" t="s">
        <v>6210</v>
      </c>
      <c r="O14" t="s">
        <v>6224</v>
      </c>
      <c r="P14" t="s">
        <v>6191</v>
      </c>
    </row>
    <row r="15" spans="1:16">
      <c r="A15" t="s">
        <v>687</v>
      </c>
      <c r="B15" s="11">
        <v>44348</v>
      </c>
      <c r="C15" t="s">
        <v>688</v>
      </c>
      <c r="D15" t="s">
        <v>6158</v>
      </c>
      <c r="E15">
        <v>6</v>
      </c>
      <c r="F15" t="s">
        <v>689</v>
      </c>
      <c r="G15" t="s">
        <v>690</v>
      </c>
      <c r="H15" t="s">
        <v>19</v>
      </c>
      <c r="I15" t="s">
        <v>6193</v>
      </c>
      <c r="J15" t="s">
        <v>6187</v>
      </c>
      <c r="K15">
        <v>0.5</v>
      </c>
      <c r="L15">
        <v>5.97</v>
      </c>
      <c r="M15">
        <v>35.82</v>
      </c>
      <c r="N15" t="s">
        <v>6210</v>
      </c>
      <c r="O15" t="s">
        <v>6224</v>
      </c>
      <c r="P15" t="s">
        <v>6191</v>
      </c>
    </row>
    <row r="16" spans="1:16">
      <c r="A16" t="s">
        <v>755</v>
      </c>
      <c r="B16" s="11">
        <v>43644</v>
      </c>
      <c r="C16" t="s">
        <v>756</v>
      </c>
      <c r="D16" t="s">
        <v>6167</v>
      </c>
      <c r="E16">
        <v>2</v>
      </c>
      <c r="F16" t="s">
        <v>757</v>
      </c>
      <c r="G16" t="s">
        <v>758</v>
      </c>
      <c r="H16" t="s">
        <v>19</v>
      </c>
      <c r="I16" t="s">
        <v>6193</v>
      </c>
      <c r="J16" t="s">
        <v>6186</v>
      </c>
      <c r="K16">
        <v>0.2</v>
      </c>
      <c r="L16">
        <v>3.8849999999999998</v>
      </c>
      <c r="M16">
        <v>7.77</v>
      </c>
      <c r="N16" t="s">
        <v>6210</v>
      </c>
      <c r="O16" t="s">
        <v>6223</v>
      </c>
      <c r="P16" t="s">
        <v>6190</v>
      </c>
    </row>
    <row r="17" spans="1:16">
      <c r="A17" t="s">
        <v>761</v>
      </c>
      <c r="B17" s="11">
        <v>44085</v>
      </c>
      <c r="C17" t="s">
        <v>762</v>
      </c>
      <c r="D17" t="s">
        <v>6168</v>
      </c>
      <c r="E17">
        <v>4</v>
      </c>
      <c r="F17" t="s">
        <v>763</v>
      </c>
      <c r="G17" t="s">
        <v>764</v>
      </c>
      <c r="H17" t="s">
        <v>19</v>
      </c>
      <c r="I17" t="s">
        <v>6193</v>
      </c>
      <c r="J17" t="s">
        <v>6187</v>
      </c>
      <c r="K17">
        <v>2.5</v>
      </c>
      <c r="L17">
        <v>22.884999999999998</v>
      </c>
      <c r="M17">
        <v>91.539999999999992</v>
      </c>
      <c r="N17" t="s">
        <v>6210</v>
      </c>
      <c r="O17" t="s">
        <v>6224</v>
      </c>
      <c r="P17" t="s">
        <v>6191</v>
      </c>
    </row>
    <row r="18" spans="1:16">
      <c r="A18" t="s">
        <v>766</v>
      </c>
      <c r="B18" s="11">
        <v>44790</v>
      </c>
      <c r="C18" t="s">
        <v>767</v>
      </c>
      <c r="D18" t="s">
        <v>6140</v>
      </c>
      <c r="E18">
        <v>3</v>
      </c>
      <c r="F18" t="s">
        <v>768</v>
      </c>
      <c r="G18" t="s">
        <v>769</v>
      </c>
      <c r="H18" t="s">
        <v>19</v>
      </c>
      <c r="I18" t="s">
        <v>6193</v>
      </c>
      <c r="J18" t="s">
        <v>6186</v>
      </c>
      <c r="K18">
        <v>1</v>
      </c>
      <c r="L18">
        <v>12.95</v>
      </c>
      <c r="M18">
        <v>38.849999999999994</v>
      </c>
      <c r="N18" t="s">
        <v>6210</v>
      </c>
      <c r="O18" t="s">
        <v>6223</v>
      </c>
      <c r="P18" t="s">
        <v>6191</v>
      </c>
    </row>
    <row r="19" spans="1:16">
      <c r="A19" t="s">
        <v>827</v>
      </c>
      <c r="B19" s="11">
        <v>44252</v>
      </c>
      <c r="C19" t="s">
        <v>828</v>
      </c>
      <c r="D19" t="s">
        <v>6168</v>
      </c>
      <c r="E19">
        <v>5</v>
      </c>
      <c r="F19" t="s">
        <v>829</v>
      </c>
      <c r="G19" t="s">
        <v>830</v>
      </c>
      <c r="H19" t="s">
        <v>19</v>
      </c>
      <c r="I19" t="s">
        <v>6193</v>
      </c>
      <c r="J19" t="s">
        <v>6187</v>
      </c>
      <c r="K19">
        <v>2.5</v>
      </c>
      <c r="L19">
        <v>22.884999999999998</v>
      </c>
      <c r="M19">
        <v>114.42499999999998</v>
      </c>
      <c r="N19" t="s">
        <v>6210</v>
      </c>
      <c r="O19" t="s">
        <v>6224</v>
      </c>
      <c r="P19" t="s">
        <v>6191</v>
      </c>
    </row>
    <row r="20" spans="1:16">
      <c r="A20" t="s">
        <v>843</v>
      </c>
      <c r="B20" s="11">
        <v>43868</v>
      </c>
      <c r="C20" t="s">
        <v>844</v>
      </c>
      <c r="D20" t="s">
        <v>6157</v>
      </c>
      <c r="E20">
        <v>1</v>
      </c>
      <c r="F20" t="s">
        <v>845</v>
      </c>
      <c r="G20" t="s">
        <v>846</v>
      </c>
      <c r="H20" t="s">
        <v>19</v>
      </c>
      <c r="I20" t="s">
        <v>6193</v>
      </c>
      <c r="J20" t="s">
        <v>6188</v>
      </c>
      <c r="K20">
        <v>0.5</v>
      </c>
      <c r="L20">
        <v>6.75</v>
      </c>
      <c r="M20">
        <v>6.75</v>
      </c>
      <c r="N20" t="s">
        <v>6210</v>
      </c>
      <c r="O20" t="s">
        <v>6225</v>
      </c>
      <c r="P20" t="s">
        <v>6191</v>
      </c>
    </row>
    <row r="21" spans="1:16">
      <c r="A21" t="s">
        <v>897</v>
      </c>
      <c r="B21" s="11">
        <v>44131</v>
      </c>
      <c r="C21" t="s">
        <v>898</v>
      </c>
      <c r="D21" t="s">
        <v>6175</v>
      </c>
      <c r="E21">
        <v>3</v>
      </c>
      <c r="F21" t="s">
        <v>899</v>
      </c>
      <c r="G21" t="s">
        <v>6226</v>
      </c>
      <c r="H21" t="s">
        <v>19</v>
      </c>
      <c r="I21" t="s">
        <v>6193</v>
      </c>
      <c r="J21" t="s">
        <v>6188</v>
      </c>
      <c r="K21">
        <v>2.5</v>
      </c>
      <c r="L21">
        <v>25.874999999999996</v>
      </c>
      <c r="M21">
        <v>77.624999999999986</v>
      </c>
      <c r="N21" t="s">
        <v>6210</v>
      </c>
      <c r="O21" t="s">
        <v>6225</v>
      </c>
      <c r="P21" t="s">
        <v>6191</v>
      </c>
    </row>
    <row r="22" spans="1:16">
      <c r="A22" t="s">
        <v>930</v>
      </c>
      <c r="B22" s="11">
        <v>43920</v>
      </c>
      <c r="C22" t="s">
        <v>931</v>
      </c>
      <c r="D22" t="s">
        <v>6157</v>
      </c>
      <c r="E22">
        <v>6</v>
      </c>
      <c r="F22" t="s">
        <v>932</v>
      </c>
      <c r="G22" t="s">
        <v>933</v>
      </c>
      <c r="H22" t="s">
        <v>19</v>
      </c>
      <c r="I22" t="s">
        <v>6193</v>
      </c>
      <c r="J22" t="s">
        <v>6188</v>
      </c>
      <c r="K22">
        <v>0.5</v>
      </c>
      <c r="L22">
        <v>6.75</v>
      </c>
      <c r="M22">
        <v>40.5</v>
      </c>
      <c r="N22" t="s">
        <v>6210</v>
      </c>
      <c r="O22" t="s">
        <v>6225</v>
      </c>
      <c r="P22" t="s">
        <v>6190</v>
      </c>
    </row>
    <row r="23" spans="1:16">
      <c r="A23" t="s">
        <v>942</v>
      </c>
      <c r="B23" s="11">
        <v>43572</v>
      </c>
      <c r="C23" t="s">
        <v>943</v>
      </c>
      <c r="D23" t="s">
        <v>6180</v>
      </c>
      <c r="E23">
        <v>5</v>
      </c>
      <c r="F23" t="s">
        <v>944</v>
      </c>
      <c r="G23" t="s">
        <v>945</v>
      </c>
      <c r="H23" t="s">
        <v>19</v>
      </c>
      <c r="I23" t="s">
        <v>6193</v>
      </c>
      <c r="J23" t="s">
        <v>6186</v>
      </c>
      <c r="K23">
        <v>0.5</v>
      </c>
      <c r="L23">
        <v>7.77</v>
      </c>
      <c r="M23">
        <v>38.849999999999994</v>
      </c>
      <c r="N23" t="s">
        <v>6210</v>
      </c>
      <c r="O23" t="s">
        <v>6223</v>
      </c>
      <c r="P23" t="s">
        <v>6190</v>
      </c>
    </row>
    <row r="24" spans="1:16">
      <c r="A24" t="s">
        <v>971</v>
      </c>
      <c r="B24" s="11">
        <v>43664</v>
      </c>
      <c r="C24" t="s">
        <v>972</v>
      </c>
      <c r="D24" t="s">
        <v>6182</v>
      </c>
      <c r="E24">
        <v>3</v>
      </c>
      <c r="F24" t="s">
        <v>973</v>
      </c>
      <c r="G24" t="s">
        <v>974</v>
      </c>
      <c r="H24" t="s">
        <v>19</v>
      </c>
      <c r="I24" t="s">
        <v>6193</v>
      </c>
      <c r="J24" t="s">
        <v>6186</v>
      </c>
      <c r="K24">
        <v>2.5</v>
      </c>
      <c r="L24">
        <v>29.784999999999997</v>
      </c>
      <c r="M24">
        <v>89.35499999999999</v>
      </c>
      <c r="N24" t="s">
        <v>6210</v>
      </c>
      <c r="O24" t="s">
        <v>6223</v>
      </c>
      <c r="P24" t="s">
        <v>6191</v>
      </c>
    </row>
    <row r="25" spans="1:16">
      <c r="A25" t="s">
        <v>971</v>
      </c>
      <c r="B25" s="11">
        <v>43664</v>
      </c>
      <c r="C25" t="s">
        <v>972</v>
      </c>
      <c r="D25" t="s">
        <v>6154</v>
      </c>
      <c r="E25">
        <v>4</v>
      </c>
      <c r="F25" t="s">
        <v>973</v>
      </c>
      <c r="G25" t="s">
        <v>974</v>
      </c>
      <c r="H25" t="s">
        <v>19</v>
      </c>
      <c r="I25" t="s">
        <v>6193</v>
      </c>
      <c r="J25" t="s">
        <v>6187</v>
      </c>
      <c r="K25">
        <v>0.2</v>
      </c>
      <c r="L25">
        <v>2.9849999999999999</v>
      </c>
      <c r="M25">
        <v>11.94</v>
      </c>
      <c r="N25" t="s">
        <v>6210</v>
      </c>
      <c r="O25" t="s">
        <v>6224</v>
      </c>
      <c r="P25" t="s">
        <v>6191</v>
      </c>
    </row>
    <row r="26" spans="1:16">
      <c r="A26" t="s">
        <v>980</v>
      </c>
      <c r="B26" s="11">
        <v>44289</v>
      </c>
      <c r="C26" t="s">
        <v>981</v>
      </c>
      <c r="D26" t="s">
        <v>6155</v>
      </c>
      <c r="E26">
        <v>3</v>
      </c>
      <c r="F26" t="s">
        <v>982</v>
      </c>
      <c r="G26" t="s">
        <v>983</v>
      </c>
      <c r="H26" t="s">
        <v>19</v>
      </c>
      <c r="I26" t="s">
        <v>6193</v>
      </c>
      <c r="J26" t="s">
        <v>6188</v>
      </c>
      <c r="K26">
        <v>1</v>
      </c>
      <c r="L26">
        <v>11.25</v>
      </c>
      <c r="M26">
        <v>33.75</v>
      </c>
      <c r="N26" t="s">
        <v>6210</v>
      </c>
      <c r="O26" t="s">
        <v>6225</v>
      </c>
      <c r="P26" t="s">
        <v>6191</v>
      </c>
    </row>
    <row r="27" spans="1:16">
      <c r="A27" t="s">
        <v>990</v>
      </c>
      <c r="B27" s="11">
        <v>44545</v>
      </c>
      <c r="C27" t="s">
        <v>991</v>
      </c>
      <c r="D27" t="s">
        <v>6140</v>
      </c>
      <c r="E27">
        <v>6</v>
      </c>
      <c r="F27" t="s">
        <v>992</v>
      </c>
      <c r="G27" t="s">
        <v>993</v>
      </c>
      <c r="H27" t="s">
        <v>19</v>
      </c>
      <c r="I27" t="s">
        <v>6193</v>
      </c>
      <c r="J27" t="s">
        <v>6186</v>
      </c>
      <c r="K27">
        <v>1</v>
      </c>
      <c r="L27">
        <v>12.95</v>
      </c>
      <c r="M27">
        <v>77.699999999999989</v>
      </c>
      <c r="N27" t="s">
        <v>6210</v>
      </c>
      <c r="O27" t="s">
        <v>6223</v>
      </c>
      <c r="P27" t="s">
        <v>6191</v>
      </c>
    </row>
    <row r="28" spans="1:16">
      <c r="A28" t="s">
        <v>996</v>
      </c>
      <c r="B28" s="11">
        <v>43971</v>
      </c>
      <c r="C28" t="s">
        <v>997</v>
      </c>
      <c r="D28" t="s">
        <v>6140</v>
      </c>
      <c r="E28">
        <v>4</v>
      </c>
      <c r="F28" t="s">
        <v>998</v>
      </c>
      <c r="G28" t="s">
        <v>6226</v>
      </c>
      <c r="H28" t="s">
        <v>318</v>
      </c>
      <c r="I28" t="s">
        <v>6193</v>
      </c>
      <c r="J28" t="s">
        <v>6186</v>
      </c>
      <c r="K28">
        <v>1</v>
      </c>
      <c r="L28">
        <v>12.95</v>
      </c>
      <c r="M28">
        <v>51.8</v>
      </c>
      <c r="N28" t="s">
        <v>6210</v>
      </c>
      <c r="O28" t="s">
        <v>6223</v>
      </c>
      <c r="P28" t="s">
        <v>6190</v>
      </c>
    </row>
    <row r="29" spans="1:16">
      <c r="A29" t="s">
        <v>1001</v>
      </c>
      <c r="B29" s="11">
        <v>44137</v>
      </c>
      <c r="C29" t="s">
        <v>1002</v>
      </c>
      <c r="D29" t="s">
        <v>6175</v>
      </c>
      <c r="E29">
        <v>4</v>
      </c>
      <c r="F29" t="s">
        <v>1003</v>
      </c>
      <c r="G29" t="s">
        <v>1004</v>
      </c>
      <c r="H29" t="s">
        <v>19</v>
      </c>
      <c r="I29" t="s">
        <v>6193</v>
      </c>
      <c r="J29" t="s">
        <v>6188</v>
      </c>
      <c r="K29">
        <v>2.5</v>
      </c>
      <c r="L29">
        <v>25.874999999999996</v>
      </c>
      <c r="M29">
        <v>103.49999999999999</v>
      </c>
      <c r="N29" t="s">
        <v>6210</v>
      </c>
      <c r="O29" t="s">
        <v>6225</v>
      </c>
      <c r="P29" t="s">
        <v>6191</v>
      </c>
    </row>
    <row r="30" spans="1:16">
      <c r="A30" t="s">
        <v>1018</v>
      </c>
      <c r="B30" s="11">
        <v>44014</v>
      </c>
      <c r="C30" t="s">
        <v>1019</v>
      </c>
      <c r="D30" t="s">
        <v>6154</v>
      </c>
      <c r="E30">
        <v>6</v>
      </c>
      <c r="F30" t="s">
        <v>1020</v>
      </c>
      <c r="G30" t="s">
        <v>6226</v>
      </c>
      <c r="H30" t="s">
        <v>318</v>
      </c>
      <c r="I30" t="s">
        <v>6193</v>
      </c>
      <c r="J30" t="s">
        <v>6187</v>
      </c>
      <c r="K30">
        <v>0.2</v>
      </c>
      <c r="L30">
        <v>2.9849999999999999</v>
      </c>
      <c r="M30">
        <v>17.91</v>
      </c>
      <c r="N30" t="s">
        <v>6210</v>
      </c>
      <c r="O30" t="s">
        <v>6224</v>
      </c>
      <c r="P30" t="s">
        <v>6190</v>
      </c>
    </row>
    <row r="31" spans="1:16">
      <c r="A31" t="s">
        <v>1022</v>
      </c>
      <c r="B31" s="11">
        <v>43816</v>
      </c>
      <c r="C31" t="s">
        <v>1023</v>
      </c>
      <c r="D31" t="s">
        <v>6175</v>
      </c>
      <c r="E31">
        <v>6</v>
      </c>
      <c r="F31" t="s">
        <v>1024</v>
      </c>
      <c r="G31" t="s">
        <v>1025</v>
      </c>
      <c r="H31" t="s">
        <v>19</v>
      </c>
      <c r="I31" t="s">
        <v>6193</v>
      </c>
      <c r="J31" t="s">
        <v>6188</v>
      </c>
      <c r="K31">
        <v>2.5</v>
      </c>
      <c r="L31">
        <v>25.874999999999996</v>
      </c>
      <c r="M31">
        <v>155.24999999999997</v>
      </c>
      <c r="N31" t="s">
        <v>6210</v>
      </c>
      <c r="O31" t="s">
        <v>6225</v>
      </c>
      <c r="P31" t="s">
        <v>6191</v>
      </c>
    </row>
    <row r="32" spans="1:16">
      <c r="A32" t="s">
        <v>1027</v>
      </c>
      <c r="B32" s="11">
        <v>44171</v>
      </c>
      <c r="C32" t="s">
        <v>1028</v>
      </c>
      <c r="D32" t="s">
        <v>6154</v>
      </c>
      <c r="E32">
        <v>2</v>
      </c>
      <c r="F32" t="s">
        <v>1029</v>
      </c>
      <c r="G32" t="s">
        <v>1030</v>
      </c>
      <c r="H32" t="s">
        <v>19</v>
      </c>
      <c r="I32" t="s">
        <v>6193</v>
      </c>
      <c r="J32" t="s">
        <v>6187</v>
      </c>
      <c r="K32">
        <v>0.2</v>
      </c>
      <c r="L32">
        <v>2.9849999999999999</v>
      </c>
      <c r="M32">
        <v>5.97</v>
      </c>
      <c r="N32" t="s">
        <v>6210</v>
      </c>
      <c r="O32" t="s">
        <v>6224</v>
      </c>
      <c r="P32" t="s">
        <v>6191</v>
      </c>
    </row>
    <row r="33" spans="1:16">
      <c r="A33" t="s">
        <v>1032</v>
      </c>
      <c r="B33" s="11">
        <v>44259</v>
      </c>
      <c r="C33" t="s">
        <v>1033</v>
      </c>
      <c r="D33" t="s">
        <v>6157</v>
      </c>
      <c r="E33">
        <v>2</v>
      </c>
      <c r="F33" t="s">
        <v>1034</v>
      </c>
      <c r="G33" t="s">
        <v>1035</v>
      </c>
      <c r="H33" t="s">
        <v>19</v>
      </c>
      <c r="I33" t="s">
        <v>6193</v>
      </c>
      <c r="J33" t="s">
        <v>6188</v>
      </c>
      <c r="K33">
        <v>0.5</v>
      </c>
      <c r="L33">
        <v>6.75</v>
      </c>
      <c r="M33">
        <v>13.5</v>
      </c>
      <c r="N33" t="s">
        <v>6210</v>
      </c>
      <c r="O33" t="s">
        <v>6225</v>
      </c>
      <c r="P33" t="s">
        <v>6191</v>
      </c>
    </row>
    <row r="34" spans="1:16">
      <c r="A34" t="s">
        <v>1038</v>
      </c>
      <c r="B34" s="11">
        <v>44394</v>
      </c>
      <c r="C34" t="s">
        <v>1039</v>
      </c>
      <c r="D34" t="s">
        <v>6154</v>
      </c>
      <c r="E34">
        <v>1</v>
      </c>
      <c r="F34" t="s">
        <v>1040</v>
      </c>
      <c r="G34" t="s">
        <v>6226</v>
      </c>
      <c r="H34" t="s">
        <v>318</v>
      </c>
      <c r="I34" t="s">
        <v>6193</v>
      </c>
      <c r="J34" t="s">
        <v>6187</v>
      </c>
      <c r="K34">
        <v>0.2</v>
      </c>
      <c r="L34">
        <v>2.9849999999999999</v>
      </c>
      <c r="M34">
        <v>2.9849999999999999</v>
      </c>
      <c r="N34" t="s">
        <v>6210</v>
      </c>
      <c r="O34" t="s">
        <v>6224</v>
      </c>
      <c r="P34" t="s">
        <v>6191</v>
      </c>
    </row>
    <row r="35" spans="1:16">
      <c r="A35" t="s">
        <v>1048</v>
      </c>
      <c r="B35" s="11">
        <v>44291</v>
      </c>
      <c r="C35" t="s">
        <v>1049</v>
      </c>
      <c r="D35" t="s">
        <v>6167</v>
      </c>
      <c r="E35">
        <v>2</v>
      </c>
      <c r="F35" t="s">
        <v>1050</v>
      </c>
      <c r="G35" t="s">
        <v>6226</v>
      </c>
      <c r="H35" t="s">
        <v>19</v>
      </c>
      <c r="I35" t="s">
        <v>6193</v>
      </c>
      <c r="J35" t="s">
        <v>6186</v>
      </c>
      <c r="K35">
        <v>0.2</v>
      </c>
      <c r="L35">
        <v>3.8849999999999998</v>
      </c>
      <c r="M35">
        <v>7.77</v>
      </c>
      <c r="N35" t="s">
        <v>6210</v>
      </c>
      <c r="O35" t="s">
        <v>6223</v>
      </c>
      <c r="P35" t="s">
        <v>6190</v>
      </c>
    </row>
    <row r="36" spans="1:16">
      <c r="A36" t="s">
        <v>1077</v>
      </c>
      <c r="B36" s="11">
        <v>43982</v>
      </c>
      <c r="C36" t="s">
        <v>1078</v>
      </c>
      <c r="D36" t="s">
        <v>6157</v>
      </c>
      <c r="E36">
        <v>6</v>
      </c>
      <c r="F36" t="s">
        <v>1079</v>
      </c>
      <c r="G36" t="s">
        <v>1080</v>
      </c>
      <c r="H36" t="s">
        <v>19</v>
      </c>
      <c r="I36" t="s">
        <v>6193</v>
      </c>
      <c r="J36" t="s">
        <v>6188</v>
      </c>
      <c r="K36">
        <v>0.5</v>
      </c>
      <c r="L36">
        <v>6.75</v>
      </c>
      <c r="M36">
        <v>40.5</v>
      </c>
      <c r="N36" t="s">
        <v>6210</v>
      </c>
      <c r="O36" t="s">
        <v>6225</v>
      </c>
      <c r="P36" t="s">
        <v>6190</v>
      </c>
    </row>
    <row r="37" spans="1:16">
      <c r="A37" t="s">
        <v>1095</v>
      </c>
      <c r="B37" s="11">
        <v>44041</v>
      </c>
      <c r="C37" t="s">
        <v>1096</v>
      </c>
      <c r="D37" t="s">
        <v>6157</v>
      </c>
      <c r="E37">
        <v>4</v>
      </c>
      <c r="F37" t="s">
        <v>1097</v>
      </c>
      <c r="G37" t="s">
        <v>6226</v>
      </c>
      <c r="H37" t="s">
        <v>19</v>
      </c>
      <c r="I37" t="s">
        <v>6193</v>
      </c>
      <c r="J37" t="s">
        <v>6188</v>
      </c>
      <c r="K37">
        <v>0.5</v>
      </c>
      <c r="L37">
        <v>6.75</v>
      </c>
      <c r="M37">
        <v>27</v>
      </c>
      <c r="N37" t="s">
        <v>6210</v>
      </c>
      <c r="O37" t="s">
        <v>6225</v>
      </c>
      <c r="P37" t="s">
        <v>6191</v>
      </c>
    </row>
    <row r="38" spans="1:16">
      <c r="A38" t="s">
        <v>1117</v>
      </c>
      <c r="B38" s="11">
        <v>44481</v>
      </c>
      <c r="C38" t="s">
        <v>1118</v>
      </c>
      <c r="D38" t="s">
        <v>6155</v>
      </c>
      <c r="E38">
        <v>1</v>
      </c>
      <c r="F38" t="s">
        <v>1119</v>
      </c>
      <c r="G38" t="s">
        <v>1120</v>
      </c>
      <c r="H38" t="s">
        <v>19</v>
      </c>
      <c r="I38" t="s">
        <v>6193</v>
      </c>
      <c r="J38" t="s">
        <v>6188</v>
      </c>
      <c r="K38">
        <v>1</v>
      </c>
      <c r="L38">
        <v>11.25</v>
      </c>
      <c r="M38">
        <v>11.25</v>
      </c>
      <c r="N38" t="s">
        <v>6210</v>
      </c>
      <c r="O38" t="s">
        <v>6225</v>
      </c>
      <c r="P38" t="s">
        <v>6191</v>
      </c>
    </row>
    <row r="39" spans="1:16">
      <c r="A39" t="s">
        <v>1158</v>
      </c>
      <c r="B39" s="11">
        <v>44471</v>
      </c>
      <c r="C39" t="s">
        <v>1159</v>
      </c>
      <c r="D39" t="s">
        <v>6167</v>
      </c>
      <c r="E39">
        <v>1</v>
      </c>
      <c r="F39" t="s">
        <v>1160</v>
      </c>
      <c r="G39" t="s">
        <v>1161</v>
      </c>
      <c r="H39" t="s">
        <v>19</v>
      </c>
      <c r="I39" t="s">
        <v>6193</v>
      </c>
      <c r="J39" t="s">
        <v>6186</v>
      </c>
      <c r="K39">
        <v>0.2</v>
      </c>
      <c r="L39">
        <v>3.8849999999999998</v>
      </c>
      <c r="M39">
        <v>3.8849999999999998</v>
      </c>
      <c r="N39" t="s">
        <v>6210</v>
      </c>
      <c r="O39" t="s">
        <v>6223</v>
      </c>
      <c r="P39" t="s">
        <v>6191</v>
      </c>
    </row>
    <row r="40" spans="1:16">
      <c r="A40" t="s">
        <v>1174</v>
      </c>
      <c r="B40" s="11">
        <v>44268</v>
      </c>
      <c r="C40" t="s">
        <v>1175</v>
      </c>
      <c r="D40" t="s">
        <v>6158</v>
      </c>
      <c r="E40">
        <v>4</v>
      </c>
      <c r="F40" t="s">
        <v>1176</v>
      </c>
      <c r="G40" t="s">
        <v>1177</v>
      </c>
      <c r="H40" t="s">
        <v>19</v>
      </c>
      <c r="I40" t="s">
        <v>6193</v>
      </c>
      <c r="J40" t="s">
        <v>6187</v>
      </c>
      <c r="K40">
        <v>0.5</v>
      </c>
      <c r="L40">
        <v>5.97</v>
      </c>
      <c r="M40">
        <v>23.88</v>
      </c>
      <c r="N40" t="s">
        <v>6210</v>
      </c>
      <c r="O40" t="s">
        <v>6224</v>
      </c>
      <c r="P40" t="s">
        <v>6190</v>
      </c>
    </row>
    <row r="41" spans="1:16">
      <c r="A41" t="s">
        <v>1198</v>
      </c>
      <c r="B41" s="11">
        <v>44026</v>
      </c>
      <c r="C41" t="s">
        <v>1199</v>
      </c>
      <c r="D41" t="s">
        <v>6155</v>
      </c>
      <c r="E41">
        <v>1</v>
      </c>
      <c r="F41" t="s">
        <v>1200</v>
      </c>
      <c r="G41" t="s">
        <v>1201</v>
      </c>
      <c r="H41" t="s">
        <v>19</v>
      </c>
      <c r="I41" t="s">
        <v>6193</v>
      </c>
      <c r="J41" t="s">
        <v>6188</v>
      </c>
      <c r="K41">
        <v>1</v>
      </c>
      <c r="L41">
        <v>11.25</v>
      </c>
      <c r="M41">
        <v>11.25</v>
      </c>
      <c r="N41" t="s">
        <v>6210</v>
      </c>
      <c r="O41" t="s">
        <v>6225</v>
      </c>
      <c r="P41" t="s">
        <v>6191</v>
      </c>
    </row>
    <row r="42" spans="1:16">
      <c r="A42" t="s">
        <v>1210</v>
      </c>
      <c r="B42" s="11">
        <v>44439</v>
      </c>
      <c r="C42" t="s">
        <v>1211</v>
      </c>
      <c r="D42" t="s">
        <v>6157</v>
      </c>
      <c r="E42">
        <v>1</v>
      </c>
      <c r="F42" t="s">
        <v>1212</v>
      </c>
      <c r="G42" t="s">
        <v>1213</v>
      </c>
      <c r="H42" t="s">
        <v>19</v>
      </c>
      <c r="I42" t="s">
        <v>6193</v>
      </c>
      <c r="J42" t="s">
        <v>6188</v>
      </c>
      <c r="K42">
        <v>0.5</v>
      </c>
      <c r="L42">
        <v>6.75</v>
      </c>
      <c r="M42">
        <v>6.75</v>
      </c>
      <c r="N42" t="s">
        <v>6210</v>
      </c>
      <c r="O42" t="s">
        <v>6225</v>
      </c>
      <c r="P42" t="s">
        <v>6191</v>
      </c>
    </row>
    <row r="43" spans="1:16">
      <c r="A43" t="s">
        <v>1222</v>
      </c>
      <c r="B43" s="11">
        <v>44624</v>
      </c>
      <c r="C43" t="s">
        <v>1223</v>
      </c>
      <c r="D43" t="s">
        <v>6182</v>
      </c>
      <c r="E43">
        <v>5</v>
      </c>
      <c r="F43" t="s">
        <v>1224</v>
      </c>
      <c r="G43" t="s">
        <v>6226</v>
      </c>
      <c r="H43" t="s">
        <v>318</v>
      </c>
      <c r="I43" t="s">
        <v>6193</v>
      </c>
      <c r="J43" t="s">
        <v>6186</v>
      </c>
      <c r="K43">
        <v>2.5</v>
      </c>
      <c r="L43">
        <v>29.784999999999997</v>
      </c>
      <c r="M43">
        <v>148.92499999999998</v>
      </c>
      <c r="N43" t="s">
        <v>6210</v>
      </c>
      <c r="O43" t="s">
        <v>6223</v>
      </c>
      <c r="P43" t="s">
        <v>6190</v>
      </c>
    </row>
    <row r="44" spans="1:16">
      <c r="A44" t="s">
        <v>1233</v>
      </c>
      <c r="B44" s="11">
        <v>44043</v>
      </c>
      <c r="C44" t="s">
        <v>1234</v>
      </c>
      <c r="D44" t="s">
        <v>6182</v>
      </c>
      <c r="E44">
        <v>5</v>
      </c>
      <c r="F44" t="s">
        <v>1235</v>
      </c>
      <c r="G44" t="s">
        <v>1236</v>
      </c>
      <c r="H44" t="s">
        <v>19</v>
      </c>
      <c r="I44" t="s">
        <v>6193</v>
      </c>
      <c r="J44" t="s">
        <v>6186</v>
      </c>
      <c r="K44">
        <v>2.5</v>
      </c>
      <c r="L44">
        <v>29.784999999999997</v>
      </c>
      <c r="M44">
        <v>148.92499999999998</v>
      </c>
      <c r="N44" t="s">
        <v>6210</v>
      </c>
      <c r="O44" t="s">
        <v>6223</v>
      </c>
      <c r="P44" t="s">
        <v>6190</v>
      </c>
    </row>
    <row r="45" spans="1:16">
      <c r="A45" t="s">
        <v>1249</v>
      </c>
      <c r="B45" s="11">
        <v>44232</v>
      </c>
      <c r="C45" t="s">
        <v>976</v>
      </c>
      <c r="D45" t="s">
        <v>6180</v>
      </c>
      <c r="E45">
        <v>5</v>
      </c>
      <c r="F45" t="s">
        <v>977</v>
      </c>
      <c r="G45" t="s">
        <v>978</v>
      </c>
      <c r="H45" t="s">
        <v>19</v>
      </c>
      <c r="I45" t="s">
        <v>6193</v>
      </c>
      <c r="J45" t="s">
        <v>6186</v>
      </c>
      <c r="K45">
        <v>0.5</v>
      </c>
      <c r="L45">
        <v>7.77</v>
      </c>
      <c r="M45">
        <v>38.849999999999994</v>
      </c>
      <c r="N45" t="s">
        <v>6210</v>
      </c>
      <c r="O45" t="s">
        <v>6223</v>
      </c>
      <c r="P45" t="s">
        <v>6190</v>
      </c>
    </row>
    <row r="46" spans="1:16">
      <c r="A46" t="s">
        <v>1255</v>
      </c>
      <c r="B46" s="11">
        <v>44406</v>
      </c>
      <c r="C46" t="s">
        <v>1256</v>
      </c>
      <c r="D46" t="s">
        <v>6154</v>
      </c>
      <c r="E46">
        <v>4</v>
      </c>
      <c r="F46" t="s">
        <v>1257</v>
      </c>
      <c r="G46" t="s">
        <v>1258</v>
      </c>
      <c r="H46" t="s">
        <v>19</v>
      </c>
      <c r="I46" t="s">
        <v>6193</v>
      </c>
      <c r="J46" t="s">
        <v>6187</v>
      </c>
      <c r="K46">
        <v>0.2</v>
      </c>
      <c r="L46">
        <v>2.9849999999999999</v>
      </c>
      <c r="M46">
        <v>11.94</v>
      </c>
      <c r="N46" t="s">
        <v>6210</v>
      </c>
      <c r="O46" t="s">
        <v>6224</v>
      </c>
      <c r="P46" t="s">
        <v>6191</v>
      </c>
    </row>
    <row r="47" spans="1:16">
      <c r="A47" t="s">
        <v>1283</v>
      </c>
      <c r="B47" s="11">
        <v>43970</v>
      </c>
      <c r="C47" t="s">
        <v>1284</v>
      </c>
      <c r="D47" t="s">
        <v>6167</v>
      </c>
      <c r="E47">
        <v>4</v>
      </c>
      <c r="F47" t="s">
        <v>1285</v>
      </c>
      <c r="G47" t="s">
        <v>1286</v>
      </c>
      <c r="H47" t="s">
        <v>19</v>
      </c>
      <c r="I47" t="s">
        <v>6193</v>
      </c>
      <c r="J47" t="s">
        <v>6186</v>
      </c>
      <c r="K47">
        <v>0.2</v>
      </c>
      <c r="L47">
        <v>3.8849999999999998</v>
      </c>
      <c r="M47">
        <v>15.54</v>
      </c>
      <c r="N47" t="s">
        <v>6210</v>
      </c>
      <c r="O47" t="s">
        <v>6223</v>
      </c>
      <c r="P47" t="s">
        <v>6190</v>
      </c>
    </row>
    <row r="48" spans="1:16">
      <c r="A48" t="s">
        <v>1328</v>
      </c>
      <c r="B48" s="11">
        <v>44108</v>
      </c>
      <c r="C48" t="s">
        <v>1329</v>
      </c>
      <c r="D48" t="s">
        <v>6175</v>
      </c>
      <c r="E48">
        <v>2</v>
      </c>
      <c r="F48" t="s">
        <v>1330</v>
      </c>
      <c r="G48" t="s">
        <v>6226</v>
      </c>
      <c r="H48" t="s">
        <v>19</v>
      </c>
      <c r="I48" t="s">
        <v>6193</v>
      </c>
      <c r="J48" t="s">
        <v>6188</v>
      </c>
      <c r="K48">
        <v>2.5</v>
      </c>
      <c r="L48">
        <v>25.874999999999996</v>
      </c>
      <c r="M48">
        <v>51.749999999999993</v>
      </c>
      <c r="N48" t="s">
        <v>6210</v>
      </c>
      <c r="O48" t="s">
        <v>6225</v>
      </c>
      <c r="P48" t="s">
        <v>6190</v>
      </c>
    </row>
    <row r="49" spans="1:16">
      <c r="A49" t="s">
        <v>1339</v>
      </c>
      <c r="B49" s="11">
        <v>44115</v>
      </c>
      <c r="C49" t="s">
        <v>1340</v>
      </c>
      <c r="D49" t="s">
        <v>6155</v>
      </c>
      <c r="E49">
        <v>3</v>
      </c>
      <c r="F49" t="s">
        <v>1341</v>
      </c>
      <c r="G49" t="s">
        <v>6226</v>
      </c>
      <c r="H49" t="s">
        <v>19</v>
      </c>
      <c r="I49" t="s">
        <v>6193</v>
      </c>
      <c r="J49" t="s">
        <v>6188</v>
      </c>
      <c r="K49">
        <v>1</v>
      </c>
      <c r="L49">
        <v>11.25</v>
      </c>
      <c r="M49">
        <v>33.75</v>
      </c>
      <c r="N49" t="s">
        <v>6210</v>
      </c>
      <c r="O49" t="s">
        <v>6225</v>
      </c>
      <c r="P49" t="s">
        <v>6190</v>
      </c>
    </row>
    <row r="50" spans="1:16">
      <c r="A50" t="s">
        <v>1355</v>
      </c>
      <c r="B50" s="11">
        <v>44473</v>
      </c>
      <c r="C50" t="s">
        <v>1356</v>
      </c>
      <c r="D50" t="s">
        <v>6168</v>
      </c>
      <c r="E50">
        <v>5</v>
      </c>
      <c r="F50" t="s">
        <v>1357</v>
      </c>
      <c r="G50" t="s">
        <v>1358</v>
      </c>
      <c r="H50" t="s">
        <v>19</v>
      </c>
      <c r="I50" t="s">
        <v>6193</v>
      </c>
      <c r="J50" t="s">
        <v>6187</v>
      </c>
      <c r="K50">
        <v>2.5</v>
      </c>
      <c r="L50">
        <v>22.884999999999998</v>
      </c>
      <c r="M50">
        <v>114.42499999999998</v>
      </c>
      <c r="N50" t="s">
        <v>6210</v>
      </c>
      <c r="O50" t="s">
        <v>6224</v>
      </c>
      <c r="P50" t="s">
        <v>6191</v>
      </c>
    </row>
    <row r="51" spans="1:16">
      <c r="A51" t="s">
        <v>1361</v>
      </c>
      <c r="B51" s="11">
        <v>43640</v>
      </c>
      <c r="C51" t="s">
        <v>1362</v>
      </c>
      <c r="D51" t="s">
        <v>6175</v>
      </c>
      <c r="E51">
        <v>6</v>
      </c>
      <c r="F51" t="s">
        <v>1363</v>
      </c>
      <c r="G51" t="s">
        <v>1364</v>
      </c>
      <c r="H51" t="s">
        <v>19</v>
      </c>
      <c r="I51" t="s">
        <v>6193</v>
      </c>
      <c r="J51" t="s">
        <v>6188</v>
      </c>
      <c r="K51">
        <v>2.5</v>
      </c>
      <c r="L51">
        <v>25.874999999999996</v>
      </c>
      <c r="M51">
        <v>155.24999999999997</v>
      </c>
      <c r="N51" t="s">
        <v>6210</v>
      </c>
      <c r="O51" t="s">
        <v>6225</v>
      </c>
      <c r="P51" t="s">
        <v>6190</v>
      </c>
    </row>
    <row r="52" spans="1:16">
      <c r="A52" t="s">
        <v>1367</v>
      </c>
      <c r="B52" s="11">
        <v>43764</v>
      </c>
      <c r="C52" t="s">
        <v>1368</v>
      </c>
      <c r="D52" t="s">
        <v>6175</v>
      </c>
      <c r="E52">
        <v>3</v>
      </c>
      <c r="F52" t="s">
        <v>1369</v>
      </c>
      <c r="G52" t="s">
        <v>1370</v>
      </c>
      <c r="H52" t="s">
        <v>19</v>
      </c>
      <c r="I52" t="s">
        <v>6193</v>
      </c>
      <c r="J52" t="s">
        <v>6188</v>
      </c>
      <c r="K52">
        <v>2.5</v>
      </c>
      <c r="L52">
        <v>25.874999999999996</v>
      </c>
      <c r="M52">
        <v>77.624999999999986</v>
      </c>
      <c r="N52" t="s">
        <v>6210</v>
      </c>
      <c r="O52" t="s">
        <v>6225</v>
      </c>
      <c r="P52" t="s">
        <v>6190</v>
      </c>
    </row>
    <row r="53" spans="1:16">
      <c r="A53" t="s">
        <v>1395</v>
      </c>
      <c r="B53" s="11">
        <v>44207</v>
      </c>
      <c r="C53" t="s">
        <v>1396</v>
      </c>
      <c r="D53" t="s">
        <v>6180</v>
      </c>
      <c r="E53">
        <v>3</v>
      </c>
      <c r="F53" t="s">
        <v>1397</v>
      </c>
      <c r="G53" t="s">
        <v>1398</v>
      </c>
      <c r="H53" t="s">
        <v>19</v>
      </c>
      <c r="I53" t="s">
        <v>6193</v>
      </c>
      <c r="J53" t="s">
        <v>6186</v>
      </c>
      <c r="K53">
        <v>0.5</v>
      </c>
      <c r="L53">
        <v>7.77</v>
      </c>
      <c r="M53">
        <v>23.31</v>
      </c>
      <c r="N53" t="s">
        <v>6210</v>
      </c>
      <c r="O53" t="s">
        <v>6223</v>
      </c>
      <c r="P53" t="s">
        <v>6191</v>
      </c>
    </row>
    <row r="54" spans="1:16">
      <c r="A54" t="s">
        <v>1436</v>
      </c>
      <c r="B54" s="11">
        <v>43484</v>
      </c>
      <c r="C54" t="s">
        <v>1437</v>
      </c>
      <c r="D54" t="s">
        <v>6157</v>
      </c>
      <c r="E54">
        <v>6</v>
      </c>
      <c r="F54" t="s">
        <v>1438</v>
      </c>
      <c r="G54" t="s">
        <v>6226</v>
      </c>
      <c r="H54" t="s">
        <v>318</v>
      </c>
      <c r="I54" t="s">
        <v>6193</v>
      </c>
      <c r="J54" t="s">
        <v>6188</v>
      </c>
      <c r="K54">
        <v>0.5</v>
      </c>
      <c r="L54">
        <v>6.75</v>
      </c>
      <c r="M54">
        <v>40.5</v>
      </c>
      <c r="N54" t="s">
        <v>6210</v>
      </c>
      <c r="O54" t="s">
        <v>6225</v>
      </c>
      <c r="P54" t="s">
        <v>6191</v>
      </c>
    </row>
    <row r="55" spans="1:16">
      <c r="A55" t="s">
        <v>1492</v>
      </c>
      <c r="B55" s="11">
        <v>43746</v>
      </c>
      <c r="C55" t="s">
        <v>1493</v>
      </c>
      <c r="D55" t="s">
        <v>6140</v>
      </c>
      <c r="E55">
        <v>2</v>
      </c>
      <c r="F55" t="s">
        <v>1494</v>
      </c>
      <c r="G55" t="s">
        <v>1495</v>
      </c>
      <c r="H55" t="s">
        <v>19</v>
      </c>
      <c r="I55" t="s">
        <v>6193</v>
      </c>
      <c r="J55" t="s">
        <v>6186</v>
      </c>
      <c r="K55">
        <v>1</v>
      </c>
      <c r="L55">
        <v>12.95</v>
      </c>
      <c r="M55">
        <v>25.9</v>
      </c>
      <c r="N55" t="s">
        <v>6210</v>
      </c>
      <c r="O55" t="s">
        <v>6223</v>
      </c>
      <c r="P55" t="s">
        <v>6191</v>
      </c>
    </row>
    <row r="56" spans="1:16">
      <c r="A56" t="s">
        <v>1498</v>
      </c>
      <c r="B56" s="11">
        <v>43830</v>
      </c>
      <c r="C56" t="s">
        <v>1499</v>
      </c>
      <c r="D56" t="s">
        <v>6154</v>
      </c>
      <c r="E56">
        <v>1</v>
      </c>
      <c r="F56" t="s">
        <v>1500</v>
      </c>
      <c r="G56" t="s">
        <v>6226</v>
      </c>
      <c r="H56" t="s">
        <v>318</v>
      </c>
      <c r="I56" t="s">
        <v>6193</v>
      </c>
      <c r="J56" t="s">
        <v>6187</v>
      </c>
      <c r="K56">
        <v>0.2</v>
      </c>
      <c r="L56">
        <v>2.9849999999999999</v>
      </c>
      <c r="M56">
        <v>2.9849999999999999</v>
      </c>
      <c r="N56" t="s">
        <v>6210</v>
      </c>
      <c r="O56" t="s">
        <v>6224</v>
      </c>
      <c r="P56" t="s">
        <v>6191</v>
      </c>
    </row>
    <row r="57" spans="1:16">
      <c r="A57" t="s">
        <v>1503</v>
      </c>
      <c r="B57" s="11">
        <v>43910</v>
      </c>
      <c r="C57" t="s">
        <v>1504</v>
      </c>
      <c r="D57" t="s">
        <v>6158</v>
      </c>
      <c r="E57">
        <v>5</v>
      </c>
      <c r="F57" t="s">
        <v>1505</v>
      </c>
      <c r="G57" t="s">
        <v>1506</v>
      </c>
      <c r="H57" t="s">
        <v>19</v>
      </c>
      <c r="I57" t="s">
        <v>6193</v>
      </c>
      <c r="J57" t="s">
        <v>6187</v>
      </c>
      <c r="K57">
        <v>0.5</v>
      </c>
      <c r="L57">
        <v>5.97</v>
      </c>
      <c r="M57">
        <v>29.849999999999998</v>
      </c>
      <c r="N57" t="s">
        <v>6210</v>
      </c>
      <c r="O57" t="s">
        <v>6224</v>
      </c>
      <c r="P57" t="s">
        <v>6191</v>
      </c>
    </row>
    <row r="58" spans="1:16">
      <c r="A58" t="s">
        <v>1526</v>
      </c>
      <c r="B58" s="11">
        <v>44397</v>
      </c>
      <c r="C58" t="s">
        <v>1527</v>
      </c>
      <c r="D58" t="s">
        <v>6180</v>
      </c>
      <c r="E58">
        <v>4</v>
      </c>
      <c r="F58" t="s">
        <v>1528</v>
      </c>
      <c r="G58" t="s">
        <v>1529</v>
      </c>
      <c r="H58" t="s">
        <v>19</v>
      </c>
      <c r="I58" t="s">
        <v>6193</v>
      </c>
      <c r="J58" t="s">
        <v>6186</v>
      </c>
      <c r="K58">
        <v>0.5</v>
      </c>
      <c r="L58">
        <v>7.77</v>
      </c>
      <c r="M58">
        <v>31.08</v>
      </c>
      <c r="N58" t="s">
        <v>6210</v>
      </c>
      <c r="O58" t="s">
        <v>6223</v>
      </c>
      <c r="P58" t="s">
        <v>6191</v>
      </c>
    </row>
    <row r="59" spans="1:16">
      <c r="A59" t="s">
        <v>1590</v>
      </c>
      <c r="B59" s="11">
        <v>43683</v>
      </c>
      <c r="C59" t="s">
        <v>1591</v>
      </c>
      <c r="D59" t="s">
        <v>6140</v>
      </c>
      <c r="E59">
        <v>3</v>
      </c>
      <c r="F59" t="s">
        <v>1592</v>
      </c>
      <c r="G59" t="s">
        <v>1593</v>
      </c>
      <c r="H59" t="s">
        <v>19</v>
      </c>
      <c r="I59" t="s">
        <v>6193</v>
      </c>
      <c r="J59" t="s">
        <v>6186</v>
      </c>
      <c r="K59">
        <v>1</v>
      </c>
      <c r="L59">
        <v>12.95</v>
      </c>
      <c r="M59">
        <v>38.849999999999994</v>
      </c>
      <c r="N59" t="s">
        <v>6210</v>
      </c>
      <c r="O59" t="s">
        <v>6223</v>
      </c>
      <c r="P59" t="s">
        <v>6191</v>
      </c>
    </row>
    <row r="60" spans="1:16">
      <c r="A60" t="s">
        <v>1648</v>
      </c>
      <c r="B60" s="11">
        <v>44211</v>
      </c>
      <c r="C60" t="s">
        <v>1649</v>
      </c>
      <c r="D60" t="s">
        <v>6155</v>
      </c>
      <c r="E60">
        <v>2</v>
      </c>
      <c r="F60" t="s">
        <v>1650</v>
      </c>
      <c r="G60" t="s">
        <v>1651</v>
      </c>
      <c r="H60" t="s">
        <v>19</v>
      </c>
      <c r="I60" t="s">
        <v>6193</v>
      </c>
      <c r="J60" t="s">
        <v>6188</v>
      </c>
      <c r="K60">
        <v>1</v>
      </c>
      <c r="L60">
        <v>11.25</v>
      </c>
      <c r="M60">
        <v>22.5</v>
      </c>
      <c r="N60" t="s">
        <v>6210</v>
      </c>
      <c r="O60" t="s">
        <v>6225</v>
      </c>
      <c r="P60" t="s">
        <v>6191</v>
      </c>
    </row>
    <row r="61" spans="1:16">
      <c r="A61" t="s">
        <v>1653</v>
      </c>
      <c r="B61" s="11">
        <v>44207</v>
      </c>
      <c r="C61" t="s">
        <v>1654</v>
      </c>
      <c r="D61" t="s">
        <v>6157</v>
      </c>
      <c r="E61">
        <v>6</v>
      </c>
      <c r="F61" t="s">
        <v>1655</v>
      </c>
      <c r="G61" t="s">
        <v>1656</v>
      </c>
      <c r="H61" t="s">
        <v>19</v>
      </c>
      <c r="I61" t="s">
        <v>6193</v>
      </c>
      <c r="J61" t="s">
        <v>6188</v>
      </c>
      <c r="K61">
        <v>0.5</v>
      </c>
      <c r="L61">
        <v>6.75</v>
      </c>
      <c r="M61">
        <v>40.5</v>
      </c>
      <c r="N61" t="s">
        <v>6210</v>
      </c>
      <c r="O61" t="s">
        <v>6225</v>
      </c>
      <c r="P61" t="s">
        <v>6190</v>
      </c>
    </row>
    <row r="62" spans="1:16">
      <c r="A62" t="s">
        <v>1665</v>
      </c>
      <c r="B62" s="11">
        <v>44105</v>
      </c>
      <c r="C62" t="s">
        <v>1666</v>
      </c>
      <c r="D62" t="s">
        <v>6157</v>
      </c>
      <c r="E62">
        <v>1</v>
      </c>
      <c r="F62" t="s">
        <v>1667</v>
      </c>
      <c r="G62" t="s">
        <v>1668</v>
      </c>
      <c r="H62" t="s">
        <v>28</v>
      </c>
      <c r="I62" t="s">
        <v>6193</v>
      </c>
      <c r="J62" t="s">
        <v>6188</v>
      </c>
      <c r="K62">
        <v>0.5</v>
      </c>
      <c r="L62">
        <v>6.75</v>
      </c>
      <c r="M62">
        <v>6.75</v>
      </c>
      <c r="N62" t="s">
        <v>6210</v>
      </c>
      <c r="O62" t="s">
        <v>6225</v>
      </c>
      <c r="P62" t="s">
        <v>6191</v>
      </c>
    </row>
    <row r="63" spans="1:16">
      <c r="A63" t="s">
        <v>1719</v>
      </c>
      <c r="B63" s="11">
        <v>44317</v>
      </c>
      <c r="C63" t="s">
        <v>1720</v>
      </c>
      <c r="D63" t="s">
        <v>6155</v>
      </c>
      <c r="E63">
        <v>5</v>
      </c>
      <c r="F63" t="s">
        <v>1721</v>
      </c>
      <c r="G63" t="s">
        <v>1722</v>
      </c>
      <c r="H63" t="s">
        <v>318</v>
      </c>
      <c r="I63" t="s">
        <v>6193</v>
      </c>
      <c r="J63" t="s">
        <v>6188</v>
      </c>
      <c r="K63">
        <v>1</v>
      </c>
      <c r="L63">
        <v>11.25</v>
      </c>
      <c r="M63">
        <v>56.25</v>
      </c>
      <c r="N63" t="s">
        <v>6210</v>
      </c>
      <c r="O63" t="s">
        <v>6225</v>
      </c>
      <c r="P63" t="s">
        <v>6190</v>
      </c>
    </row>
    <row r="64" spans="1:16">
      <c r="A64" t="s">
        <v>1736</v>
      </c>
      <c r="B64" s="11">
        <v>44513</v>
      </c>
      <c r="C64" t="s">
        <v>1737</v>
      </c>
      <c r="D64" t="s">
        <v>6140</v>
      </c>
      <c r="E64">
        <v>6</v>
      </c>
      <c r="F64" t="s">
        <v>1738</v>
      </c>
      <c r="G64" t="s">
        <v>1739</v>
      </c>
      <c r="H64" t="s">
        <v>19</v>
      </c>
      <c r="I64" t="s">
        <v>6193</v>
      </c>
      <c r="J64" t="s">
        <v>6186</v>
      </c>
      <c r="K64">
        <v>1</v>
      </c>
      <c r="L64">
        <v>12.95</v>
      </c>
      <c r="M64">
        <v>77.699999999999989</v>
      </c>
      <c r="N64" t="s">
        <v>6210</v>
      </c>
      <c r="O64" t="s">
        <v>6223</v>
      </c>
      <c r="P64" t="s">
        <v>6190</v>
      </c>
    </row>
    <row r="65" spans="1:16">
      <c r="A65" t="s">
        <v>1765</v>
      </c>
      <c r="B65" s="11">
        <v>43887</v>
      </c>
      <c r="C65" t="s">
        <v>1766</v>
      </c>
      <c r="D65" t="s">
        <v>6175</v>
      </c>
      <c r="E65">
        <v>5</v>
      </c>
      <c r="F65" t="s">
        <v>1767</v>
      </c>
      <c r="G65" t="s">
        <v>1768</v>
      </c>
      <c r="H65" t="s">
        <v>19</v>
      </c>
      <c r="I65" t="s">
        <v>6193</v>
      </c>
      <c r="J65" t="s">
        <v>6188</v>
      </c>
      <c r="K65">
        <v>2.5</v>
      </c>
      <c r="L65">
        <v>25.874999999999996</v>
      </c>
      <c r="M65">
        <v>129.37499999999997</v>
      </c>
      <c r="N65" t="s">
        <v>6210</v>
      </c>
      <c r="O65" t="s">
        <v>6225</v>
      </c>
      <c r="P65" t="s">
        <v>6191</v>
      </c>
    </row>
    <row r="66" spans="1:16">
      <c r="A66" t="s">
        <v>1789</v>
      </c>
      <c r="B66" s="11">
        <v>44496</v>
      </c>
      <c r="C66" t="s">
        <v>1790</v>
      </c>
      <c r="D66" t="s">
        <v>6175</v>
      </c>
      <c r="E66">
        <v>2</v>
      </c>
      <c r="F66" t="s">
        <v>1791</v>
      </c>
      <c r="G66" t="s">
        <v>1792</v>
      </c>
      <c r="H66" t="s">
        <v>19</v>
      </c>
      <c r="I66" t="s">
        <v>6193</v>
      </c>
      <c r="J66" t="s">
        <v>6188</v>
      </c>
      <c r="K66">
        <v>2.5</v>
      </c>
      <c r="L66">
        <v>25.874999999999996</v>
      </c>
      <c r="M66">
        <v>51.749999999999993</v>
      </c>
      <c r="N66" t="s">
        <v>6210</v>
      </c>
      <c r="O66" t="s">
        <v>6225</v>
      </c>
      <c r="P66" t="s">
        <v>6191</v>
      </c>
    </row>
    <row r="67" spans="1:16">
      <c r="A67" t="s">
        <v>1845</v>
      </c>
      <c r="B67" s="11">
        <v>43993</v>
      </c>
      <c r="C67" t="s">
        <v>1846</v>
      </c>
      <c r="D67" t="s">
        <v>6175</v>
      </c>
      <c r="E67">
        <v>6</v>
      </c>
      <c r="F67" t="s">
        <v>1847</v>
      </c>
      <c r="G67" t="s">
        <v>6226</v>
      </c>
      <c r="H67" t="s">
        <v>19</v>
      </c>
      <c r="I67" t="s">
        <v>6193</v>
      </c>
      <c r="J67" t="s">
        <v>6188</v>
      </c>
      <c r="K67">
        <v>2.5</v>
      </c>
      <c r="L67">
        <v>25.874999999999996</v>
      </c>
      <c r="M67">
        <v>155.24999999999997</v>
      </c>
      <c r="N67" t="s">
        <v>6210</v>
      </c>
      <c r="O67" t="s">
        <v>6225</v>
      </c>
      <c r="P67" t="s">
        <v>6190</v>
      </c>
    </row>
    <row r="68" spans="1:16">
      <c r="A68" t="s">
        <v>1889</v>
      </c>
      <c r="B68" s="11">
        <v>44019</v>
      </c>
      <c r="C68" t="s">
        <v>1890</v>
      </c>
      <c r="D68" t="s">
        <v>6147</v>
      </c>
      <c r="E68">
        <v>1</v>
      </c>
      <c r="F68" t="s">
        <v>1891</v>
      </c>
      <c r="G68" t="s">
        <v>1892</v>
      </c>
      <c r="H68" t="s">
        <v>19</v>
      </c>
      <c r="I68" t="s">
        <v>6193</v>
      </c>
      <c r="J68" t="s">
        <v>6187</v>
      </c>
      <c r="K68">
        <v>1</v>
      </c>
      <c r="L68">
        <v>9.9499999999999993</v>
      </c>
      <c r="M68">
        <v>9.9499999999999993</v>
      </c>
      <c r="N68" t="s">
        <v>6210</v>
      </c>
      <c r="O68" t="s">
        <v>6224</v>
      </c>
      <c r="P68" t="s">
        <v>6190</v>
      </c>
    </row>
    <row r="69" spans="1:16">
      <c r="A69" t="s">
        <v>1912</v>
      </c>
      <c r="B69" s="11">
        <v>44779</v>
      </c>
      <c r="C69" t="s">
        <v>1913</v>
      </c>
      <c r="D69" t="s">
        <v>6147</v>
      </c>
      <c r="E69">
        <v>3</v>
      </c>
      <c r="F69" t="s">
        <v>1914</v>
      </c>
      <c r="G69" t="s">
        <v>6226</v>
      </c>
      <c r="H69" t="s">
        <v>19</v>
      </c>
      <c r="I69" t="s">
        <v>6193</v>
      </c>
      <c r="J69" t="s">
        <v>6187</v>
      </c>
      <c r="K69">
        <v>1</v>
      </c>
      <c r="L69">
        <v>9.9499999999999993</v>
      </c>
      <c r="M69">
        <v>29.849999999999998</v>
      </c>
      <c r="N69" t="s">
        <v>6210</v>
      </c>
      <c r="O69" t="s">
        <v>6224</v>
      </c>
      <c r="P69" t="s">
        <v>6191</v>
      </c>
    </row>
    <row r="70" spans="1:16">
      <c r="A70" t="s">
        <v>1986</v>
      </c>
      <c r="B70" s="11">
        <v>43872</v>
      </c>
      <c r="C70" t="s">
        <v>1987</v>
      </c>
      <c r="D70" t="s">
        <v>6158</v>
      </c>
      <c r="E70">
        <v>1</v>
      </c>
      <c r="F70" t="s">
        <v>1988</v>
      </c>
      <c r="G70" t="s">
        <v>1989</v>
      </c>
      <c r="H70" t="s">
        <v>19</v>
      </c>
      <c r="I70" t="s">
        <v>6193</v>
      </c>
      <c r="J70" t="s">
        <v>6187</v>
      </c>
      <c r="K70">
        <v>0.5</v>
      </c>
      <c r="L70">
        <v>5.97</v>
      </c>
      <c r="M70">
        <v>5.97</v>
      </c>
      <c r="N70" t="s">
        <v>6210</v>
      </c>
      <c r="O70" t="s">
        <v>6224</v>
      </c>
      <c r="P70" t="s">
        <v>6190</v>
      </c>
    </row>
    <row r="71" spans="1:16">
      <c r="A71" t="s">
        <v>2004</v>
      </c>
      <c r="B71" s="11">
        <v>43790</v>
      </c>
      <c r="C71" t="s">
        <v>1672</v>
      </c>
      <c r="D71" t="s">
        <v>6147</v>
      </c>
      <c r="E71">
        <v>2</v>
      </c>
      <c r="F71" t="s">
        <v>1673</v>
      </c>
      <c r="G71" t="s">
        <v>1674</v>
      </c>
      <c r="H71" t="s">
        <v>19</v>
      </c>
      <c r="I71" t="s">
        <v>6193</v>
      </c>
      <c r="J71" t="s">
        <v>6187</v>
      </c>
      <c r="K71">
        <v>1</v>
      </c>
      <c r="L71">
        <v>9.9499999999999993</v>
      </c>
      <c r="M71">
        <v>19.899999999999999</v>
      </c>
      <c r="N71" t="s">
        <v>6210</v>
      </c>
      <c r="O71" t="s">
        <v>6224</v>
      </c>
      <c r="P71" t="s">
        <v>6190</v>
      </c>
    </row>
    <row r="72" spans="1:16">
      <c r="A72" t="s">
        <v>2009</v>
      </c>
      <c r="B72" s="11">
        <v>44333</v>
      </c>
      <c r="C72" t="s">
        <v>2010</v>
      </c>
      <c r="D72" t="s">
        <v>6154</v>
      </c>
      <c r="E72">
        <v>2</v>
      </c>
      <c r="F72" t="s">
        <v>2011</v>
      </c>
      <c r="G72" t="s">
        <v>2012</v>
      </c>
      <c r="H72" t="s">
        <v>19</v>
      </c>
      <c r="I72" t="s">
        <v>6193</v>
      </c>
      <c r="J72" t="s">
        <v>6187</v>
      </c>
      <c r="K72">
        <v>0.2</v>
      </c>
      <c r="L72">
        <v>2.9849999999999999</v>
      </c>
      <c r="M72">
        <v>5.97</v>
      </c>
      <c r="N72" t="s">
        <v>6210</v>
      </c>
      <c r="O72" t="s">
        <v>6224</v>
      </c>
      <c r="P72" t="s">
        <v>6191</v>
      </c>
    </row>
    <row r="73" spans="1:16">
      <c r="A73" t="s">
        <v>2019</v>
      </c>
      <c r="B73" s="11">
        <v>43971</v>
      </c>
      <c r="C73" t="s">
        <v>2020</v>
      </c>
      <c r="D73" t="s">
        <v>6154</v>
      </c>
      <c r="E73">
        <v>4</v>
      </c>
      <c r="F73" t="s">
        <v>2021</v>
      </c>
      <c r="G73" t="s">
        <v>2022</v>
      </c>
      <c r="H73" t="s">
        <v>19</v>
      </c>
      <c r="I73" t="s">
        <v>6193</v>
      </c>
      <c r="J73" t="s">
        <v>6187</v>
      </c>
      <c r="K73">
        <v>0.2</v>
      </c>
      <c r="L73">
        <v>2.9849999999999999</v>
      </c>
      <c r="M73">
        <v>11.94</v>
      </c>
      <c r="N73" t="s">
        <v>6210</v>
      </c>
      <c r="O73" t="s">
        <v>6224</v>
      </c>
      <c r="P73" t="s">
        <v>6190</v>
      </c>
    </row>
    <row r="74" spans="1:16">
      <c r="A74" t="s">
        <v>2032</v>
      </c>
      <c r="B74" s="11">
        <v>44681</v>
      </c>
      <c r="C74" t="s">
        <v>2033</v>
      </c>
      <c r="D74" t="s">
        <v>6167</v>
      </c>
      <c r="E74">
        <v>2</v>
      </c>
      <c r="F74" t="s">
        <v>2034</v>
      </c>
      <c r="G74" t="s">
        <v>2035</v>
      </c>
      <c r="H74" t="s">
        <v>19</v>
      </c>
      <c r="I74" t="s">
        <v>6193</v>
      </c>
      <c r="J74" t="s">
        <v>6186</v>
      </c>
      <c r="K74">
        <v>0.2</v>
      </c>
      <c r="L74">
        <v>3.8849999999999998</v>
      </c>
      <c r="M74">
        <v>7.77</v>
      </c>
      <c r="N74" t="s">
        <v>6210</v>
      </c>
      <c r="O74" t="s">
        <v>6223</v>
      </c>
      <c r="P74" t="s">
        <v>6191</v>
      </c>
    </row>
    <row r="75" spans="1:16">
      <c r="A75" t="s">
        <v>2038</v>
      </c>
      <c r="B75" s="11">
        <v>43985</v>
      </c>
      <c r="C75" t="s">
        <v>2039</v>
      </c>
      <c r="D75" t="s">
        <v>6175</v>
      </c>
      <c r="E75">
        <v>1</v>
      </c>
      <c r="F75" t="s">
        <v>2040</v>
      </c>
      <c r="G75" t="s">
        <v>2041</v>
      </c>
      <c r="H75" t="s">
        <v>19</v>
      </c>
      <c r="I75" t="s">
        <v>6193</v>
      </c>
      <c r="J75" t="s">
        <v>6188</v>
      </c>
      <c r="K75">
        <v>2.5</v>
      </c>
      <c r="L75">
        <v>25.874999999999996</v>
      </c>
      <c r="M75">
        <v>25.874999999999996</v>
      </c>
      <c r="N75" t="s">
        <v>6210</v>
      </c>
      <c r="O75" t="s">
        <v>6225</v>
      </c>
      <c r="P75" t="s">
        <v>6191</v>
      </c>
    </row>
    <row r="76" spans="1:16">
      <c r="A76" t="s">
        <v>2062</v>
      </c>
      <c r="B76" s="11">
        <v>43708</v>
      </c>
      <c r="C76" t="s">
        <v>2063</v>
      </c>
      <c r="D76" t="s">
        <v>6167</v>
      </c>
      <c r="E76">
        <v>2</v>
      </c>
      <c r="F76" t="s">
        <v>2064</v>
      </c>
      <c r="G76" t="s">
        <v>2065</v>
      </c>
      <c r="H76" t="s">
        <v>19</v>
      </c>
      <c r="I76" t="s">
        <v>6193</v>
      </c>
      <c r="J76" t="s">
        <v>6186</v>
      </c>
      <c r="K76">
        <v>0.2</v>
      </c>
      <c r="L76">
        <v>3.8849999999999998</v>
      </c>
      <c r="M76">
        <v>7.77</v>
      </c>
      <c r="N76" t="s">
        <v>6210</v>
      </c>
      <c r="O76" t="s">
        <v>6223</v>
      </c>
      <c r="P76" t="s">
        <v>6190</v>
      </c>
    </row>
    <row r="77" spans="1:16">
      <c r="A77" t="s">
        <v>2085</v>
      </c>
      <c r="B77" s="11">
        <v>43520</v>
      </c>
      <c r="C77" t="s">
        <v>2086</v>
      </c>
      <c r="D77" t="s">
        <v>6180</v>
      </c>
      <c r="E77">
        <v>1</v>
      </c>
      <c r="F77" t="s">
        <v>2087</v>
      </c>
      <c r="G77" t="s">
        <v>2088</v>
      </c>
      <c r="H77" t="s">
        <v>28</v>
      </c>
      <c r="I77" t="s">
        <v>6193</v>
      </c>
      <c r="J77" t="s">
        <v>6186</v>
      </c>
      <c r="K77">
        <v>0.5</v>
      </c>
      <c r="L77">
        <v>7.77</v>
      </c>
      <c r="M77">
        <v>7.77</v>
      </c>
      <c r="N77" t="s">
        <v>6210</v>
      </c>
      <c r="O77" t="s">
        <v>6223</v>
      </c>
      <c r="P77" t="s">
        <v>6191</v>
      </c>
    </row>
    <row r="78" spans="1:16">
      <c r="A78" t="s">
        <v>2107</v>
      </c>
      <c r="B78" s="11">
        <v>43755</v>
      </c>
      <c r="C78" t="s">
        <v>2108</v>
      </c>
      <c r="D78" t="s">
        <v>6152</v>
      </c>
      <c r="E78">
        <v>4</v>
      </c>
      <c r="F78" t="s">
        <v>2109</v>
      </c>
      <c r="G78" t="s">
        <v>2110</v>
      </c>
      <c r="H78" t="s">
        <v>19</v>
      </c>
      <c r="I78" t="s">
        <v>6193</v>
      </c>
      <c r="J78" t="s">
        <v>6188</v>
      </c>
      <c r="K78">
        <v>0.2</v>
      </c>
      <c r="L78">
        <v>3.375</v>
      </c>
      <c r="M78">
        <v>13.5</v>
      </c>
      <c r="N78" t="s">
        <v>6210</v>
      </c>
      <c r="O78" t="s">
        <v>6225</v>
      </c>
      <c r="P78" t="s">
        <v>6190</v>
      </c>
    </row>
    <row r="79" spans="1:16">
      <c r="A79" t="s">
        <v>2127</v>
      </c>
      <c r="B79" s="11">
        <v>44497</v>
      </c>
      <c r="C79" t="s">
        <v>2128</v>
      </c>
      <c r="D79" t="s">
        <v>6147</v>
      </c>
      <c r="E79">
        <v>5</v>
      </c>
      <c r="F79" t="s">
        <v>2129</v>
      </c>
      <c r="G79" t="s">
        <v>2130</v>
      </c>
      <c r="H79" t="s">
        <v>19</v>
      </c>
      <c r="I79" t="s">
        <v>6193</v>
      </c>
      <c r="J79" t="s">
        <v>6187</v>
      </c>
      <c r="K79">
        <v>1</v>
      </c>
      <c r="L79">
        <v>9.9499999999999993</v>
      </c>
      <c r="M79">
        <v>49.75</v>
      </c>
      <c r="N79" t="s">
        <v>6210</v>
      </c>
      <c r="O79" t="s">
        <v>6224</v>
      </c>
      <c r="P79" t="s">
        <v>6191</v>
      </c>
    </row>
    <row r="80" spans="1:16">
      <c r="A80" t="s">
        <v>2137</v>
      </c>
      <c r="B80" s="11">
        <v>44529</v>
      </c>
      <c r="C80" t="s">
        <v>2138</v>
      </c>
      <c r="D80" t="s">
        <v>6158</v>
      </c>
      <c r="E80">
        <v>3</v>
      </c>
      <c r="F80" t="s">
        <v>2139</v>
      </c>
      <c r="G80" t="s">
        <v>2140</v>
      </c>
      <c r="H80" t="s">
        <v>19</v>
      </c>
      <c r="I80" t="s">
        <v>6193</v>
      </c>
      <c r="J80" t="s">
        <v>6187</v>
      </c>
      <c r="K80">
        <v>0.5</v>
      </c>
      <c r="L80">
        <v>5.97</v>
      </c>
      <c r="M80">
        <v>17.91</v>
      </c>
      <c r="N80" t="s">
        <v>6210</v>
      </c>
      <c r="O80" t="s">
        <v>6224</v>
      </c>
      <c r="P80" t="s">
        <v>6191</v>
      </c>
    </row>
    <row r="81" spans="1:16">
      <c r="A81" t="s">
        <v>2142</v>
      </c>
      <c r="B81" s="11">
        <v>44275</v>
      </c>
      <c r="C81" t="s">
        <v>2143</v>
      </c>
      <c r="D81" t="s">
        <v>6158</v>
      </c>
      <c r="E81">
        <v>5</v>
      </c>
      <c r="F81" t="s">
        <v>2144</v>
      </c>
      <c r="G81" t="s">
        <v>2145</v>
      </c>
      <c r="H81" t="s">
        <v>19</v>
      </c>
      <c r="I81" t="s">
        <v>6193</v>
      </c>
      <c r="J81" t="s">
        <v>6187</v>
      </c>
      <c r="K81">
        <v>0.5</v>
      </c>
      <c r="L81">
        <v>5.97</v>
      </c>
      <c r="M81">
        <v>29.849999999999998</v>
      </c>
      <c r="N81" t="s">
        <v>6210</v>
      </c>
      <c r="O81" t="s">
        <v>6224</v>
      </c>
      <c r="P81" t="s">
        <v>6191</v>
      </c>
    </row>
    <row r="82" spans="1:16">
      <c r="A82" t="s">
        <v>2181</v>
      </c>
      <c r="B82" s="11">
        <v>44646</v>
      </c>
      <c r="C82" t="s">
        <v>2182</v>
      </c>
      <c r="D82" t="s">
        <v>6140</v>
      </c>
      <c r="E82">
        <v>3</v>
      </c>
      <c r="F82" t="s">
        <v>2183</v>
      </c>
      <c r="G82" t="s">
        <v>2184</v>
      </c>
      <c r="H82" t="s">
        <v>19</v>
      </c>
      <c r="I82" t="s">
        <v>6193</v>
      </c>
      <c r="J82" t="s">
        <v>6186</v>
      </c>
      <c r="K82">
        <v>1</v>
      </c>
      <c r="L82">
        <v>12.95</v>
      </c>
      <c r="M82">
        <v>38.849999999999994</v>
      </c>
      <c r="N82" t="s">
        <v>6210</v>
      </c>
      <c r="O82" t="s">
        <v>6223</v>
      </c>
      <c r="P82" t="s">
        <v>6190</v>
      </c>
    </row>
    <row r="83" spans="1:16">
      <c r="A83" t="s">
        <v>2193</v>
      </c>
      <c r="B83" s="11">
        <v>43762</v>
      </c>
      <c r="C83" t="s">
        <v>2194</v>
      </c>
      <c r="D83" t="s">
        <v>6157</v>
      </c>
      <c r="E83">
        <v>1</v>
      </c>
      <c r="F83" t="s">
        <v>2195</v>
      </c>
      <c r="G83" t="s">
        <v>2196</v>
      </c>
      <c r="H83" t="s">
        <v>19</v>
      </c>
      <c r="I83" t="s">
        <v>6193</v>
      </c>
      <c r="J83" t="s">
        <v>6188</v>
      </c>
      <c r="K83">
        <v>0.5</v>
      </c>
      <c r="L83">
        <v>6.75</v>
      </c>
      <c r="M83">
        <v>6.75</v>
      </c>
      <c r="N83" t="s">
        <v>6210</v>
      </c>
      <c r="O83" t="s">
        <v>6225</v>
      </c>
      <c r="P83" t="s">
        <v>6191</v>
      </c>
    </row>
    <row r="84" spans="1:16">
      <c r="A84" t="s">
        <v>2204</v>
      </c>
      <c r="B84" s="11">
        <v>43828</v>
      </c>
      <c r="C84" t="s">
        <v>2245</v>
      </c>
      <c r="D84" t="s">
        <v>6167</v>
      </c>
      <c r="E84">
        <v>1</v>
      </c>
      <c r="F84" t="s">
        <v>2246</v>
      </c>
      <c r="G84" t="s">
        <v>2247</v>
      </c>
      <c r="H84" t="s">
        <v>19</v>
      </c>
      <c r="I84" t="s">
        <v>6193</v>
      </c>
      <c r="J84" t="s">
        <v>6186</v>
      </c>
      <c r="K84">
        <v>0.2</v>
      </c>
      <c r="L84">
        <v>3.8849999999999998</v>
      </c>
      <c r="M84">
        <v>3.8849999999999998</v>
      </c>
      <c r="N84" t="s">
        <v>6210</v>
      </c>
      <c r="O84" t="s">
        <v>6223</v>
      </c>
      <c r="P84" t="s">
        <v>6190</v>
      </c>
    </row>
    <row r="85" spans="1:16">
      <c r="A85" t="s">
        <v>2221</v>
      </c>
      <c r="B85" s="11">
        <v>44227</v>
      </c>
      <c r="C85" t="s">
        <v>2222</v>
      </c>
      <c r="D85" t="s">
        <v>6155</v>
      </c>
      <c r="E85">
        <v>3</v>
      </c>
      <c r="F85" t="s">
        <v>2223</v>
      </c>
      <c r="G85" t="s">
        <v>2224</v>
      </c>
      <c r="H85" t="s">
        <v>19</v>
      </c>
      <c r="I85" t="s">
        <v>6193</v>
      </c>
      <c r="J85" t="s">
        <v>6188</v>
      </c>
      <c r="K85">
        <v>1</v>
      </c>
      <c r="L85">
        <v>11.25</v>
      </c>
      <c r="M85">
        <v>33.75</v>
      </c>
      <c r="N85" t="s">
        <v>6210</v>
      </c>
      <c r="O85" t="s">
        <v>6225</v>
      </c>
      <c r="P85" t="s">
        <v>6190</v>
      </c>
    </row>
    <row r="86" spans="1:16">
      <c r="A86" t="s">
        <v>2227</v>
      </c>
      <c r="B86" s="11">
        <v>44729</v>
      </c>
      <c r="C86" t="s">
        <v>2228</v>
      </c>
      <c r="D86" t="s">
        <v>6155</v>
      </c>
      <c r="E86">
        <v>3</v>
      </c>
      <c r="F86" t="s">
        <v>2229</v>
      </c>
      <c r="G86" t="s">
        <v>2230</v>
      </c>
      <c r="H86" t="s">
        <v>28</v>
      </c>
      <c r="I86" t="s">
        <v>6193</v>
      </c>
      <c r="J86" t="s">
        <v>6188</v>
      </c>
      <c r="K86">
        <v>1</v>
      </c>
      <c r="L86">
        <v>11.25</v>
      </c>
      <c r="M86">
        <v>33.75</v>
      </c>
      <c r="N86" t="s">
        <v>6210</v>
      </c>
      <c r="O86" t="s">
        <v>6225</v>
      </c>
      <c r="P86" t="s">
        <v>6191</v>
      </c>
    </row>
    <row r="87" spans="1:16">
      <c r="A87" t="s">
        <v>2285</v>
      </c>
      <c r="B87" s="11">
        <v>44563</v>
      </c>
      <c r="C87" t="s">
        <v>2286</v>
      </c>
      <c r="D87" t="s">
        <v>6175</v>
      </c>
      <c r="E87">
        <v>2</v>
      </c>
      <c r="F87" t="s">
        <v>2287</v>
      </c>
      <c r="G87" t="s">
        <v>2288</v>
      </c>
      <c r="H87" t="s">
        <v>19</v>
      </c>
      <c r="I87" t="s">
        <v>6193</v>
      </c>
      <c r="J87" t="s">
        <v>6188</v>
      </c>
      <c r="K87">
        <v>2.5</v>
      </c>
      <c r="L87">
        <v>25.874999999999996</v>
      </c>
      <c r="M87">
        <v>51.749999999999993</v>
      </c>
      <c r="N87" t="s">
        <v>6210</v>
      </c>
      <c r="O87" t="s">
        <v>6225</v>
      </c>
      <c r="P87" t="s">
        <v>6190</v>
      </c>
    </row>
    <row r="88" spans="1:16">
      <c r="A88" t="s">
        <v>2291</v>
      </c>
      <c r="B88" s="11">
        <v>43676</v>
      </c>
      <c r="C88" t="s">
        <v>2292</v>
      </c>
      <c r="D88" t="s">
        <v>6167</v>
      </c>
      <c r="E88">
        <v>5</v>
      </c>
      <c r="F88" t="s">
        <v>2293</v>
      </c>
      <c r="G88" t="s">
        <v>2294</v>
      </c>
      <c r="H88" t="s">
        <v>19</v>
      </c>
      <c r="I88" t="s">
        <v>6193</v>
      </c>
      <c r="J88" t="s">
        <v>6186</v>
      </c>
      <c r="K88">
        <v>0.2</v>
      </c>
      <c r="L88">
        <v>3.8849999999999998</v>
      </c>
      <c r="M88">
        <v>19.424999999999997</v>
      </c>
      <c r="N88" t="s">
        <v>6210</v>
      </c>
      <c r="O88" t="s">
        <v>6223</v>
      </c>
      <c r="P88" t="s">
        <v>6190</v>
      </c>
    </row>
    <row r="89" spans="1:16">
      <c r="A89" t="s">
        <v>2301</v>
      </c>
      <c r="B89" s="11">
        <v>44170</v>
      </c>
      <c r="C89" t="s">
        <v>2302</v>
      </c>
      <c r="D89" t="s">
        <v>6152</v>
      </c>
      <c r="E89">
        <v>6</v>
      </c>
      <c r="F89" t="s">
        <v>2303</v>
      </c>
      <c r="G89" t="s">
        <v>2304</v>
      </c>
      <c r="H89" t="s">
        <v>318</v>
      </c>
      <c r="I89" t="s">
        <v>6193</v>
      </c>
      <c r="J89" t="s">
        <v>6188</v>
      </c>
      <c r="K89">
        <v>0.2</v>
      </c>
      <c r="L89">
        <v>3.375</v>
      </c>
      <c r="M89">
        <v>20.25</v>
      </c>
      <c r="N89" t="s">
        <v>6210</v>
      </c>
      <c r="O89" t="s">
        <v>6225</v>
      </c>
      <c r="P89" t="s">
        <v>6190</v>
      </c>
    </row>
    <row r="90" spans="1:16">
      <c r="A90" t="s">
        <v>2324</v>
      </c>
      <c r="B90" s="11">
        <v>44756</v>
      </c>
      <c r="C90" t="s">
        <v>2325</v>
      </c>
      <c r="D90" t="s">
        <v>6182</v>
      </c>
      <c r="E90">
        <v>1</v>
      </c>
      <c r="F90" t="s">
        <v>2326</v>
      </c>
      <c r="G90" t="s">
        <v>2327</v>
      </c>
      <c r="H90" t="s">
        <v>19</v>
      </c>
      <c r="I90" t="s">
        <v>6193</v>
      </c>
      <c r="J90" t="s">
        <v>6186</v>
      </c>
      <c r="K90">
        <v>2.5</v>
      </c>
      <c r="L90">
        <v>29.784999999999997</v>
      </c>
      <c r="M90">
        <v>29.784999999999997</v>
      </c>
      <c r="N90" t="s">
        <v>6210</v>
      </c>
      <c r="O90" t="s">
        <v>6223</v>
      </c>
      <c r="P90" t="s">
        <v>6190</v>
      </c>
    </row>
    <row r="91" spans="1:16">
      <c r="A91" t="s">
        <v>2363</v>
      </c>
      <c r="B91" s="11">
        <v>43689</v>
      </c>
      <c r="C91" t="s">
        <v>2364</v>
      </c>
      <c r="D91" t="s">
        <v>6158</v>
      </c>
      <c r="E91">
        <v>3</v>
      </c>
      <c r="F91" t="s">
        <v>2365</v>
      </c>
      <c r="G91" t="s">
        <v>2366</v>
      </c>
      <c r="H91" t="s">
        <v>19</v>
      </c>
      <c r="I91" t="s">
        <v>6193</v>
      </c>
      <c r="J91" t="s">
        <v>6187</v>
      </c>
      <c r="K91">
        <v>0.5</v>
      </c>
      <c r="L91">
        <v>5.97</v>
      </c>
      <c r="M91">
        <v>17.91</v>
      </c>
      <c r="N91" t="s">
        <v>6210</v>
      </c>
      <c r="O91" t="s">
        <v>6224</v>
      </c>
      <c r="P91" t="s">
        <v>6190</v>
      </c>
    </row>
    <row r="92" spans="1:16">
      <c r="A92" t="s">
        <v>2385</v>
      </c>
      <c r="B92" s="11">
        <v>44434</v>
      </c>
      <c r="C92" t="s">
        <v>2386</v>
      </c>
      <c r="D92" t="s">
        <v>6155</v>
      </c>
      <c r="E92">
        <v>4</v>
      </c>
      <c r="F92" t="s">
        <v>2387</v>
      </c>
      <c r="G92" t="s">
        <v>2388</v>
      </c>
      <c r="H92" t="s">
        <v>28</v>
      </c>
      <c r="I92" t="s">
        <v>6193</v>
      </c>
      <c r="J92" t="s">
        <v>6188</v>
      </c>
      <c r="K92">
        <v>1</v>
      </c>
      <c r="L92">
        <v>11.25</v>
      </c>
      <c r="M92">
        <v>45</v>
      </c>
      <c r="N92" t="s">
        <v>6210</v>
      </c>
      <c r="O92" t="s">
        <v>6225</v>
      </c>
      <c r="P92" t="s">
        <v>6191</v>
      </c>
    </row>
    <row r="93" spans="1:16">
      <c r="A93" t="s">
        <v>2440</v>
      </c>
      <c r="B93" s="11">
        <v>44344</v>
      </c>
      <c r="C93" t="s">
        <v>2441</v>
      </c>
      <c r="D93" t="s">
        <v>6180</v>
      </c>
      <c r="E93">
        <v>3</v>
      </c>
      <c r="F93" t="s">
        <v>2442</v>
      </c>
      <c r="G93" t="s">
        <v>2443</v>
      </c>
      <c r="H93" t="s">
        <v>19</v>
      </c>
      <c r="I93" t="s">
        <v>6193</v>
      </c>
      <c r="J93" t="s">
        <v>6186</v>
      </c>
      <c r="K93">
        <v>0.5</v>
      </c>
      <c r="L93">
        <v>7.77</v>
      </c>
      <c r="M93">
        <v>23.31</v>
      </c>
      <c r="N93" t="s">
        <v>6210</v>
      </c>
      <c r="O93" t="s">
        <v>6223</v>
      </c>
      <c r="P93" t="s">
        <v>6190</v>
      </c>
    </row>
    <row r="94" spans="1:16">
      <c r="A94" t="s">
        <v>2464</v>
      </c>
      <c r="B94" s="11">
        <v>43592</v>
      </c>
      <c r="C94" t="s">
        <v>2465</v>
      </c>
      <c r="D94" t="s">
        <v>6158</v>
      </c>
      <c r="E94">
        <v>4</v>
      </c>
      <c r="F94" t="s">
        <v>2466</v>
      </c>
      <c r="G94" t="s">
        <v>2467</v>
      </c>
      <c r="H94" t="s">
        <v>19</v>
      </c>
      <c r="I94" t="s">
        <v>6193</v>
      </c>
      <c r="J94" t="s">
        <v>6187</v>
      </c>
      <c r="K94">
        <v>0.5</v>
      </c>
      <c r="L94">
        <v>5.97</v>
      </c>
      <c r="M94">
        <v>23.88</v>
      </c>
      <c r="N94" t="s">
        <v>6210</v>
      </c>
      <c r="O94" t="s">
        <v>6224</v>
      </c>
      <c r="P94" t="s">
        <v>6191</v>
      </c>
    </row>
    <row r="95" spans="1:16">
      <c r="A95" t="s">
        <v>2470</v>
      </c>
      <c r="B95" s="11">
        <v>44066</v>
      </c>
      <c r="C95" t="s">
        <v>2471</v>
      </c>
      <c r="D95" t="s">
        <v>6155</v>
      </c>
      <c r="E95">
        <v>2</v>
      </c>
      <c r="F95" t="s">
        <v>2472</v>
      </c>
      <c r="G95" t="s">
        <v>2473</v>
      </c>
      <c r="H95" t="s">
        <v>19</v>
      </c>
      <c r="I95" t="s">
        <v>6193</v>
      </c>
      <c r="J95" t="s">
        <v>6188</v>
      </c>
      <c r="K95">
        <v>1</v>
      </c>
      <c r="L95">
        <v>11.25</v>
      </c>
      <c r="M95">
        <v>22.5</v>
      </c>
      <c r="N95" t="s">
        <v>6210</v>
      </c>
      <c r="O95" t="s">
        <v>6225</v>
      </c>
      <c r="P95" t="s">
        <v>6191</v>
      </c>
    </row>
    <row r="96" spans="1:16">
      <c r="A96" t="s">
        <v>2482</v>
      </c>
      <c r="B96" s="11">
        <v>43860</v>
      </c>
      <c r="C96" t="s">
        <v>2483</v>
      </c>
      <c r="D96" t="s">
        <v>6157</v>
      </c>
      <c r="E96">
        <v>4</v>
      </c>
      <c r="F96" t="s">
        <v>2484</v>
      </c>
      <c r="G96" t="s">
        <v>6226</v>
      </c>
      <c r="H96" t="s">
        <v>19</v>
      </c>
      <c r="I96" t="s">
        <v>6193</v>
      </c>
      <c r="J96" t="s">
        <v>6188</v>
      </c>
      <c r="K96">
        <v>0.5</v>
      </c>
      <c r="L96">
        <v>6.75</v>
      </c>
      <c r="M96">
        <v>27</v>
      </c>
      <c r="N96" t="s">
        <v>6210</v>
      </c>
      <c r="O96" t="s">
        <v>6225</v>
      </c>
      <c r="P96" t="s">
        <v>6190</v>
      </c>
    </row>
    <row r="97" spans="1:16">
      <c r="A97" t="s">
        <v>2487</v>
      </c>
      <c r="B97" s="11">
        <v>43876</v>
      </c>
      <c r="C97" t="s">
        <v>2488</v>
      </c>
      <c r="D97" t="s">
        <v>6175</v>
      </c>
      <c r="E97">
        <v>6</v>
      </c>
      <c r="F97" t="s">
        <v>2489</v>
      </c>
      <c r="G97" t="s">
        <v>2490</v>
      </c>
      <c r="H97" t="s">
        <v>19</v>
      </c>
      <c r="I97" t="s">
        <v>6193</v>
      </c>
      <c r="J97" t="s">
        <v>6188</v>
      </c>
      <c r="K97">
        <v>2.5</v>
      </c>
      <c r="L97">
        <v>25.874999999999996</v>
      </c>
      <c r="M97">
        <v>155.24999999999997</v>
      </c>
      <c r="N97" t="s">
        <v>6210</v>
      </c>
      <c r="O97" t="s">
        <v>6225</v>
      </c>
      <c r="P97" t="s">
        <v>6191</v>
      </c>
    </row>
    <row r="98" spans="1:16">
      <c r="A98" t="s">
        <v>2492</v>
      </c>
      <c r="B98" s="11">
        <v>44358</v>
      </c>
      <c r="C98" t="s">
        <v>2493</v>
      </c>
      <c r="D98" t="s">
        <v>6168</v>
      </c>
      <c r="E98">
        <v>5</v>
      </c>
      <c r="F98" t="s">
        <v>2494</v>
      </c>
      <c r="G98" t="s">
        <v>2495</v>
      </c>
      <c r="H98" t="s">
        <v>19</v>
      </c>
      <c r="I98" t="s">
        <v>6193</v>
      </c>
      <c r="J98" t="s">
        <v>6187</v>
      </c>
      <c r="K98">
        <v>2.5</v>
      </c>
      <c r="L98">
        <v>22.884999999999998</v>
      </c>
      <c r="M98">
        <v>114.42499999999998</v>
      </c>
      <c r="N98" t="s">
        <v>6210</v>
      </c>
      <c r="O98" t="s">
        <v>6224</v>
      </c>
      <c r="P98" t="s">
        <v>6190</v>
      </c>
    </row>
    <row r="99" spans="1:16">
      <c r="A99" t="s">
        <v>2504</v>
      </c>
      <c r="B99" s="11">
        <v>44448</v>
      </c>
      <c r="C99" t="s">
        <v>2505</v>
      </c>
      <c r="D99" t="s">
        <v>6175</v>
      </c>
      <c r="E99">
        <v>6</v>
      </c>
      <c r="F99" t="s">
        <v>2506</v>
      </c>
      <c r="G99" t="s">
        <v>6226</v>
      </c>
      <c r="H99" t="s">
        <v>19</v>
      </c>
      <c r="I99" t="s">
        <v>6193</v>
      </c>
      <c r="J99" t="s">
        <v>6188</v>
      </c>
      <c r="K99">
        <v>2.5</v>
      </c>
      <c r="L99">
        <v>25.874999999999996</v>
      </c>
      <c r="M99">
        <v>155.24999999999997</v>
      </c>
      <c r="N99" t="s">
        <v>6210</v>
      </c>
      <c r="O99" t="s">
        <v>6225</v>
      </c>
      <c r="P99" t="s">
        <v>6191</v>
      </c>
    </row>
    <row r="100" spans="1:16">
      <c r="A100" t="s">
        <v>2509</v>
      </c>
      <c r="B100" s="11">
        <v>43599</v>
      </c>
      <c r="C100" t="s">
        <v>2510</v>
      </c>
      <c r="D100" t="s">
        <v>6182</v>
      </c>
      <c r="E100">
        <v>1</v>
      </c>
      <c r="F100" t="s">
        <v>2511</v>
      </c>
      <c r="G100" t="s">
        <v>2512</v>
      </c>
      <c r="H100" t="s">
        <v>19</v>
      </c>
      <c r="I100" t="s">
        <v>6193</v>
      </c>
      <c r="J100" t="s">
        <v>6186</v>
      </c>
      <c r="K100">
        <v>2.5</v>
      </c>
      <c r="L100">
        <v>29.784999999999997</v>
      </c>
      <c r="M100">
        <v>29.784999999999997</v>
      </c>
      <c r="N100" t="s">
        <v>6210</v>
      </c>
      <c r="O100" t="s">
        <v>6223</v>
      </c>
      <c r="P100" t="s">
        <v>6191</v>
      </c>
    </row>
    <row r="101" spans="1:16">
      <c r="A101" t="s">
        <v>2579</v>
      </c>
      <c r="B101" s="11">
        <v>44705</v>
      </c>
      <c r="C101" t="s">
        <v>2580</v>
      </c>
      <c r="D101" t="s">
        <v>6180</v>
      </c>
      <c r="E101">
        <v>6</v>
      </c>
      <c r="F101" t="s">
        <v>2581</v>
      </c>
      <c r="G101" t="s">
        <v>2582</v>
      </c>
      <c r="H101" t="s">
        <v>19</v>
      </c>
      <c r="I101" t="s">
        <v>6193</v>
      </c>
      <c r="J101" t="s">
        <v>6186</v>
      </c>
      <c r="K101">
        <v>0.5</v>
      </c>
      <c r="L101">
        <v>7.77</v>
      </c>
      <c r="M101">
        <v>46.62</v>
      </c>
      <c r="N101" t="s">
        <v>6210</v>
      </c>
      <c r="O101" t="s">
        <v>6223</v>
      </c>
      <c r="P101" t="s">
        <v>6190</v>
      </c>
    </row>
    <row r="102" spans="1:16">
      <c r="A102" t="s">
        <v>2591</v>
      </c>
      <c r="B102" s="11">
        <v>44742</v>
      </c>
      <c r="C102" t="s">
        <v>2592</v>
      </c>
      <c r="D102" t="s">
        <v>6158</v>
      </c>
      <c r="E102">
        <v>3</v>
      </c>
      <c r="F102" t="s">
        <v>2593</v>
      </c>
      <c r="G102" t="s">
        <v>6226</v>
      </c>
      <c r="H102" t="s">
        <v>318</v>
      </c>
      <c r="I102" t="s">
        <v>6193</v>
      </c>
      <c r="J102" t="s">
        <v>6187</v>
      </c>
      <c r="K102">
        <v>0.5</v>
      </c>
      <c r="L102">
        <v>5.97</v>
      </c>
      <c r="M102">
        <v>17.91</v>
      </c>
      <c r="N102" t="s">
        <v>6210</v>
      </c>
      <c r="O102" t="s">
        <v>6224</v>
      </c>
      <c r="P102" t="s">
        <v>6190</v>
      </c>
    </row>
    <row r="103" spans="1:16">
      <c r="A103" t="s">
        <v>2603</v>
      </c>
      <c r="B103" s="11">
        <v>44120</v>
      </c>
      <c r="C103" t="s">
        <v>2604</v>
      </c>
      <c r="D103" t="s">
        <v>6152</v>
      </c>
      <c r="E103">
        <v>2</v>
      </c>
      <c r="F103" t="s">
        <v>2605</v>
      </c>
      <c r="G103" t="s">
        <v>2606</v>
      </c>
      <c r="H103" t="s">
        <v>19</v>
      </c>
      <c r="I103" t="s">
        <v>6193</v>
      </c>
      <c r="J103" t="s">
        <v>6188</v>
      </c>
      <c r="K103">
        <v>0.2</v>
      </c>
      <c r="L103">
        <v>3.375</v>
      </c>
      <c r="M103">
        <v>6.75</v>
      </c>
      <c r="N103" t="s">
        <v>6210</v>
      </c>
      <c r="O103" t="s">
        <v>6225</v>
      </c>
      <c r="P103" t="s">
        <v>6190</v>
      </c>
    </row>
    <row r="104" spans="1:16">
      <c r="A104" t="s">
        <v>2621</v>
      </c>
      <c r="B104" s="11">
        <v>44377</v>
      </c>
      <c r="C104" t="s">
        <v>2622</v>
      </c>
      <c r="D104" t="s">
        <v>6180</v>
      </c>
      <c r="E104">
        <v>3</v>
      </c>
      <c r="F104" t="s">
        <v>2623</v>
      </c>
      <c r="G104" t="s">
        <v>2624</v>
      </c>
      <c r="H104" t="s">
        <v>318</v>
      </c>
      <c r="I104" t="s">
        <v>6193</v>
      </c>
      <c r="J104" t="s">
        <v>6186</v>
      </c>
      <c r="K104">
        <v>0.5</v>
      </c>
      <c r="L104">
        <v>7.77</v>
      </c>
      <c r="M104">
        <v>23.31</v>
      </c>
      <c r="N104" t="s">
        <v>6210</v>
      </c>
      <c r="O104" t="s">
        <v>6223</v>
      </c>
      <c r="P104" t="s">
        <v>6190</v>
      </c>
    </row>
    <row r="105" spans="1:16">
      <c r="A105" t="s">
        <v>2638</v>
      </c>
      <c r="B105" s="11">
        <v>44646</v>
      </c>
      <c r="C105" t="s">
        <v>2639</v>
      </c>
      <c r="D105" t="s">
        <v>6154</v>
      </c>
      <c r="E105">
        <v>5</v>
      </c>
      <c r="F105" t="s">
        <v>2640</v>
      </c>
      <c r="G105" t="s">
        <v>2641</v>
      </c>
      <c r="H105" t="s">
        <v>19</v>
      </c>
      <c r="I105" t="s">
        <v>6193</v>
      </c>
      <c r="J105" t="s">
        <v>6187</v>
      </c>
      <c r="K105">
        <v>0.2</v>
      </c>
      <c r="L105">
        <v>2.9849999999999999</v>
      </c>
      <c r="M105">
        <v>14.924999999999999</v>
      </c>
      <c r="N105" t="s">
        <v>6210</v>
      </c>
      <c r="O105" t="s">
        <v>6224</v>
      </c>
      <c r="P105" t="s">
        <v>6190</v>
      </c>
    </row>
    <row r="106" spans="1:16">
      <c r="A106" t="s">
        <v>2655</v>
      </c>
      <c r="B106" s="11">
        <v>43870</v>
      </c>
      <c r="C106" t="s">
        <v>2656</v>
      </c>
      <c r="D106" t="s">
        <v>6182</v>
      </c>
      <c r="E106">
        <v>4</v>
      </c>
      <c r="F106" t="s">
        <v>2657</v>
      </c>
      <c r="G106" t="s">
        <v>6226</v>
      </c>
      <c r="H106" t="s">
        <v>19</v>
      </c>
      <c r="I106" t="s">
        <v>6193</v>
      </c>
      <c r="J106" t="s">
        <v>6186</v>
      </c>
      <c r="K106">
        <v>2.5</v>
      </c>
      <c r="L106">
        <v>29.784999999999997</v>
      </c>
      <c r="M106">
        <v>119.13999999999999</v>
      </c>
      <c r="N106" t="s">
        <v>6210</v>
      </c>
      <c r="O106" t="s">
        <v>6223</v>
      </c>
      <c r="P106" t="s">
        <v>6191</v>
      </c>
    </row>
    <row r="107" spans="1:16">
      <c r="A107" t="s">
        <v>2666</v>
      </c>
      <c r="B107" s="11">
        <v>44083</v>
      </c>
      <c r="C107" t="s">
        <v>2667</v>
      </c>
      <c r="D107" t="s">
        <v>6154</v>
      </c>
      <c r="E107">
        <v>6</v>
      </c>
      <c r="F107" t="s">
        <v>2668</v>
      </c>
      <c r="G107" t="s">
        <v>6226</v>
      </c>
      <c r="H107" t="s">
        <v>19</v>
      </c>
      <c r="I107" t="s">
        <v>6193</v>
      </c>
      <c r="J107" t="s">
        <v>6187</v>
      </c>
      <c r="K107">
        <v>0.2</v>
      </c>
      <c r="L107">
        <v>2.9849999999999999</v>
      </c>
      <c r="M107">
        <v>17.91</v>
      </c>
      <c r="N107" t="s">
        <v>6210</v>
      </c>
      <c r="O107" t="s">
        <v>6224</v>
      </c>
      <c r="P107" t="s">
        <v>6190</v>
      </c>
    </row>
    <row r="108" spans="1:16">
      <c r="A108" t="s">
        <v>2694</v>
      </c>
      <c r="B108" s="11">
        <v>44133</v>
      </c>
      <c r="C108" t="s">
        <v>2695</v>
      </c>
      <c r="D108" t="s">
        <v>6157</v>
      </c>
      <c r="E108">
        <v>2</v>
      </c>
      <c r="F108" t="s">
        <v>2696</v>
      </c>
      <c r="G108" t="s">
        <v>2697</v>
      </c>
      <c r="H108" t="s">
        <v>19</v>
      </c>
      <c r="I108" t="s">
        <v>6193</v>
      </c>
      <c r="J108" t="s">
        <v>6188</v>
      </c>
      <c r="K108">
        <v>0.5</v>
      </c>
      <c r="L108">
        <v>6.75</v>
      </c>
      <c r="M108">
        <v>13.5</v>
      </c>
      <c r="N108" t="s">
        <v>6210</v>
      </c>
      <c r="O108" t="s">
        <v>6225</v>
      </c>
      <c r="P108" t="s">
        <v>6191</v>
      </c>
    </row>
    <row r="109" spans="1:16">
      <c r="A109" t="s">
        <v>2699</v>
      </c>
      <c r="B109" s="11">
        <v>44445</v>
      </c>
      <c r="C109" t="s">
        <v>2700</v>
      </c>
      <c r="D109" t="s">
        <v>6167</v>
      </c>
      <c r="E109">
        <v>1</v>
      </c>
      <c r="F109" t="s">
        <v>2701</v>
      </c>
      <c r="G109" t="s">
        <v>2702</v>
      </c>
      <c r="H109" t="s">
        <v>19</v>
      </c>
      <c r="I109" t="s">
        <v>6193</v>
      </c>
      <c r="J109" t="s">
        <v>6186</v>
      </c>
      <c r="K109">
        <v>0.2</v>
      </c>
      <c r="L109">
        <v>3.8849999999999998</v>
      </c>
      <c r="M109">
        <v>3.8849999999999998</v>
      </c>
      <c r="N109" t="s">
        <v>6210</v>
      </c>
      <c r="O109" t="s">
        <v>6223</v>
      </c>
      <c r="P109" t="s">
        <v>6191</v>
      </c>
    </row>
    <row r="110" spans="1:16">
      <c r="A110" t="s">
        <v>2721</v>
      </c>
      <c r="B110" s="11">
        <v>44140</v>
      </c>
      <c r="C110" t="s">
        <v>2722</v>
      </c>
      <c r="D110" t="s">
        <v>6180</v>
      </c>
      <c r="E110">
        <v>5</v>
      </c>
      <c r="F110" t="s">
        <v>2723</v>
      </c>
      <c r="G110" t="s">
        <v>2724</v>
      </c>
      <c r="H110" t="s">
        <v>19</v>
      </c>
      <c r="I110" t="s">
        <v>6193</v>
      </c>
      <c r="J110" t="s">
        <v>6186</v>
      </c>
      <c r="K110">
        <v>0.5</v>
      </c>
      <c r="L110">
        <v>7.77</v>
      </c>
      <c r="M110">
        <v>38.849999999999994</v>
      </c>
      <c r="N110" t="s">
        <v>6210</v>
      </c>
      <c r="O110" t="s">
        <v>6223</v>
      </c>
      <c r="P110" t="s">
        <v>6191</v>
      </c>
    </row>
    <row r="111" spans="1:16">
      <c r="A111" t="s">
        <v>2733</v>
      </c>
      <c r="B111" s="11">
        <v>43677</v>
      </c>
      <c r="C111" t="s">
        <v>2734</v>
      </c>
      <c r="D111" t="s">
        <v>6154</v>
      </c>
      <c r="E111">
        <v>6</v>
      </c>
      <c r="F111" t="s">
        <v>2735</v>
      </c>
      <c r="G111" t="s">
        <v>2736</v>
      </c>
      <c r="H111" t="s">
        <v>19</v>
      </c>
      <c r="I111" t="s">
        <v>6193</v>
      </c>
      <c r="J111" t="s">
        <v>6187</v>
      </c>
      <c r="K111">
        <v>0.2</v>
      </c>
      <c r="L111">
        <v>2.9849999999999999</v>
      </c>
      <c r="M111">
        <v>17.91</v>
      </c>
      <c r="N111" t="s">
        <v>6210</v>
      </c>
      <c r="O111" t="s">
        <v>6224</v>
      </c>
      <c r="P111" t="s">
        <v>6190</v>
      </c>
    </row>
    <row r="112" spans="1:16">
      <c r="A112" t="s">
        <v>2769</v>
      </c>
      <c r="B112" s="11">
        <v>43971</v>
      </c>
      <c r="C112" t="s">
        <v>2770</v>
      </c>
      <c r="D112" t="s">
        <v>6147</v>
      </c>
      <c r="E112">
        <v>4</v>
      </c>
      <c r="F112" t="s">
        <v>2771</v>
      </c>
      <c r="G112" t="s">
        <v>2772</v>
      </c>
      <c r="H112" t="s">
        <v>318</v>
      </c>
      <c r="I112" t="s">
        <v>6193</v>
      </c>
      <c r="J112" t="s">
        <v>6187</v>
      </c>
      <c r="K112">
        <v>1</v>
      </c>
      <c r="L112">
        <v>9.9499999999999993</v>
      </c>
      <c r="M112">
        <v>39.799999999999997</v>
      </c>
      <c r="N112" t="s">
        <v>6210</v>
      </c>
      <c r="O112" t="s">
        <v>6224</v>
      </c>
      <c r="P112" t="s">
        <v>6191</v>
      </c>
    </row>
    <row r="113" spans="1:16">
      <c r="A113" t="s">
        <v>2792</v>
      </c>
      <c r="B113" s="11">
        <v>44659</v>
      </c>
      <c r="C113" t="s">
        <v>2793</v>
      </c>
      <c r="D113" t="s">
        <v>6175</v>
      </c>
      <c r="E113">
        <v>2</v>
      </c>
      <c r="F113" t="s">
        <v>2794</v>
      </c>
      <c r="G113" t="s">
        <v>2795</v>
      </c>
      <c r="H113" t="s">
        <v>19</v>
      </c>
      <c r="I113" t="s">
        <v>6193</v>
      </c>
      <c r="J113" t="s">
        <v>6188</v>
      </c>
      <c r="K113">
        <v>2.5</v>
      </c>
      <c r="L113">
        <v>25.874999999999996</v>
      </c>
      <c r="M113">
        <v>51.749999999999993</v>
      </c>
      <c r="N113" t="s">
        <v>6210</v>
      </c>
      <c r="O113" t="s">
        <v>6225</v>
      </c>
      <c r="P113" t="s">
        <v>6190</v>
      </c>
    </row>
    <row r="114" spans="1:16">
      <c r="A114" t="s">
        <v>2803</v>
      </c>
      <c r="B114" s="11">
        <v>44441</v>
      </c>
      <c r="C114" t="s">
        <v>2804</v>
      </c>
      <c r="D114" t="s">
        <v>6167</v>
      </c>
      <c r="E114">
        <v>4</v>
      </c>
      <c r="F114" t="s">
        <v>2805</v>
      </c>
      <c r="G114" t="s">
        <v>6226</v>
      </c>
      <c r="H114" t="s">
        <v>19</v>
      </c>
      <c r="I114" t="s">
        <v>6193</v>
      </c>
      <c r="J114" t="s">
        <v>6186</v>
      </c>
      <c r="K114">
        <v>0.2</v>
      </c>
      <c r="L114">
        <v>3.8849999999999998</v>
      </c>
      <c r="M114">
        <v>15.54</v>
      </c>
      <c r="N114" t="s">
        <v>6210</v>
      </c>
      <c r="O114" t="s">
        <v>6223</v>
      </c>
      <c r="P114" t="s">
        <v>6191</v>
      </c>
    </row>
    <row r="115" spans="1:16">
      <c r="A115" t="s">
        <v>2813</v>
      </c>
      <c r="B115" s="11">
        <v>44410</v>
      </c>
      <c r="C115" t="s">
        <v>2814</v>
      </c>
      <c r="D115" t="s">
        <v>6155</v>
      </c>
      <c r="E115">
        <v>5</v>
      </c>
      <c r="F115" t="s">
        <v>2815</v>
      </c>
      <c r="G115" t="s">
        <v>6226</v>
      </c>
      <c r="H115" t="s">
        <v>19</v>
      </c>
      <c r="I115" t="s">
        <v>6193</v>
      </c>
      <c r="J115" t="s">
        <v>6188</v>
      </c>
      <c r="K115">
        <v>1</v>
      </c>
      <c r="L115">
        <v>11.25</v>
      </c>
      <c r="M115">
        <v>56.25</v>
      </c>
      <c r="N115" t="s">
        <v>6210</v>
      </c>
      <c r="O115" t="s">
        <v>6225</v>
      </c>
      <c r="P115" t="s">
        <v>6190</v>
      </c>
    </row>
    <row r="116" spans="1:16">
      <c r="A116" t="s">
        <v>2834</v>
      </c>
      <c r="B116" s="11">
        <v>43901</v>
      </c>
      <c r="C116" t="s">
        <v>2835</v>
      </c>
      <c r="D116" t="s">
        <v>6180</v>
      </c>
      <c r="E116">
        <v>3</v>
      </c>
      <c r="F116" t="s">
        <v>2836</v>
      </c>
      <c r="G116" t="s">
        <v>6226</v>
      </c>
      <c r="H116" t="s">
        <v>19</v>
      </c>
      <c r="I116" t="s">
        <v>6193</v>
      </c>
      <c r="J116" t="s">
        <v>6186</v>
      </c>
      <c r="K116">
        <v>0.5</v>
      </c>
      <c r="L116">
        <v>7.77</v>
      </c>
      <c r="M116">
        <v>23.31</v>
      </c>
      <c r="N116" t="s">
        <v>6210</v>
      </c>
      <c r="O116" t="s">
        <v>6223</v>
      </c>
      <c r="P116" t="s">
        <v>6190</v>
      </c>
    </row>
    <row r="117" spans="1:16">
      <c r="A117" t="s">
        <v>2839</v>
      </c>
      <c r="B117" s="11">
        <v>44457</v>
      </c>
      <c r="C117" t="s">
        <v>2840</v>
      </c>
      <c r="D117" t="s">
        <v>6182</v>
      </c>
      <c r="E117">
        <v>1</v>
      </c>
      <c r="F117" t="s">
        <v>2841</v>
      </c>
      <c r="G117" t="s">
        <v>6226</v>
      </c>
      <c r="H117" t="s">
        <v>19</v>
      </c>
      <c r="I117" t="s">
        <v>6193</v>
      </c>
      <c r="J117" t="s">
        <v>6186</v>
      </c>
      <c r="K117">
        <v>2.5</v>
      </c>
      <c r="L117">
        <v>29.784999999999997</v>
      </c>
      <c r="M117">
        <v>29.784999999999997</v>
      </c>
      <c r="N117" t="s">
        <v>6210</v>
      </c>
      <c r="O117" t="s">
        <v>6223</v>
      </c>
      <c r="P117" t="s">
        <v>6190</v>
      </c>
    </row>
    <row r="118" spans="1:16">
      <c r="A118" t="s">
        <v>2844</v>
      </c>
      <c r="B118" s="11">
        <v>44142</v>
      </c>
      <c r="C118" t="s">
        <v>2845</v>
      </c>
      <c r="D118" t="s">
        <v>6182</v>
      </c>
      <c r="E118">
        <v>5</v>
      </c>
      <c r="F118" t="s">
        <v>2846</v>
      </c>
      <c r="G118" t="s">
        <v>2847</v>
      </c>
      <c r="H118" t="s">
        <v>19</v>
      </c>
      <c r="I118" t="s">
        <v>6193</v>
      </c>
      <c r="J118" t="s">
        <v>6186</v>
      </c>
      <c r="K118">
        <v>2.5</v>
      </c>
      <c r="L118">
        <v>29.784999999999997</v>
      </c>
      <c r="M118">
        <v>148.92499999999998</v>
      </c>
      <c r="N118" t="s">
        <v>6210</v>
      </c>
      <c r="O118" t="s">
        <v>6223</v>
      </c>
      <c r="P118" t="s">
        <v>6190</v>
      </c>
    </row>
    <row r="119" spans="1:16">
      <c r="A119" t="s">
        <v>2855</v>
      </c>
      <c r="B119" s="11">
        <v>43866</v>
      </c>
      <c r="C119" t="s">
        <v>2586</v>
      </c>
      <c r="D119" t="s">
        <v>6168</v>
      </c>
      <c r="E119">
        <v>6</v>
      </c>
      <c r="F119" t="s">
        <v>2587</v>
      </c>
      <c r="G119" t="s">
        <v>2588</v>
      </c>
      <c r="H119" t="s">
        <v>19</v>
      </c>
      <c r="I119" t="s">
        <v>6193</v>
      </c>
      <c r="J119" t="s">
        <v>6187</v>
      </c>
      <c r="K119">
        <v>2.5</v>
      </c>
      <c r="L119">
        <v>22.884999999999998</v>
      </c>
      <c r="M119">
        <v>137.31</v>
      </c>
      <c r="N119" t="s">
        <v>6210</v>
      </c>
      <c r="O119" t="s">
        <v>6224</v>
      </c>
      <c r="P119" t="s">
        <v>6191</v>
      </c>
    </row>
    <row r="120" spans="1:16">
      <c r="A120" t="s">
        <v>2866</v>
      </c>
      <c r="B120" s="11">
        <v>43868</v>
      </c>
      <c r="C120" t="s">
        <v>2867</v>
      </c>
      <c r="D120" t="s">
        <v>6158</v>
      </c>
      <c r="E120">
        <v>5</v>
      </c>
      <c r="F120" t="s">
        <v>2868</v>
      </c>
      <c r="G120" t="s">
        <v>6226</v>
      </c>
      <c r="H120" t="s">
        <v>19</v>
      </c>
      <c r="I120" t="s">
        <v>6193</v>
      </c>
      <c r="J120" t="s">
        <v>6187</v>
      </c>
      <c r="K120">
        <v>0.5</v>
      </c>
      <c r="L120">
        <v>5.97</v>
      </c>
      <c r="M120">
        <v>29.849999999999998</v>
      </c>
      <c r="N120" t="s">
        <v>6210</v>
      </c>
      <c r="O120" t="s">
        <v>6224</v>
      </c>
      <c r="P120" t="s">
        <v>6191</v>
      </c>
    </row>
    <row r="121" spans="1:16">
      <c r="A121" t="s">
        <v>2894</v>
      </c>
      <c r="B121" s="11">
        <v>44224</v>
      </c>
      <c r="C121" t="s">
        <v>2895</v>
      </c>
      <c r="D121" t="s">
        <v>6175</v>
      </c>
      <c r="E121">
        <v>3</v>
      </c>
      <c r="F121" t="s">
        <v>2896</v>
      </c>
      <c r="G121" t="s">
        <v>6226</v>
      </c>
      <c r="H121" t="s">
        <v>19</v>
      </c>
      <c r="I121" t="s">
        <v>6193</v>
      </c>
      <c r="J121" t="s">
        <v>6188</v>
      </c>
      <c r="K121">
        <v>2.5</v>
      </c>
      <c r="L121">
        <v>25.874999999999996</v>
      </c>
      <c r="M121">
        <v>77.624999999999986</v>
      </c>
      <c r="N121" t="s">
        <v>6210</v>
      </c>
      <c r="O121" t="s">
        <v>6225</v>
      </c>
      <c r="P121" t="s">
        <v>6190</v>
      </c>
    </row>
    <row r="122" spans="1:16">
      <c r="A122" t="s">
        <v>2905</v>
      </c>
      <c r="B122" s="11">
        <v>44367</v>
      </c>
      <c r="C122" t="s">
        <v>2586</v>
      </c>
      <c r="D122" t="s">
        <v>6140</v>
      </c>
      <c r="E122">
        <v>6</v>
      </c>
      <c r="F122" t="s">
        <v>2587</v>
      </c>
      <c r="G122" t="s">
        <v>2588</v>
      </c>
      <c r="H122" t="s">
        <v>19</v>
      </c>
      <c r="I122" t="s">
        <v>6193</v>
      </c>
      <c r="J122" t="s">
        <v>6186</v>
      </c>
      <c r="K122">
        <v>1</v>
      </c>
      <c r="L122">
        <v>12.95</v>
      </c>
      <c r="M122">
        <v>77.699999999999989</v>
      </c>
      <c r="N122" t="s">
        <v>6210</v>
      </c>
      <c r="O122" t="s">
        <v>6223</v>
      </c>
      <c r="P122" t="s">
        <v>6191</v>
      </c>
    </row>
    <row r="123" spans="1:16">
      <c r="A123" t="s">
        <v>2923</v>
      </c>
      <c r="B123" s="11">
        <v>43808</v>
      </c>
      <c r="C123" t="s">
        <v>2924</v>
      </c>
      <c r="D123" t="s">
        <v>6155</v>
      </c>
      <c r="E123">
        <v>2</v>
      </c>
      <c r="F123" t="s">
        <v>2925</v>
      </c>
      <c r="G123" t="s">
        <v>6226</v>
      </c>
      <c r="H123" t="s">
        <v>19</v>
      </c>
      <c r="I123" t="s">
        <v>6193</v>
      </c>
      <c r="J123" t="s">
        <v>6188</v>
      </c>
      <c r="K123">
        <v>1</v>
      </c>
      <c r="L123">
        <v>11.25</v>
      </c>
      <c r="M123">
        <v>22.5</v>
      </c>
      <c r="N123" t="s">
        <v>6210</v>
      </c>
      <c r="O123" t="s">
        <v>6225</v>
      </c>
      <c r="P123" t="s">
        <v>6191</v>
      </c>
    </row>
    <row r="124" spans="1:16">
      <c r="A124" t="s">
        <v>2934</v>
      </c>
      <c r="B124" s="11">
        <v>43807</v>
      </c>
      <c r="C124" t="s">
        <v>2935</v>
      </c>
      <c r="D124" t="s">
        <v>6155</v>
      </c>
      <c r="E124">
        <v>6</v>
      </c>
      <c r="F124" t="s">
        <v>2936</v>
      </c>
      <c r="G124" t="s">
        <v>6226</v>
      </c>
      <c r="H124" t="s">
        <v>19</v>
      </c>
      <c r="I124" t="s">
        <v>6193</v>
      </c>
      <c r="J124" t="s">
        <v>6188</v>
      </c>
      <c r="K124">
        <v>1</v>
      </c>
      <c r="L124">
        <v>11.25</v>
      </c>
      <c r="M124">
        <v>67.5</v>
      </c>
      <c r="N124" t="s">
        <v>6210</v>
      </c>
      <c r="O124" t="s">
        <v>6225</v>
      </c>
      <c r="P124" t="s">
        <v>6191</v>
      </c>
    </row>
    <row r="125" spans="1:16">
      <c r="A125" t="s">
        <v>2968</v>
      </c>
      <c r="B125" s="11">
        <v>44230</v>
      </c>
      <c r="C125" t="s">
        <v>2969</v>
      </c>
      <c r="D125" t="s">
        <v>6175</v>
      </c>
      <c r="E125">
        <v>4</v>
      </c>
      <c r="F125" t="s">
        <v>2970</v>
      </c>
      <c r="G125" t="s">
        <v>2971</v>
      </c>
      <c r="H125" t="s">
        <v>19</v>
      </c>
      <c r="I125" t="s">
        <v>6193</v>
      </c>
      <c r="J125" t="s">
        <v>6188</v>
      </c>
      <c r="K125">
        <v>2.5</v>
      </c>
      <c r="L125">
        <v>25.874999999999996</v>
      </c>
      <c r="M125">
        <v>103.49999999999999</v>
      </c>
      <c r="N125" t="s">
        <v>6210</v>
      </c>
      <c r="O125" t="s">
        <v>6225</v>
      </c>
      <c r="P125" t="s">
        <v>6190</v>
      </c>
    </row>
    <row r="126" spans="1:16">
      <c r="A126" t="s">
        <v>3041</v>
      </c>
      <c r="B126" s="11">
        <v>44524</v>
      </c>
      <c r="C126" t="s">
        <v>3042</v>
      </c>
      <c r="D126" t="s">
        <v>6167</v>
      </c>
      <c r="E126">
        <v>3</v>
      </c>
      <c r="F126" t="s">
        <v>3043</v>
      </c>
      <c r="G126" t="s">
        <v>3044</v>
      </c>
      <c r="H126" t="s">
        <v>19</v>
      </c>
      <c r="I126" t="s">
        <v>6193</v>
      </c>
      <c r="J126" t="s">
        <v>6186</v>
      </c>
      <c r="K126">
        <v>0.2</v>
      </c>
      <c r="L126">
        <v>3.8849999999999998</v>
      </c>
      <c r="M126">
        <v>11.654999999999999</v>
      </c>
      <c r="N126" t="s">
        <v>6210</v>
      </c>
      <c r="O126" t="s">
        <v>6223</v>
      </c>
      <c r="P126" t="s">
        <v>6191</v>
      </c>
    </row>
    <row r="127" spans="1:16">
      <c r="A127" t="s">
        <v>3076</v>
      </c>
      <c r="B127" s="11">
        <v>44707</v>
      </c>
      <c r="C127" t="s">
        <v>3077</v>
      </c>
      <c r="D127" t="s">
        <v>6155</v>
      </c>
      <c r="E127">
        <v>4</v>
      </c>
      <c r="F127" t="s">
        <v>3078</v>
      </c>
      <c r="G127" t="s">
        <v>3079</v>
      </c>
      <c r="H127" t="s">
        <v>19</v>
      </c>
      <c r="I127" t="s">
        <v>6193</v>
      </c>
      <c r="J127" t="s">
        <v>6188</v>
      </c>
      <c r="K127">
        <v>1</v>
      </c>
      <c r="L127">
        <v>11.25</v>
      </c>
      <c r="M127">
        <v>45</v>
      </c>
      <c r="N127" t="s">
        <v>6210</v>
      </c>
      <c r="O127" t="s">
        <v>6225</v>
      </c>
      <c r="P127" t="s">
        <v>6191</v>
      </c>
    </row>
    <row r="128" spans="1:16">
      <c r="A128" t="s">
        <v>3100</v>
      </c>
      <c r="B128" s="11">
        <v>44124</v>
      </c>
      <c r="C128" t="s">
        <v>3101</v>
      </c>
      <c r="D128" t="s">
        <v>6147</v>
      </c>
      <c r="E128">
        <v>5</v>
      </c>
      <c r="F128" t="s">
        <v>3102</v>
      </c>
      <c r="G128" t="s">
        <v>3103</v>
      </c>
      <c r="H128" t="s">
        <v>19</v>
      </c>
      <c r="I128" t="s">
        <v>6193</v>
      </c>
      <c r="J128" t="s">
        <v>6187</v>
      </c>
      <c r="K128">
        <v>1</v>
      </c>
      <c r="L128">
        <v>9.9499999999999993</v>
      </c>
      <c r="M128">
        <v>49.75</v>
      </c>
      <c r="N128" t="s">
        <v>6210</v>
      </c>
      <c r="O128" t="s">
        <v>6224</v>
      </c>
      <c r="P128" t="s">
        <v>6190</v>
      </c>
    </row>
    <row r="129" spans="1:16">
      <c r="A129" t="s">
        <v>3124</v>
      </c>
      <c r="B129" s="11">
        <v>44171</v>
      </c>
      <c r="C129" t="s">
        <v>3125</v>
      </c>
      <c r="D129" t="s">
        <v>6154</v>
      </c>
      <c r="E129">
        <v>3</v>
      </c>
      <c r="F129" t="s">
        <v>3126</v>
      </c>
      <c r="G129" t="s">
        <v>3127</v>
      </c>
      <c r="H129" t="s">
        <v>19</v>
      </c>
      <c r="I129" t="s">
        <v>6193</v>
      </c>
      <c r="J129" t="s">
        <v>6187</v>
      </c>
      <c r="K129">
        <v>0.2</v>
      </c>
      <c r="L129">
        <v>2.9849999999999999</v>
      </c>
      <c r="M129">
        <v>8.9550000000000001</v>
      </c>
      <c r="N129" t="s">
        <v>6210</v>
      </c>
      <c r="O129" t="s">
        <v>6224</v>
      </c>
      <c r="P129" t="s">
        <v>6190</v>
      </c>
    </row>
    <row r="130" spans="1:16">
      <c r="A130" t="s">
        <v>3130</v>
      </c>
      <c r="B130" s="11">
        <v>44536</v>
      </c>
      <c r="C130" t="s">
        <v>3131</v>
      </c>
      <c r="D130" t="s">
        <v>6158</v>
      </c>
      <c r="E130">
        <v>1</v>
      </c>
      <c r="F130" t="s">
        <v>3132</v>
      </c>
      <c r="G130" t="s">
        <v>3133</v>
      </c>
      <c r="H130" t="s">
        <v>19</v>
      </c>
      <c r="I130" t="s">
        <v>6193</v>
      </c>
      <c r="J130" t="s">
        <v>6187</v>
      </c>
      <c r="K130">
        <v>0.5</v>
      </c>
      <c r="L130">
        <v>5.97</v>
      </c>
      <c r="M130">
        <v>5.97</v>
      </c>
      <c r="N130" t="s">
        <v>6210</v>
      </c>
      <c r="O130" t="s">
        <v>6224</v>
      </c>
      <c r="P130" t="s">
        <v>6191</v>
      </c>
    </row>
    <row r="131" spans="1:16">
      <c r="A131" t="s">
        <v>3147</v>
      </c>
      <c r="B131" s="11">
        <v>44656</v>
      </c>
      <c r="C131" t="s">
        <v>3148</v>
      </c>
      <c r="D131" t="s">
        <v>6157</v>
      </c>
      <c r="E131">
        <v>1</v>
      </c>
      <c r="F131" t="s">
        <v>3149</v>
      </c>
      <c r="G131" t="s">
        <v>3150</v>
      </c>
      <c r="H131" t="s">
        <v>19</v>
      </c>
      <c r="I131" t="s">
        <v>6193</v>
      </c>
      <c r="J131" t="s">
        <v>6188</v>
      </c>
      <c r="K131">
        <v>0.5</v>
      </c>
      <c r="L131">
        <v>6.75</v>
      </c>
      <c r="M131">
        <v>6.75</v>
      </c>
      <c r="N131" t="s">
        <v>6210</v>
      </c>
      <c r="O131" t="s">
        <v>6225</v>
      </c>
      <c r="P131" t="s">
        <v>6190</v>
      </c>
    </row>
    <row r="132" spans="1:16">
      <c r="A132" t="s">
        <v>3158</v>
      </c>
      <c r="B132" s="11">
        <v>43869</v>
      </c>
      <c r="C132" t="s">
        <v>3159</v>
      </c>
      <c r="D132" t="s">
        <v>6154</v>
      </c>
      <c r="E132">
        <v>2</v>
      </c>
      <c r="F132" t="s">
        <v>3160</v>
      </c>
      <c r="G132" t="s">
        <v>3161</v>
      </c>
      <c r="H132" t="s">
        <v>19</v>
      </c>
      <c r="I132" t="s">
        <v>6193</v>
      </c>
      <c r="J132" t="s">
        <v>6187</v>
      </c>
      <c r="K132">
        <v>0.2</v>
      </c>
      <c r="L132">
        <v>2.9849999999999999</v>
      </c>
      <c r="M132">
        <v>5.97</v>
      </c>
      <c r="N132" t="s">
        <v>6210</v>
      </c>
      <c r="O132" t="s">
        <v>6224</v>
      </c>
      <c r="P132" t="s">
        <v>6191</v>
      </c>
    </row>
    <row r="133" spans="1:16">
      <c r="A133" t="s">
        <v>3164</v>
      </c>
      <c r="B133" s="11">
        <v>44603</v>
      </c>
      <c r="C133" t="s">
        <v>3165</v>
      </c>
      <c r="D133" t="s">
        <v>6140</v>
      </c>
      <c r="E133">
        <v>2</v>
      </c>
      <c r="F133" t="s">
        <v>3166</v>
      </c>
      <c r="G133" t="s">
        <v>3167</v>
      </c>
      <c r="H133" t="s">
        <v>19</v>
      </c>
      <c r="I133" t="s">
        <v>6193</v>
      </c>
      <c r="J133" t="s">
        <v>6186</v>
      </c>
      <c r="K133">
        <v>1</v>
      </c>
      <c r="L133">
        <v>12.95</v>
      </c>
      <c r="M133">
        <v>25.9</v>
      </c>
      <c r="N133" t="s">
        <v>6210</v>
      </c>
      <c r="O133" t="s">
        <v>6223</v>
      </c>
      <c r="P133" t="s">
        <v>6191</v>
      </c>
    </row>
    <row r="134" spans="1:16">
      <c r="A134" t="s">
        <v>3300</v>
      </c>
      <c r="B134" s="11">
        <v>44351</v>
      </c>
      <c r="C134" t="s">
        <v>3301</v>
      </c>
      <c r="D134" t="s">
        <v>6147</v>
      </c>
      <c r="E134">
        <v>4</v>
      </c>
      <c r="F134" t="s">
        <v>3302</v>
      </c>
      <c r="G134" t="s">
        <v>3303</v>
      </c>
      <c r="H134" t="s">
        <v>318</v>
      </c>
      <c r="I134" t="s">
        <v>6193</v>
      </c>
      <c r="J134" t="s">
        <v>6187</v>
      </c>
      <c r="K134">
        <v>1</v>
      </c>
      <c r="L134">
        <v>9.9499999999999993</v>
      </c>
      <c r="M134">
        <v>39.799999999999997</v>
      </c>
      <c r="N134" t="s">
        <v>6210</v>
      </c>
      <c r="O134" t="s">
        <v>6224</v>
      </c>
      <c r="P134" t="s">
        <v>6191</v>
      </c>
    </row>
    <row r="135" spans="1:16">
      <c r="A135" t="s">
        <v>3349</v>
      </c>
      <c r="B135" s="11">
        <v>44184</v>
      </c>
      <c r="C135" t="s">
        <v>3350</v>
      </c>
      <c r="D135" t="s">
        <v>6140</v>
      </c>
      <c r="E135">
        <v>2</v>
      </c>
      <c r="F135" t="s">
        <v>3351</v>
      </c>
      <c r="G135" t="s">
        <v>3352</v>
      </c>
      <c r="H135" t="s">
        <v>19</v>
      </c>
      <c r="I135" t="s">
        <v>6193</v>
      </c>
      <c r="J135" t="s">
        <v>6186</v>
      </c>
      <c r="K135">
        <v>1</v>
      </c>
      <c r="L135">
        <v>12.95</v>
      </c>
      <c r="M135">
        <v>25.9</v>
      </c>
      <c r="N135" t="s">
        <v>6210</v>
      </c>
      <c r="O135" t="s">
        <v>6223</v>
      </c>
      <c r="P135" t="s">
        <v>6190</v>
      </c>
    </row>
    <row r="136" spans="1:16">
      <c r="A136" t="s">
        <v>3355</v>
      </c>
      <c r="B136" s="11">
        <v>43516</v>
      </c>
      <c r="C136" t="s">
        <v>3356</v>
      </c>
      <c r="D136" t="s">
        <v>6182</v>
      </c>
      <c r="E136">
        <v>3</v>
      </c>
      <c r="F136" t="s">
        <v>3357</v>
      </c>
      <c r="G136" t="s">
        <v>3358</v>
      </c>
      <c r="H136" t="s">
        <v>19</v>
      </c>
      <c r="I136" t="s">
        <v>6193</v>
      </c>
      <c r="J136" t="s">
        <v>6186</v>
      </c>
      <c r="K136">
        <v>2.5</v>
      </c>
      <c r="L136">
        <v>29.784999999999997</v>
      </c>
      <c r="M136">
        <v>89.35499999999999</v>
      </c>
      <c r="N136" t="s">
        <v>6210</v>
      </c>
      <c r="O136" t="s">
        <v>6223</v>
      </c>
      <c r="P136" t="s">
        <v>6190</v>
      </c>
    </row>
    <row r="137" spans="1:16">
      <c r="A137" t="s">
        <v>3367</v>
      </c>
      <c r="B137" s="11">
        <v>43785</v>
      </c>
      <c r="C137" t="s">
        <v>3368</v>
      </c>
      <c r="D137" t="s">
        <v>6147</v>
      </c>
      <c r="E137">
        <v>3</v>
      </c>
      <c r="F137" t="s">
        <v>3369</v>
      </c>
      <c r="G137" t="s">
        <v>3370</v>
      </c>
      <c r="H137" t="s">
        <v>318</v>
      </c>
      <c r="I137" t="s">
        <v>6193</v>
      </c>
      <c r="J137" t="s">
        <v>6187</v>
      </c>
      <c r="K137">
        <v>1</v>
      </c>
      <c r="L137">
        <v>9.9499999999999993</v>
      </c>
      <c r="M137">
        <v>29.849999999999998</v>
      </c>
      <c r="N137" t="s">
        <v>6210</v>
      </c>
      <c r="O137" t="s">
        <v>6224</v>
      </c>
      <c r="P137" t="s">
        <v>6190</v>
      </c>
    </row>
    <row r="138" spans="1:16">
      <c r="A138" t="s">
        <v>3379</v>
      </c>
      <c r="B138" s="11">
        <v>44043</v>
      </c>
      <c r="C138" t="s">
        <v>3380</v>
      </c>
      <c r="D138" t="s">
        <v>6152</v>
      </c>
      <c r="E138">
        <v>4</v>
      </c>
      <c r="F138" t="s">
        <v>3381</v>
      </c>
      <c r="G138" t="s">
        <v>3382</v>
      </c>
      <c r="H138" t="s">
        <v>19</v>
      </c>
      <c r="I138" t="s">
        <v>6193</v>
      </c>
      <c r="J138" t="s">
        <v>6188</v>
      </c>
      <c r="K138">
        <v>0.2</v>
      </c>
      <c r="L138">
        <v>3.375</v>
      </c>
      <c r="M138">
        <v>13.5</v>
      </c>
      <c r="N138" t="s">
        <v>6210</v>
      </c>
      <c r="O138" t="s">
        <v>6225</v>
      </c>
      <c r="P138" t="s">
        <v>6190</v>
      </c>
    </row>
    <row r="139" spans="1:16">
      <c r="A139" t="s">
        <v>3424</v>
      </c>
      <c r="B139" s="11">
        <v>44026</v>
      </c>
      <c r="C139" t="s">
        <v>3368</v>
      </c>
      <c r="D139" t="s">
        <v>6158</v>
      </c>
      <c r="E139">
        <v>2</v>
      </c>
      <c r="F139" t="s">
        <v>3369</v>
      </c>
      <c r="G139" t="s">
        <v>3370</v>
      </c>
      <c r="H139" t="s">
        <v>318</v>
      </c>
      <c r="I139" t="s">
        <v>6193</v>
      </c>
      <c r="J139" t="s">
        <v>6187</v>
      </c>
      <c r="K139">
        <v>0.5</v>
      </c>
      <c r="L139">
        <v>5.97</v>
      </c>
      <c r="M139">
        <v>11.94</v>
      </c>
      <c r="N139" t="s">
        <v>6210</v>
      </c>
      <c r="O139" t="s">
        <v>6224</v>
      </c>
      <c r="P139" t="s">
        <v>6190</v>
      </c>
    </row>
    <row r="140" spans="1:16">
      <c r="A140" t="s">
        <v>3548</v>
      </c>
      <c r="B140" s="11">
        <v>43750</v>
      </c>
      <c r="C140" t="s">
        <v>3549</v>
      </c>
      <c r="D140" t="s">
        <v>6168</v>
      </c>
      <c r="E140">
        <v>1</v>
      </c>
      <c r="F140" t="s">
        <v>3550</v>
      </c>
      <c r="G140" t="s">
        <v>6226</v>
      </c>
      <c r="H140" t="s">
        <v>318</v>
      </c>
      <c r="I140" t="s">
        <v>6193</v>
      </c>
      <c r="J140" t="s">
        <v>6187</v>
      </c>
      <c r="K140">
        <v>2.5</v>
      </c>
      <c r="L140">
        <v>22.884999999999998</v>
      </c>
      <c r="M140">
        <v>22.884999999999998</v>
      </c>
      <c r="N140" t="s">
        <v>6210</v>
      </c>
      <c r="O140" t="s">
        <v>6224</v>
      </c>
      <c r="P140" t="s">
        <v>6190</v>
      </c>
    </row>
    <row r="141" spans="1:16">
      <c r="A141" t="s">
        <v>3553</v>
      </c>
      <c r="B141" s="11">
        <v>44335</v>
      </c>
      <c r="C141" t="s">
        <v>3554</v>
      </c>
      <c r="D141" t="s">
        <v>6175</v>
      </c>
      <c r="E141">
        <v>4</v>
      </c>
      <c r="F141" t="s">
        <v>3555</v>
      </c>
      <c r="G141" t="s">
        <v>3556</v>
      </c>
      <c r="H141" t="s">
        <v>19</v>
      </c>
      <c r="I141" t="s">
        <v>6193</v>
      </c>
      <c r="J141" t="s">
        <v>6188</v>
      </c>
      <c r="K141">
        <v>2.5</v>
      </c>
      <c r="L141">
        <v>25.874999999999996</v>
      </c>
      <c r="M141">
        <v>103.49999999999999</v>
      </c>
      <c r="N141" t="s">
        <v>6210</v>
      </c>
      <c r="O141" t="s">
        <v>6225</v>
      </c>
      <c r="P141" t="s">
        <v>6191</v>
      </c>
    </row>
    <row r="142" spans="1:16">
      <c r="A142" t="s">
        <v>3565</v>
      </c>
      <c r="B142" s="11">
        <v>43869</v>
      </c>
      <c r="C142" t="s">
        <v>3566</v>
      </c>
      <c r="D142" t="s">
        <v>6180</v>
      </c>
      <c r="E142">
        <v>2</v>
      </c>
      <c r="F142" t="s">
        <v>3567</v>
      </c>
      <c r="G142" t="s">
        <v>3568</v>
      </c>
      <c r="H142" t="s">
        <v>19</v>
      </c>
      <c r="I142" t="s">
        <v>6193</v>
      </c>
      <c r="J142" t="s">
        <v>6186</v>
      </c>
      <c r="K142">
        <v>0.5</v>
      </c>
      <c r="L142">
        <v>7.77</v>
      </c>
      <c r="M142">
        <v>15.54</v>
      </c>
      <c r="N142" t="s">
        <v>6210</v>
      </c>
      <c r="O142" t="s">
        <v>6223</v>
      </c>
      <c r="P142" t="s">
        <v>6191</v>
      </c>
    </row>
    <row r="143" spans="1:16">
      <c r="A143" t="s">
        <v>3648</v>
      </c>
      <c r="B143" s="11">
        <v>44667</v>
      </c>
      <c r="C143" t="s">
        <v>3649</v>
      </c>
      <c r="D143" t="s">
        <v>6140</v>
      </c>
      <c r="E143">
        <v>3</v>
      </c>
      <c r="F143" t="s">
        <v>3650</v>
      </c>
      <c r="G143" t="s">
        <v>3651</v>
      </c>
      <c r="H143" t="s">
        <v>19</v>
      </c>
      <c r="I143" t="s">
        <v>6193</v>
      </c>
      <c r="J143" t="s">
        <v>6186</v>
      </c>
      <c r="K143">
        <v>1</v>
      </c>
      <c r="L143">
        <v>12.95</v>
      </c>
      <c r="M143">
        <v>38.849999999999994</v>
      </c>
      <c r="N143" t="s">
        <v>6210</v>
      </c>
      <c r="O143" t="s">
        <v>6223</v>
      </c>
      <c r="P143" t="s">
        <v>6190</v>
      </c>
    </row>
    <row r="144" spans="1:16">
      <c r="A144" t="s">
        <v>3659</v>
      </c>
      <c r="B144" s="11">
        <v>43688</v>
      </c>
      <c r="C144" t="s">
        <v>3660</v>
      </c>
      <c r="D144" t="s">
        <v>6154</v>
      </c>
      <c r="E144">
        <v>6</v>
      </c>
      <c r="F144" t="s">
        <v>3661</v>
      </c>
      <c r="G144" t="s">
        <v>6226</v>
      </c>
      <c r="H144" t="s">
        <v>318</v>
      </c>
      <c r="I144" t="s">
        <v>6193</v>
      </c>
      <c r="J144" t="s">
        <v>6187</v>
      </c>
      <c r="K144">
        <v>0.2</v>
      </c>
      <c r="L144">
        <v>2.9849999999999999</v>
      </c>
      <c r="M144">
        <v>17.91</v>
      </c>
      <c r="N144" t="s">
        <v>6210</v>
      </c>
      <c r="O144" t="s">
        <v>6224</v>
      </c>
      <c r="P144" t="s">
        <v>6190</v>
      </c>
    </row>
    <row r="145" spans="1:16">
      <c r="A145" t="s">
        <v>3689</v>
      </c>
      <c r="B145" s="11">
        <v>44459</v>
      </c>
      <c r="C145" t="s">
        <v>3690</v>
      </c>
      <c r="D145" t="s">
        <v>6152</v>
      </c>
      <c r="E145">
        <v>6</v>
      </c>
      <c r="F145" t="s">
        <v>3691</v>
      </c>
      <c r="G145" t="s">
        <v>3692</v>
      </c>
      <c r="H145" t="s">
        <v>19</v>
      </c>
      <c r="I145" t="s">
        <v>6193</v>
      </c>
      <c r="J145" t="s">
        <v>6188</v>
      </c>
      <c r="K145">
        <v>0.2</v>
      </c>
      <c r="L145">
        <v>3.375</v>
      </c>
      <c r="M145">
        <v>20.25</v>
      </c>
      <c r="N145" t="s">
        <v>6210</v>
      </c>
      <c r="O145" t="s">
        <v>6225</v>
      </c>
      <c r="P145" t="s">
        <v>6190</v>
      </c>
    </row>
    <row r="146" spans="1:16">
      <c r="A146" t="s">
        <v>3706</v>
      </c>
      <c r="B146" s="11">
        <v>43879</v>
      </c>
      <c r="C146" t="s">
        <v>3752</v>
      </c>
      <c r="D146" t="s">
        <v>6168</v>
      </c>
      <c r="E146">
        <v>6</v>
      </c>
      <c r="F146" t="s">
        <v>3753</v>
      </c>
      <c r="G146" t="s">
        <v>3754</v>
      </c>
      <c r="H146" t="s">
        <v>28</v>
      </c>
      <c r="I146" t="s">
        <v>6193</v>
      </c>
      <c r="J146" t="s">
        <v>6187</v>
      </c>
      <c r="K146">
        <v>2.5</v>
      </c>
      <c r="L146">
        <v>22.884999999999998</v>
      </c>
      <c r="M146">
        <v>137.31</v>
      </c>
      <c r="N146" t="s">
        <v>6210</v>
      </c>
      <c r="O146" t="s">
        <v>6224</v>
      </c>
      <c r="P146" t="s">
        <v>6191</v>
      </c>
    </row>
    <row r="147" spans="1:16">
      <c r="A147" t="s">
        <v>3712</v>
      </c>
      <c r="B147" s="11">
        <v>43928</v>
      </c>
      <c r="C147" t="s">
        <v>3713</v>
      </c>
      <c r="D147" t="s">
        <v>6157</v>
      </c>
      <c r="E147">
        <v>4</v>
      </c>
      <c r="F147" t="s">
        <v>3714</v>
      </c>
      <c r="G147" t="s">
        <v>3715</v>
      </c>
      <c r="H147" t="s">
        <v>19</v>
      </c>
      <c r="I147" t="s">
        <v>6193</v>
      </c>
      <c r="J147" t="s">
        <v>6188</v>
      </c>
      <c r="K147">
        <v>0.5</v>
      </c>
      <c r="L147">
        <v>6.75</v>
      </c>
      <c r="M147">
        <v>27</v>
      </c>
      <c r="N147" t="s">
        <v>6210</v>
      </c>
      <c r="O147" t="s">
        <v>6225</v>
      </c>
      <c r="P147" t="s">
        <v>6191</v>
      </c>
    </row>
    <row r="148" spans="1:16">
      <c r="A148" t="s">
        <v>3724</v>
      </c>
      <c r="B148" s="11">
        <v>43515</v>
      </c>
      <c r="C148" t="s">
        <v>3725</v>
      </c>
      <c r="D148" t="s">
        <v>6154</v>
      </c>
      <c r="E148">
        <v>2</v>
      </c>
      <c r="F148" t="s">
        <v>3726</v>
      </c>
      <c r="G148" t="s">
        <v>6226</v>
      </c>
      <c r="H148" t="s">
        <v>19</v>
      </c>
      <c r="I148" t="s">
        <v>6193</v>
      </c>
      <c r="J148" t="s">
        <v>6187</v>
      </c>
      <c r="K148">
        <v>0.2</v>
      </c>
      <c r="L148">
        <v>2.9849999999999999</v>
      </c>
      <c r="M148">
        <v>5.97</v>
      </c>
      <c r="N148" t="s">
        <v>6210</v>
      </c>
      <c r="O148" t="s">
        <v>6224</v>
      </c>
      <c r="P148" t="s">
        <v>6190</v>
      </c>
    </row>
    <row r="149" spans="1:16">
      <c r="A149" t="s">
        <v>3728</v>
      </c>
      <c r="B149" s="11">
        <v>43781</v>
      </c>
      <c r="C149" t="s">
        <v>3729</v>
      </c>
      <c r="D149" t="s">
        <v>6155</v>
      </c>
      <c r="E149">
        <v>6</v>
      </c>
      <c r="F149" t="s">
        <v>3730</v>
      </c>
      <c r="G149" t="s">
        <v>3731</v>
      </c>
      <c r="H149" t="s">
        <v>19</v>
      </c>
      <c r="I149" t="s">
        <v>6193</v>
      </c>
      <c r="J149" t="s">
        <v>6188</v>
      </c>
      <c r="K149">
        <v>1</v>
      </c>
      <c r="L149">
        <v>11.25</v>
      </c>
      <c r="M149">
        <v>67.5</v>
      </c>
      <c r="N149" t="s">
        <v>6210</v>
      </c>
      <c r="O149" t="s">
        <v>6225</v>
      </c>
      <c r="P149" t="s">
        <v>6191</v>
      </c>
    </row>
    <row r="150" spans="1:16">
      <c r="A150" t="s">
        <v>3745</v>
      </c>
      <c r="B150" s="11">
        <v>44290</v>
      </c>
      <c r="C150" t="s">
        <v>3746</v>
      </c>
      <c r="D150" t="s">
        <v>6154</v>
      </c>
      <c r="E150">
        <v>6</v>
      </c>
      <c r="F150" t="s">
        <v>3747</v>
      </c>
      <c r="G150" t="s">
        <v>3748</v>
      </c>
      <c r="H150" t="s">
        <v>19</v>
      </c>
      <c r="I150" t="s">
        <v>6193</v>
      </c>
      <c r="J150" t="s">
        <v>6187</v>
      </c>
      <c r="K150">
        <v>0.2</v>
      </c>
      <c r="L150">
        <v>2.9849999999999999</v>
      </c>
      <c r="M150">
        <v>17.91</v>
      </c>
      <c r="N150" t="s">
        <v>6210</v>
      </c>
      <c r="O150" t="s">
        <v>6224</v>
      </c>
      <c r="P150" t="s">
        <v>6191</v>
      </c>
    </row>
    <row r="151" spans="1:16">
      <c r="A151" t="s">
        <v>3756</v>
      </c>
      <c r="B151" s="11">
        <v>44720</v>
      </c>
      <c r="C151" t="s">
        <v>3757</v>
      </c>
      <c r="D151" t="s">
        <v>6157</v>
      </c>
      <c r="E151">
        <v>5</v>
      </c>
      <c r="F151" t="s">
        <v>3758</v>
      </c>
      <c r="G151" t="s">
        <v>3759</v>
      </c>
      <c r="H151" t="s">
        <v>318</v>
      </c>
      <c r="I151" t="s">
        <v>6193</v>
      </c>
      <c r="J151" t="s">
        <v>6188</v>
      </c>
      <c r="K151">
        <v>0.5</v>
      </c>
      <c r="L151">
        <v>6.75</v>
      </c>
      <c r="M151">
        <v>33.75</v>
      </c>
      <c r="N151" t="s">
        <v>6210</v>
      </c>
      <c r="O151" t="s">
        <v>6225</v>
      </c>
      <c r="P151" t="s">
        <v>6191</v>
      </c>
    </row>
    <row r="152" spans="1:16">
      <c r="A152" t="s">
        <v>3834</v>
      </c>
      <c r="B152" s="11">
        <v>44437</v>
      </c>
      <c r="C152" t="s">
        <v>3835</v>
      </c>
      <c r="D152" t="s">
        <v>6175</v>
      </c>
      <c r="E152">
        <v>2</v>
      </c>
      <c r="F152" t="s">
        <v>3836</v>
      </c>
      <c r="G152" t="s">
        <v>6226</v>
      </c>
      <c r="H152" t="s">
        <v>19</v>
      </c>
      <c r="I152" t="s">
        <v>6193</v>
      </c>
      <c r="J152" t="s">
        <v>6188</v>
      </c>
      <c r="K152">
        <v>2.5</v>
      </c>
      <c r="L152">
        <v>25.874999999999996</v>
      </c>
      <c r="M152">
        <v>51.749999999999993</v>
      </c>
      <c r="N152" t="s">
        <v>6210</v>
      </c>
      <c r="O152" t="s">
        <v>6225</v>
      </c>
      <c r="P152" t="s">
        <v>6191</v>
      </c>
    </row>
    <row r="153" spans="1:16">
      <c r="A153" t="s">
        <v>3844</v>
      </c>
      <c r="B153" s="11">
        <v>43512</v>
      </c>
      <c r="C153" t="s">
        <v>3845</v>
      </c>
      <c r="D153" t="s">
        <v>6182</v>
      </c>
      <c r="E153">
        <v>2</v>
      </c>
      <c r="F153" t="s">
        <v>3846</v>
      </c>
      <c r="G153" t="s">
        <v>3847</v>
      </c>
      <c r="H153" t="s">
        <v>19</v>
      </c>
      <c r="I153" t="s">
        <v>6193</v>
      </c>
      <c r="J153" t="s">
        <v>6186</v>
      </c>
      <c r="K153">
        <v>2.5</v>
      </c>
      <c r="L153">
        <v>29.784999999999997</v>
      </c>
      <c r="M153">
        <v>59.569999999999993</v>
      </c>
      <c r="N153" t="s">
        <v>6210</v>
      </c>
      <c r="O153" t="s">
        <v>6223</v>
      </c>
      <c r="P153" t="s">
        <v>6191</v>
      </c>
    </row>
    <row r="154" spans="1:16">
      <c r="A154" t="s">
        <v>3854</v>
      </c>
      <c r="B154" s="11">
        <v>44523</v>
      </c>
      <c r="C154" t="s">
        <v>3855</v>
      </c>
      <c r="D154" t="s">
        <v>6157</v>
      </c>
      <c r="E154">
        <v>5</v>
      </c>
      <c r="F154" t="s">
        <v>3856</v>
      </c>
      <c r="G154" t="s">
        <v>3857</v>
      </c>
      <c r="H154" t="s">
        <v>19</v>
      </c>
      <c r="I154" t="s">
        <v>6193</v>
      </c>
      <c r="J154" t="s">
        <v>6188</v>
      </c>
      <c r="K154">
        <v>0.5</v>
      </c>
      <c r="L154">
        <v>6.75</v>
      </c>
      <c r="M154">
        <v>33.75</v>
      </c>
      <c r="N154" t="s">
        <v>6210</v>
      </c>
      <c r="O154" t="s">
        <v>6225</v>
      </c>
      <c r="P154" t="s">
        <v>6191</v>
      </c>
    </row>
    <row r="155" spans="1:16">
      <c r="A155" t="s">
        <v>3872</v>
      </c>
      <c r="B155" s="11">
        <v>44321</v>
      </c>
      <c r="C155" t="s">
        <v>3873</v>
      </c>
      <c r="D155" t="s">
        <v>6154</v>
      </c>
      <c r="E155">
        <v>4</v>
      </c>
      <c r="F155" t="s">
        <v>3874</v>
      </c>
      <c r="G155" t="s">
        <v>3875</v>
      </c>
      <c r="H155" t="s">
        <v>19</v>
      </c>
      <c r="I155" t="s">
        <v>6193</v>
      </c>
      <c r="J155" t="s">
        <v>6187</v>
      </c>
      <c r="K155">
        <v>0.2</v>
      </c>
      <c r="L155">
        <v>2.9849999999999999</v>
      </c>
      <c r="M155">
        <v>11.94</v>
      </c>
      <c r="N155" t="s">
        <v>6210</v>
      </c>
      <c r="O155" t="s">
        <v>6224</v>
      </c>
      <c r="P155" t="s">
        <v>6190</v>
      </c>
    </row>
    <row r="156" spans="1:16">
      <c r="A156" t="s">
        <v>3905</v>
      </c>
      <c r="B156" s="11">
        <v>44028</v>
      </c>
      <c r="C156" t="s">
        <v>3906</v>
      </c>
      <c r="D156" t="s">
        <v>6182</v>
      </c>
      <c r="E156">
        <v>5</v>
      </c>
      <c r="F156" t="s">
        <v>3907</v>
      </c>
      <c r="G156" t="s">
        <v>3908</v>
      </c>
      <c r="H156" t="s">
        <v>19</v>
      </c>
      <c r="I156" t="s">
        <v>6193</v>
      </c>
      <c r="J156" t="s">
        <v>6186</v>
      </c>
      <c r="K156">
        <v>2.5</v>
      </c>
      <c r="L156">
        <v>29.784999999999997</v>
      </c>
      <c r="M156">
        <v>148.92499999999998</v>
      </c>
      <c r="N156" t="s">
        <v>6210</v>
      </c>
      <c r="O156" t="s">
        <v>6223</v>
      </c>
      <c r="P156" t="s">
        <v>6190</v>
      </c>
    </row>
    <row r="157" spans="1:16">
      <c r="A157" t="s">
        <v>3945</v>
      </c>
      <c r="B157" s="11">
        <v>43896</v>
      </c>
      <c r="C157" t="s">
        <v>3946</v>
      </c>
      <c r="D157" t="s">
        <v>6152</v>
      </c>
      <c r="E157">
        <v>4</v>
      </c>
      <c r="F157" t="s">
        <v>3947</v>
      </c>
      <c r="G157" t="s">
        <v>6226</v>
      </c>
      <c r="H157" t="s">
        <v>318</v>
      </c>
      <c r="I157" t="s">
        <v>6193</v>
      </c>
      <c r="J157" t="s">
        <v>6188</v>
      </c>
      <c r="K157">
        <v>0.2</v>
      </c>
      <c r="L157">
        <v>3.375</v>
      </c>
      <c r="M157">
        <v>13.5</v>
      </c>
      <c r="N157" t="s">
        <v>6210</v>
      </c>
      <c r="O157" t="s">
        <v>6225</v>
      </c>
      <c r="P157" t="s">
        <v>6191</v>
      </c>
    </row>
    <row r="158" spans="1:16">
      <c r="A158" t="s">
        <v>3990</v>
      </c>
      <c r="B158" s="11">
        <v>44217</v>
      </c>
      <c r="C158" t="s">
        <v>4042</v>
      </c>
      <c r="D158" t="s">
        <v>6152</v>
      </c>
      <c r="E158">
        <v>6</v>
      </c>
      <c r="F158" t="s">
        <v>4043</v>
      </c>
      <c r="G158" t="s">
        <v>4044</v>
      </c>
      <c r="H158" t="s">
        <v>19</v>
      </c>
      <c r="I158" t="s">
        <v>6193</v>
      </c>
      <c r="J158" t="s">
        <v>6188</v>
      </c>
      <c r="K158">
        <v>0.2</v>
      </c>
      <c r="L158">
        <v>3.375</v>
      </c>
      <c r="M158">
        <v>20.25</v>
      </c>
      <c r="N158" t="s">
        <v>6210</v>
      </c>
      <c r="O158" t="s">
        <v>6225</v>
      </c>
      <c r="P158" t="s">
        <v>6191</v>
      </c>
    </row>
    <row r="159" spans="1:16">
      <c r="A159" t="s">
        <v>3996</v>
      </c>
      <c r="B159" s="11">
        <v>44006</v>
      </c>
      <c r="C159" t="s">
        <v>3997</v>
      </c>
      <c r="D159" t="s">
        <v>6140</v>
      </c>
      <c r="E159">
        <v>6</v>
      </c>
      <c r="F159" t="s">
        <v>3998</v>
      </c>
      <c r="G159" t="s">
        <v>3999</v>
      </c>
      <c r="H159" t="s">
        <v>19</v>
      </c>
      <c r="I159" t="s">
        <v>6193</v>
      </c>
      <c r="J159" t="s">
        <v>6186</v>
      </c>
      <c r="K159">
        <v>1</v>
      </c>
      <c r="L159">
        <v>12.95</v>
      </c>
      <c r="M159">
        <v>77.699999999999989</v>
      </c>
      <c r="N159" t="s">
        <v>6210</v>
      </c>
      <c r="O159" t="s">
        <v>6223</v>
      </c>
      <c r="P159" t="s">
        <v>6191</v>
      </c>
    </row>
    <row r="160" spans="1:16">
      <c r="A160" t="s">
        <v>4023</v>
      </c>
      <c r="B160" s="11">
        <v>43526</v>
      </c>
      <c r="C160" t="s">
        <v>4024</v>
      </c>
      <c r="D160" t="s">
        <v>6175</v>
      </c>
      <c r="E160">
        <v>3</v>
      </c>
      <c r="F160" t="s">
        <v>4025</v>
      </c>
      <c r="G160" t="s">
        <v>4026</v>
      </c>
      <c r="H160" t="s">
        <v>19</v>
      </c>
      <c r="I160" t="s">
        <v>6193</v>
      </c>
      <c r="J160" t="s">
        <v>6188</v>
      </c>
      <c r="K160">
        <v>2.5</v>
      </c>
      <c r="L160">
        <v>25.874999999999996</v>
      </c>
      <c r="M160">
        <v>77.624999999999986</v>
      </c>
      <c r="N160" t="s">
        <v>6210</v>
      </c>
      <c r="O160" t="s">
        <v>6225</v>
      </c>
      <c r="P160" t="s">
        <v>6191</v>
      </c>
    </row>
    <row r="161" spans="1:16">
      <c r="A161" t="s">
        <v>4035</v>
      </c>
      <c r="B161" s="11">
        <v>44680</v>
      </c>
      <c r="C161" t="s">
        <v>4036</v>
      </c>
      <c r="D161" t="s">
        <v>6154</v>
      </c>
      <c r="E161">
        <v>1</v>
      </c>
      <c r="F161" t="s">
        <v>4037</v>
      </c>
      <c r="G161" t="s">
        <v>4038</v>
      </c>
      <c r="H161" t="s">
        <v>318</v>
      </c>
      <c r="I161" t="s">
        <v>6193</v>
      </c>
      <c r="J161" t="s">
        <v>6187</v>
      </c>
      <c r="K161">
        <v>0.2</v>
      </c>
      <c r="L161">
        <v>2.9849999999999999</v>
      </c>
      <c r="M161">
        <v>2.9849999999999999</v>
      </c>
      <c r="N161" t="s">
        <v>6210</v>
      </c>
      <c r="O161" t="s">
        <v>6224</v>
      </c>
      <c r="P161" t="s">
        <v>6190</v>
      </c>
    </row>
    <row r="162" spans="1:16">
      <c r="A162" t="s">
        <v>4093</v>
      </c>
      <c r="B162" s="11">
        <v>43684</v>
      </c>
      <c r="C162" t="s">
        <v>4094</v>
      </c>
      <c r="D162" t="s">
        <v>6175</v>
      </c>
      <c r="E162">
        <v>3</v>
      </c>
      <c r="F162" t="s">
        <v>4095</v>
      </c>
      <c r="G162" t="s">
        <v>6226</v>
      </c>
      <c r="H162" t="s">
        <v>318</v>
      </c>
      <c r="I162" t="s">
        <v>6193</v>
      </c>
      <c r="J162" t="s">
        <v>6188</v>
      </c>
      <c r="K162">
        <v>2.5</v>
      </c>
      <c r="L162">
        <v>25.874999999999996</v>
      </c>
      <c r="M162">
        <v>77.624999999999986</v>
      </c>
      <c r="N162" t="s">
        <v>6210</v>
      </c>
      <c r="O162" t="s">
        <v>6225</v>
      </c>
      <c r="P162" t="s">
        <v>6190</v>
      </c>
    </row>
    <row r="163" spans="1:16">
      <c r="A163" t="s">
        <v>4133</v>
      </c>
      <c r="B163" s="11">
        <v>44106</v>
      </c>
      <c r="C163" t="s">
        <v>4134</v>
      </c>
      <c r="D163" t="s">
        <v>6168</v>
      </c>
      <c r="E163">
        <v>3</v>
      </c>
      <c r="F163" t="s">
        <v>4135</v>
      </c>
      <c r="G163" t="s">
        <v>4136</v>
      </c>
      <c r="H163" t="s">
        <v>19</v>
      </c>
      <c r="I163" t="s">
        <v>6193</v>
      </c>
      <c r="J163" t="s">
        <v>6187</v>
      </c>
      <c r="K163">
        <v>2.5</v>
      </c>
      <c r="L163">
        <v>22.884999999999998</v>
      </c>
      <c r="M163">
        <v>68.655000000000001</v>
      </c>
      <c r="N163" t="s">
        <v>6210</v>
      </c>
      <c r="O163" t="s">
        <v>6224</v>
      </c>
      <c r="P163" t="s">
        <v>6190</v>
      </c>
    </row>
    <row r="164" spans="1:16">
      <c r="A164" t="s">
        <v>4139</v>
      </c>
      <c r="B164" s="11">
        <v>44532</v>
      </c>
      <c r="C164" t="s">
        <v>4140</v>
      </c>
      <c r="D164" t="s">
        <v>6147</v>
      </c>
      <c r="E164">
        <v>1</v>
      </c>
      <c r="F164" t="s">
        <v>4141</v>
      </c>
      <c r="G164" t="s">
        <v>4142</v>
      </c>
      <c r="H164" t="s">
        <v>19</v>
      </c>
      <c r="I164" t="s">
        <v>6193</v>
      </c>
      <c r="J164" t="s">
        <v>6187</v>
      </c>
      <c r="K164">
        <v>1</v>
      </c>
      <c r="L164">
        <v>9.9499999999999993</v>
      </c>
      <c r="M164">
        <v>9.9499999999999993</v>
      </c>
      <c r="N164" t="s">
        <v>6210</v>
      </c>
      <c r="O164" t="s">
        <v>6224</v>
      </c>
      <c r="P164" t="s">
        <v>6190</v>
      </c>
    </row>
    <row r="165" spans="1:16">
      <c r="A165" t="s">
        <v>4179</v>
      </c>
      <c r="B165" s="11">
        <v>44375</v>
      </c>
      <c r="C165" t="s">
        <v>4180</v>
      </c>
      <c r="D165" t="s">
        <v>6175</v>
      </c>
      <c r="E165">
        <v>4</v>
      </c>
      <c r="F165" t="s">
        <v>4181</v>
      </c>
      <c r="G165" t="s">
        <v>4182</v>
      </c>
      <c r="H165" t="s">
        <v>19</v>
      </c>
      <c r="I165" t="s">
        <v>6193</v>
      </c>
      <c r="J165" t="s">
        <v>6188</v>
      </c>
      <c r="K165">
        <v>2.5</v>
      </c>
      <c r="L165">
        <v>25.874999999999996</v>
      </c>
      <c r="M165">
        <v>103.49999999999999</v>
      </c>
      <c r="N165" t="s">
        <v>6210</v>
      </c>
      <c r="O165" t="s">
        <v>6225</v>
      </c>
      <c r="P165" t="s">
        <v>6191</v>
      </c>
    </row>
    <row r="166" spans="1:16">
      <c r="A166" t="s">
        <v>4185</v>
      </c>
      <c r="B166" s="11">
        <v>43476</v>
      </c>
      <c r="C166" t="s">
        <v>4186</v>
      </c>
      <c r="D166" t="s">
        <v>6168</v>
      </c>
      <c r="E166">
        <v>3</v>
      </c>
      <c r="F166" t="s">
        <v>4187</v>
      </c>
      <c r="G166" t="s">
        <v>4188</v>
      </c>
      <c r="H166" t="s">
        <v>19</v>
      </c>
      <c r="I166" t="s">
        <v>6193</v>
      </c>
      <c r="J166" t="s">
        <v>6187</v>
      </c>
      <c r="K166">
        <v>2.5</v>
      </c>
      <c r="L166">
        <v>22.884999999999998</v>
      </c>
      <c r="M166">
        <v>68.655000000000001</v>
      </c>
      <c r="N166" t="s">
        <v>6210</v>
      </c>
      <c r="O166" t="s">
        <v>6224</v>
      </c>
      <c r="P166" t="s">
        <v>6191</v>
      </c>
    </row>
    <row r="167" spans="1:16">
      <c r="A167" t="s">
        <v>4201</v>
      </c>
      <c r="B167" s="11">
        <v>43831</v>
      </c>
      <c r="C167" t="s">
        <v>4202</v>
      </c>
      <c r="D167" t="s">
        <v>6157</v>
      </c>
      <c r="E167">
        <v>2</v>
      </c>
      <c r="F167" t="s">
        <v>4203</v>
      </c>
      <c r="G167" t="s">
        <v>4204</v>
      </c>
      <c r="H167" t="s">
        <v>19</v>
      </c>
      <c r="I167" t="s">
        <v>6193</v>
      </c>
      <c r="J167" t="s">
        <v>6188</v>
      </c>
      <c r="K167">
        <v>0.5</v>
      </c>
      <c r="L167">
        <v>6.75</v>
      </c>
      <c r="M167">
        <v>13.5</v>
      </c>
      <c r="N167" t="s">
        <v>6210</v>
      </c>
      <c r="O167" t="s">
        <v>6225</v>
      </c>
      <c r="P167" t="s">
        <v>6190</v>
      </c>
    </row>
    <row r="168" spans="1:16">
      <c r="A168" t="s">
        <v>4211</v>
      </c>
      <c r="B168" s="11">
        <v>44693</v>
      </c>
      <c r="C168" t="s">
        <v>4212</v>
      </c>
      <c r="D168" t="s">
        <v>6168</v>
      </c>
      <c r="E168">
        <v>2</v>
      </c>
      <c r="F168" t="s">
        <v>4213</v>
      </c>
      <c r="G168" t="s">
        <v>4214</v>
      </c>
      <c r="H168" t="s">
        <v>318</v>
      </c>
      <c r="I168" t="s">
        <v>6193</v>
      </c>
      <c r="J168" t="s">
        <v>6187</v>
      </c>
      <c r="K168">
        <v>2.5</v>
      </c>
      <c r="L168">
        <v>22.884999999999998</v>
      </c>
      <c r="M168">
        <v>45.769999999999996</v>
      </c>
      <c r="N168" t="s">
        <v>6210</v>
      </c>
      <c r="O168" t="s">
        <v>6224</v>
      </c>
      <c r="P168" t="s">
        <v>6190</v>
      </c>
    </row>
    <row r="169" spans="1:16">
      <c r="A169" t="s">
        <v>4223</v>
      </c>
      <c r="B169" s="11">
        <v>44485</v>
      </c>
      <c r="C169" t="s">
        <v>4224</v>
      </c>
      <c r="D169" t="s">
        <v>6152</v>
      </c>
      <c r="E169">
        <v>6</v>
      </c>
      <c r="F169" t="s">
        <v>4225</v>
      </c>
      <c r="G169" t="s">
        <v>4226</v>
      </c>
      <c r="H169" t="s">
        <v>19</v>
      </c>
      <c r="I169" t="s">
        <v>6193</v>
      </c>
      <c r="J169" t="s">
        <v>6188</v>
      </c>
      <c r="K169">
        <v>0.2</v>
      </c>
      <c r="L169">
        <v>3.375</v>
      </c>
      <c r="M169">
        <v>20.25</v>
      </c>
      <c r="N169" t="s">
        <v>6210</v>
      </c>
      <c r="O169" t="s">
        <v>6225</v>
      </c>
      <c r="P169" t="s">
        <v>6190</v>
      </c>
    </row>
    <row r="170" spans="1:16">
      <c r="A170" t="s">
        <v>4234</v>
      </c>
      <c r="B170" s="11">
        <v>43554</v>
      </c>
      <c r="C170" t="s">
        <v>4235</v>
      </c>
      <c r="D170" t="s">
        <v>6155</v>
      </c>
      <c r="E170">
        <v>6</v>
      </c>
      <c r="F170" t="s">
        <v>4236</v>
      </c>
      <c r="G170" t="s">
        <v>4237</v>
      </c>
      <c r="H170" t="s">
        <v>19</v>
      </c>
      <c r="I170" t="s">
        <v>6193</v>
      </c>
      <c r="J170" t="s">
        <v>6188</v>
      </c>
      <c r="K170">
        <v>1</v>
      </c>
      <c r="L170">
        <v>11.25</v>
      </c>
      <c r="M170">
        <v>67.5</v>
      </c>
      <c r="N170" t="s">
        <v>6210</v>
      </c>
      <c r="O170" t="s">
        <v>6225</v>
      </c>
      <c r="P170" t="s">
        <v>6191</v>
      </c>
    </row>
    <row r="171" spans="1:16">
      <c r="A171" t="s">
        <v>4250</v>
      </c>
      <c r="B171" s="11">
        <v>43987</v>
      </c>
      <c r="C171" t="s">
        <v>4251</v>
      </c>
      <c r="D171" t="s">
        <v>6168</v>
      </c>
      <c r="E171">
        <v>4</v>
      </c>
      <c r="F171" t="s">
        <v>4252</v>
      </c>
      <c r="G171" t="s">
        <v>4253</v>
      </c>
      <c r="H171" t="s">
        <v>19</v>
      </c>
      <c r="I171" t="s">
        <v>6193</v>
      </c>
      <c r="J171" t="s">
        <v>6187</v>
      </c>
      <c r="K171">
        <v>2.5</v>
      </c>
      <c r="L171">
        <v>22.884999999999998</v>
      </c>
      <c r="M171">
        <v>91.539999999999992</v>
      </c>
      <c r="N171" t="s">
        <v>6210</v>
      </c>
      <c r="O171" t="s">
        <v>6224</v>
      </c>
      <c r="P171" t="s">
        <v>6191</v>
      </c>
    </row>
    <row r="172" spans="1:16">
      <c r="A172" t="s">
        <v>4256</v>
      </c>
      <c r="B172" s="11">
        <v>44451</v>
      </c>
      <c r="C172" t="s">
        <v>4257</v>
      </c>
      <c r="D172" t="s">
        <v>6147</v>
      </c>
      <c r="E172">
        <v>6</v>
      </c>
      <c r="F172" t="s">
        <v>4258</v>
      </c>
      <c r="G172" t="s">
        <v>4259</v>
      </c>
      <c r="H172" t="s">
        <v>318</v>
      </c>
      <c r="I172" t="s">
        <v>6193</v>
      </c>
      <c r="J172" t="s">
        <v>6187</v>
      </c>
      <c r="K172">
        <v>1</v>
      </c>
      <c r="L172">
        <v>9.9499999999999993</v>
      </c>
      <c r="M172">
        <v>59.699999999999996</v>
      </c>
      <c r="N172" t="s">
        <v>6210</v>
      </c>
      <c r="O172" t="s">
        <v>6224</v>
      </c>
      <c r="P172" t="s">
        <v>6191</v>
      </c>
    </row>
    <row r="173" spans="1:16">
      <c r="A173" t="s">
        <v>4297</v>
      </c>
      <c r="B173" s="11">
        <v>44543</v>
      </c>
      <c r="C173" t="s">
        <v>4298</v>
      </c>
      <c r="D173" t="s">
        <v>6182</v>
      </c>
      <c r="E173">
        <v>6</v>
      </c>
      <c r="F173" t="s">
        <v>4299</v>
      </c>
      <c r="G173" t="s">
        <v>4300</v>
      </c>
      <c r="H173" t="s">
        <v>19</v>
      </c>
      <c r="I173" t="s">
        <v>6193</v>
      </c>
      <c r="J173" t="s">
        <v>6186</v>
      </c>
      <c r="K173">
        <v>2.5</v>
      </c>
      <c r="L173">
        <v>29.784999999999997</v>
      </c>
      <c r="M173">
        <v>178.70999999999998</v>
      </c>
      <c r="N173" t="s">
        <v>6210</v>
      </c>
      <c r="O173" t="s">
        <v>6223</v>
      </c>
      <c r="P173" t="s">
        <v>6190</v>
      </c>
    </row>
    <row r="174" spans="1:16">
      <c r="A174" t="s">
        <v>4319</v>
      </c>
      <c r="B174" s="11">
        <v>44281</v>
      </c>
      <c r="C174" t="s">
        <v>4320</v>
      </c>
      <c r="D174" t="s">
        <v>6182</v>
      </c>
      <c r="E174">
        <v>6</v>
      </c>
      <c r="F174" t="s">
        <v>4321</v>
      </c>
      <c r="G174" t="s">
        <v>4322</v>
      </c>
      <c r="H174" t="s">
        <v>19</v>
      </c>
      <c r="I174" t="s">
        <v>6193</v>
      </c>
      <c r="J174" t="s">
        <v>6186</v>
      </c>
      <c r="K174">
        <v>2.5</v>
      </c>
      <c r="L174">
        <v>29.784999999999997</v>
      </c>
      <c r="M174">
        <v>178.70999999999998</v>
      </c>
      <c r="N174" t="s">
        <v>6210</v>
      </c>
      <c r="O174" t="s">
        <v>6223</v>
      </c>
      <c r="P174" t="s">
        <v>6190</v>
      </c>
    </row>
    <row r="175" spans="1:16">
      <c r="A175" t="s">
        <v>4331</v>
      </c>
      <c r="B175" s="11">
        <v>44399</v>
      </c>
      <c r="C175" t="s">
        <v>4332</v>
      </c>
      <c r="D175" t="s">
        <v>6155</v>
      </c>
      <c r="E175">
        <v>5</v>
      </c>
      <c r="F175" t="s">
        <v>4333</v>
      </c>
      <c r="G175" t="s">
        <v>4334</v>
      </c>
      <c r="H175" t="s">
        <v>19</v>
      </c>
      <c r="I175" t="s">
        <v>6193</v>
      </c>
      <c r="J175" t="s">
        <v>6188</v>
      </c>
      <c r="K175">
        <v>1</v>
      </c>
      <c r="L175">
        <v>11.25</v>
      </c>
      <c r="M175">
        <v>56.25</v>
      </c>
      <c r="N175" t="s">
        <v>6210</v>
      </c>
      <c r="O175" t="s">
        <v>6225</v>
      </c>
      <c r="P175" t="s">
        <v>6191</v>
      </c>
    </row>
    <row r="176" spans="1:16">
      <c r="A176" t="s">
        <v>4377</v>
      </c>
      <c r="B176" s="11">
        <v>43579</v>
      </c>
      <c r="C176" t="s">
        <v>4378</v>
      </c>
      <c r="D176" t="s">
        <v>6140</v>
      </c>
      <c r="E176">
        <v>5</v>
      </c>
      <c r="F176" t="s">
        <v>4379</v>
      </c>
      <c r="G176" t="s">
        <v>4380</v>
      </c>
      <c r="H176" t="s">
        <v>318</v>
      </c>
      <c r="I176" t="s">
        <v>6193</v>
      </c>
      <c r="J176" t="s">
        <v>6186</v>
      </c>
      <c r="K176">
        <v>1</v>
      </c>
      <c r="L176">
        <v>12.95</v>
      </c>
      <c r="M176">
        <v>64.75</v>
      </c>
      <c r="N176" t="s">
        <v>6210</v>
      </c>
      <c r="O176" t="s">
        <v>6223</v>
      </c>
      <c r="P176" t="s">
        <v>6191</v>
      </c>
    </row>
    <row r="177" spans="1:16">
      <c r="A177" t="s">
        <v>4383</v>
      </c>
      <c r="B177" s="11">
        <v>44346</v>
      </c>
      <c r="C177" t="s">
        <v>4384</v>
      </c>
      <c r="D177" t="s">
        <v>6157</v>
      </c>
      <c r="E177">
        <v>5</v>
      </c>
      <c r="F177" t="s">
        <v>4385</v>
      </c>
      <c r="G177" t="s">
        <v>4386</v>
      </c>
      <c r="H177" t="s">
        <v>19</v>
      </c>
      <c r="I177" t="s">
        <v>6193</v>
      </c>
      <c r="J177" t="s">
        <v>6188</v>
      </c>
      <c r="K177">
        <v>0.5</v>
      </c>
      <c r="L177">
        <v>6.75</v>
      </c>
      <c r="M177">
        <v>33.75</v>
      </c>
      <c r="N177" t="s">
        <v>6210</v>
      </c>
      <c r="O177" t="s">
        <v>6225</v>
      </c>
      <c r="P177" t="s">
        <v>6191</v>
      </c>
    </row>
    <row r="178" spans="1:16">
      <c r="A178" t="s">
        <v>4393</v>
      </c>
      <c r="B178" s="11">
        <v>44227</v>
      </c>
      <c r="C178" t="s">
        <v>4434</v>
      </c>
      <c r="D178" t="s">
        <v>6155</v>
      </c>
      <c r="E178">
        <v>2</v>
      </c>
      <c r="F178" t="s">
        <v>4435</v>
      </c>
      <c r="G178" t="s">
        <v>4436</v>
      </c>
      <c r="H178" t="s">
        <v>318</v>
      </c>
      <c r="I178" t="s">
        <v>6193</v>
      </c>
      <c r="J178" t="s">
        <v>6188</v>
      </c>
      <c r="K178">
        <v>1</v>
      </c>
      <c r="L178">
        <v>11.25</v>
      </c>
      <c r="M178">
        <v>22.5</v>
      </c>
      <c r="N178" t="s">
        <v>6210</v>
      </c>
      <c r="O178" t="s">
        <v>6225</v>
      </c>
      <c r="P178" t="s">
        <v>6191</v>
      </c>
    </row>
    <row r="179" spans="1:16">
      <c r="A179" t="s">
        <v>4405</v>
      </c>
      <c r="B179" s="11">
        <v>44012</v>
      </c>
      <c r="C179" t="s">
        <v>4406</v>
      </c>
      <c r="D179" t="s">
        <v>6175</v>
      </c>
      <c r="E179">
        <v>2</v>
      </c>
      <c r="F179" t="s">
        <v>4407</v>
      </c>
      <c r="G179" t="s">
        <v>4408</v>
      </c>
      <c r="H179" t="s">
        <v>19</v>
      </c>
      <c r="I179" t="s">
        <v>6193</v>
      </c>
      <c r="J179" t="s">
        <v>6188</v>
      </c>
      <c r="K179">
        <v>2.5</v>
      </c>
      <c r="L179">
        <v>25.874999999999996</v>
      </c>
      <c r="M179">
        <v>51.749999999999993</v>
      </c>
      <c r="N179" t="s">
        <v>6210</v>
      </c>
      <c r="O179" t="s">
        <v>6225</v>
      </c>
      <c r="P179" t="s">
        <v>6190</v>
      </c>
    </row>
    <row r="180" spans="1:16">
      <c r="A180" t="s">
        <v>4429</v>
      </c>
      <c r="B180" s="11">
        <v>44547</v>
      </c>
      <c r="C180" t="s">
        <v>4430</v>
      </c>
      <c r="D180" t="s">
        <v>6157</v>
      </c>
      <c r="E180">
        <v>3</v>
      </c>
      <c r="F180" t="s">
        <v>4431</v>
      </c>
      <c r="G180" t="s">
        <v>6226</v>
      </c>
      <c r="H180" t="s">
        <v>318</v>
      </c>
      <c r="I180" t="s">
        <v>6193</v>
      </c>
      <c r="J180" t="s">
        <v>6188</v>
      </c>
      <c r="K180">
        <v>0.5</v>
      </c>
      <c r="L180">
        <v>6.75</v>
      </c>
      <c r="M180">
        <v>20.25</v>
      </c>
      <c r="N180" t="s">
        <v>6210</v>
      </c>
      <c r="O180" t="s">
        <v>6225</v>
      </c>
      <c r="P180" t="s">
        <v>6191</v>
      </c>
    </row>
    <row r="181" spans="1:16">
      <c r="A181" t="s">
        <v>4439</v>
      </c>
      <c r="B181" s="11">
        <v>44298</v>
      </c>
      <c r="C181" t="s">
        <v>4440</v>
      </c>
      <c r="D181" t="s">
        <v>6158</v>
      </c>
      <c r="E181">
        <v>4</v>
      </c>
      <c r="F181" t="s">
        <v>4441</v>
      </c>
      <c r="G181" t="s">
        <v>4442</v>
      </c>
      <c r="H181" t="s">
        <v>19</v>
      </c>
      <c r="I181" t="s">
        <v>6193</v>
      </c>
      <c r="J181" t="s">
        <v>6187</v>
      </c>
      <c r="K181">
        <v>0.5</v>
      </c>
      <c r="L181">
        <v>5.97</v>
      </c>
      <c r="M181">
        <v>23.88</v>
      </c>
      <c r="N181" t="s">
        <v>6210</v>
      </c>
      <c r="O181" t="s">
        <v>6224</v>
      </c>
      <c r="P181" t="s">
        <v>6190</v>
      </c>
    </row>
    <row r="182" spans="1:16">
      <c r="A182" t="s">
        <v>4450</v>
      </c>
      <c r="B182" s="11">
        <v>44727</v>
      </c>
      <c r="C182" t="s">
        <v>4451</v>
      </c>
      <c r="D182" t="s">
        <v>6158</v>
      </c>
      <c r="E182">
        <v>5</v>
      </c>
      <c r="F182" t="s">
        <v>4452</v>
      </c>
      <c r="G182" t="s">
        <v>4453</v>
      </c>
      <c r="H182" t="s">
        <v>318</v>
      </c>
      <c r="I182" t="s">
        <v>6193</v>
      </c>
      <c r="J182" t="s">
        <v>6187</v>
      </c>
      <c r="K182">
        <v>0.5</v>
      </c>
      <c r="L182">
        <v>5.97</v>
      </c>
      <c r="M182">
        <v>29.849999999999998</v>
      </c>
      <c r="N182" t="s">
        <v>6210</v>
      </c>
      <c r="O182" t="s">
        <v>6224</v>
      </c>
      <c r="P182" t="s">
        <v>6190</v>
      </c>
    </row>
    <row r="183" spans="1:16">
      <c r="A183" t="s">
        <v>4456</v>
      </c>
      <c r="B183" s="11">
        <v>43661</v>
      </c>
      <c r="C183" t="s">
        <v>4457</v>
      </c>
      <c r="D183" t="s">
        <v>6180</v>
      </c>
      <c r="E183">
        <v>1</v>
      </c>
      <c r="F183" t="s">
        <v>4458</v>
      </c>
      <c r="G183" t="s">
        <v>4459</v>
      </c>
      <c r="H183" t="s">
        <v>19</v>
      </c>
      <c r="I183" t="s">
        <v>6193</v>
      </c>
      <c r="J183" t="s">
        <v>6186</v>
      </c>
      <c r="K183">
        <v>0.5</v>
      </c>
      <c r="L183">
        <v>7.77</v>
      </c>
      <c r="M183">
        <v>7.77</v>
      </c>
      <c r="N183" t="s">
        <v>6210</v>
      </c>
      <c r="O183" t="s">
        <v>6223</v>
      </c>
      <c r="P183" t="s">
        <v>6190</v>
      </c>
    </row>
    <row r="184" spans="1:16">
      <c r="A184" t="s">
        <v>4488</v>
      </c>
      <c r="B184" s="11">
        <v>43804</v>
      </c>
      <c r="C184" t="s">
        <v>4489</v>
      </c>
      <c r="D184" t="s">
        <v>6157</v>
      </c>
      <c r="E184">
        <v>2</v>
      </c>
      <c r="F184" t="s">
        <v>4490</v>
      </c>
      <c r="G184" t="s">
        <v>4491</v>
      </c>
      <c r="H184" t="s">
        <v>19</v>
      </c>
      <c r="I184" t="s">
        <v>6193</v>
      </c>
      <c r="J184" t="s">
        <v>6188</v>
      </c>
      <c r="K184">
        <v>0.5</v>
      </c>
      <c r="L184">
        <v>6.75</v>
      </c>
      <c r="M184">
        <v>13.5</v>
      </c>
      <c r="N184" t="s">
        <v>6210</v>
      </c>
      <c r="O184" t="s">
        <v>6225</v>
      </c>
      <c r="P184" t="s">
        <v>6190</v>
      </c>
    </row>
    <row r="185" spans="1:16">
      <c r="A185" t="s">
        <v>4539</v>
      </c>
      <c r="B185" s="11">
        <v>43649</v>
      </c>
      <c r="C185" t="s">
        <v>4540</v>
      </c>
      <c r="D185" t="s">
        <v>6168</v>
      </c>
      <c r="E185">
        <v>3</v>
      </c>
      <c r="F185" t="s">
        <v>4541</v>
      </c>
      <c r="G185" t="s">
        <v>4542</v>
      </c>
      <c r="H185" t="s">
        <v>19</v>
      </c>
      <c r="I185" t="s">
        <v>6193</v>
      </c>
      <c r="J185" t="s">
        <v>6187</v>
      </c>
      <c r="K185">
        <v>2.5</v>
      </c>
      <c r="L185">
        <v>22.884999999999998</v>
      </c>
      <c r="M185">
        <v>68.655000000000001</v>
      </c>
      <c r="N185" t="s">
        <v>6210</v>
      </c>
      <c r="O185" t="s">
        <v>6224</v>
      </c>
      <c r="P185" t="s">
        <v>6191</v>
      </c>
    </row>
    <row r="186" spans="1:16">
      <c r="A186" t="s">
        <v>4580</v>
      </c>
      <c r="B186" s="11">
        <v>44076</v>
      </c>
      <c r="C186" t="s">
        <v>4581</v>
      </c>
      <c r="D186" t="s">
        <v>6152</v>
      </c>
      <c r="E186">
        <v>2</v>
      </c>
      <c r="F186" t="s">
        <v>4582</v>
      </c>
      <c r="G186" t="s">
        <v>6226</v>
      </c>
      <c r="H186" t="s">
        <v>19</v>
      </c>
      <c r="I186" t="s">
        <v>6193</v>
      </c>
      <c r="J186" t="s">
        <v>6188</v>
      </c>
      <c r="K186">
        <v>0.2</v>
      </c>
      <c r="L186">
        <v>3.375</v>
      </c>
      <c r="M186">
        <v>6.75</v>
      </c>
      <c r="N186" t="s">
        <v>6210</v>
      </c>
      <c r="O186" t="s">
        <v>6225</v>
      </c>
      <c r="P186" t="s">
        <v>6190</v>
      </c>
    </row>
    <row r="187" spans="1:16">
      <c r="A187" t="s">
        <v>4585</v>
      </c>
      <c r="B187" s="11">
        <v>44043</v>
      </c>
      <c r="C187" t="s">
        <v>4586</v>
      </c>
      <c r="D187" t="s">
        <v>6167</v>
      </c>
      <c r="E187">
        <v>6</v>
      </c>
      <c r="F187" t="s">
        <v>4587</v>
      </c>
      <c r="G187" t="s">
        <v>4588</v>
      </c>
      <c r="H187" t="s">
        <v>19</v>
      </c>
      <c r="I187" t="s">
        <v>6193</v>
      </c>
      <c r="J187" t="s">
        <v>6186</v>
      </c>
      <c r="K187">
        <v>0.2</v>
      </c>
      <c r="L187">
        <v>3.8849999999999998</v>
      </c>
      <c r="M187">
        <v>23.31</v>
      </c>
      <c r="N187" t="s">
        <v>6210</v>
      </c>
      <c r="O187" t="s">
        <v>6223</v>
      </c>
      <c r="P187" t="s">
        <v>6191</v>
      </c>
    </row>
    <row r="188" spans="1:16">
      <c r="A188" t="s">
        <v>4653</v>
      </c>
      <c r="B188" s="11">
        <v>44447</v>
      </c>
      <c r="C188" t="s">
        <v>4654</v>
      </c>
      <c r="D188" t="s">
        <v>6155</v>
      </c>
      <c r="E188">
        <v>5</v>
      </c>
      <c r="F188" t="s">
        <v>4655</v>
      </c>
      <c r="G188" t="s">
        <v>4656</v>
      </c>
      <c r="H188" t="s">
        <v>19</v>
      </c>
      <c r="I188" t="s">
        <v>6193</v>
      </c>
      <c r="J188" t="s">
        <v>6188</v>
      </c>
      <c r="K188">
        <v>1</v>
      </c>
      <c r="L188">
        <v>11.25</v>
      </c>
      <c r="M188">
        <v>56.25</v>
      </c>
      <c r="N188" t="s">
        <v>6210</v>
      </c>
      <c r="O188" t="s">
        <v>6225</v>
      </c>
      <c r="P188" t="s">
        <v>6191</v>
      </c>
    </row>
    <row r="189" spans="1:16">
      <c r="A189" t="s">
        <v>4688</v>
      </c>
      <c r="B189" s="11">
        <v>44042</v>
      </c>
      <c r="C189" t="s">
        <v>4689</v>
      </c>
      <c r="D189" t="s">
        <v>6158</v>
      </c>
      <c r="E189">
        <v>3</v>
      </c>
      <c r="F189" t="s">
        <v>4690</v>
      </c>
      <c r="G189" t="s">
        <v>4691</v>
      </c>
      <c r="H189" t="s">
        <v>19</v>
      </c>
      <c r="I189" t="s">
        <v>6193</v>
      </c>
      <c r="J189" t="s">
        <v>6187</v>
      </c>
      <c r="K189">
        <v>0.5</v>
      </c>
      <c r="L189">
        <v>5.97</v>
      </c>
      <c r="M189">
        <v>17.91</v>
      </c>
      <c r="N189" t="s">
        <v>6210</v>
      </c>
      <c r="O189" t="s">
        <v>6224</v>
      </c>
      <c r="P189" t="s">
        <v>6191</v>
      </c>
    </row>
    <row r="190" spans="1:16">
      <c r="A190" t="s">
        <v>4705</v>
      </c>
      <c r="B190" s="11">
        <v>43741</v>
      </c>
      <c r="C190" t="s">
        <v>4706</v>
      </c>
      <c r="D190" t="s">
        <v>6155</v>
      </c>
      <c r="E190">
        <v>3</v>
      </c>
      <c r="F190" t="s">
        <v>4707</v>
      </c>
      <c r="G190" t="s">
        <v>4708</v>
      </c>
      <c r="H190" t="s">
        <v>318</v>
      </c>
      <c r="I190" t="s">
        <v>6193</v>
      </c>
      <c r="J190" t="s">
        <v>6188</v>
      </c>
      <c r="K190">
        <v>1</v>
      </c>
      <c r="L190">
        <v>11.25</v>
      </c>
      <c r="M190">
        <v>33.75</v>
      </c>
      <c r="N190" t="s">
        <v>6210</v>
      </c>
      <c r="O190" t="s">
        <v>6225</v>
      </c>
      <c r="P190" t="s">
        <v>6191</v>
      </c>
    </row>
    <row r="191" spans="1:16">
      <c r="A191" t="s">
        <v>4747</v>
      </c>
      <c r="B191" s="11">
        <v>44704</v>
      </c>
      <c r="C191" t="s">
        <v>4748</v>
      </c>
      <c r="D191" t="s">
        <v>6158</v>
      </c>
      <c r="E191">
        <v>5</v>
      </c>
      <c r="F191" t="s">
        <v>4749</v>
      </c>
      <c r="G191" t="s">
        <v>4750</v>
      </c>
      <c r="H191" t="s">
        <v>19</v>
      </c>
      <c r="I191" t="s">
        <v>6193</v>
      </c>
      <c r="J191" t="s">
        <v>6187</v>
      </c>
      <c r="K191">
        <v>0.5</v>
      </c>
      <c r="L191">
        <v>5.97</v>
      </c>
      <c r="M191">
        <v>29.849999999999998</v>
      </c>
      <c r="N191" t="s">
        <v>6210</v>
      </c>
      <c r="O191" t="s">
        <v>6224</v>
      </c>
      <c r="P191" t="s">
        <v>6191</v>
      </c>
    </row>
    <row r="192" spans="1:16">
      <c r="A192" t="s">
        <v>4753</v>
      </c>
      <c r="B192" s="11">
        <v>44726</v>
      </c>
      <c r="C192" t="s">
        <v>4434</v>
      </c>
      <c r="D192" t="s">
        <v>6154</v>
      </c>
      <c r="E192">
        <v>6</v>
      </c>
      <c r="F192" t="s">
        <v>4435</v>
      </c>
      <c r="G192" t="s">
        <v>4436</v>
      </c>
      <c r="H192" t="s">
        <v>318</v>
      </c>
      <c r="I192" t="s">
        <v>6193</v>
      </c>
      <c r="J192" t="s">
        <v>6187</v>
      </c>
      <c r="K192">
        <v>0.2</v>
      </c>
      <c r="L192">
        <v>2.9849999999999999</v>
      </c>
      <c r="M192">
        <v>17.91</v>
      </c>
      <c r="N192" t="s">
        <v>6210</v>
      </c>
      <c r="O192" t="s">
        <v>6224</v>
      </c>
      <c r="P192" t="s">
        <v>6191</v>
      </c>
    </row>
    <row r="193" spans="1:16">
      <c r="A193" t="s">
        <v>4770</v>
      </c>
      <c r="B193" s="11">
        <v>43977</v>
      </c>
      <c r="C193" t="s">
        <v>4771</v>
      </c>
      <c r="D193" t="s">
        <v>6158</v>
      </c>
      <c r="E193">
        <v>3</v>
      </c>
      <c r="F193" t="s">
        <v>4772</v>
      </c>
      <c r="G193" t="s">
        <v>4773</v>
      </c>
      <c r="H193" t="s">
        <v>19</v>
      </c>
      <c r="I193" t="s">
        <v>6193</v>
      </c>
      <c r="J193" t="s">
        <v>6187</v>
      </c>
      <c r="K193">
        <v>0.5</v>
      </c>
      <c r="L193">
        <v>5.97</v>
      </c>
      <c r="M193">
        <v>17.91</v>
      </c>
      <c r="N193" t="s">
        <v>6210</v>
      </c>
      <c r="O193" t="s">
        <v>6224</v>
      </c>
      <c r="P193" t="s">
        <v>6190</v>
      </c>
    </row>
    <row r="194" spans="1:16">
      <c r="A194" t="s">
        <v>4803</v>
      </c>
      <c r="B194" s="11">
        <v>44587</v>
      </c>
      <c r="C194" t="s">
        <v>4804</v>
      </c>
      <c r="D194" t="s">
        <v>6180</v>
      </c>
      <c r="E194">
        <v>3</v>
      </c>
      <c r="F194" t="s">
        <v>4805</v>
      </c>
      <c r="G194" t="s">
        <v>6226</v>
      </c>
      <c r="H194" t="s">
        <v>19</v>
      </c>
      <c r="I194" t="s">
        <v>6193</v>
      </c>
      <c r="J194" t="s">
        <v>6186</v>
      </c>
      <c r="K194">
        <v>0.5</v>
      </c>
      <c r="L194">
        <v>7.77</v>
      </c>
      <c r="M194">
        <v>23.31</v>
      </c>
      <c r="N194" t="s">
        <v>6210</v>
      </c>
      <c r="O194" t="s">
        <v>6223</v>
      </c>
      <c r="P194" t="s">
        <v>6191</v>
      </c>
    </row>
    <row r="195" spans="1:16">
      <c r="A195" t="s">
        <v>4808</v>
      </c>
      <c r="B195" s="11">
        <v>43797</v>
      </c>
      <c r="C195" t="s">
        <v>4809</v>
      </c>
      <c r="D195" t="s">
        <v>6182</v>
      </c>
      <c r="E195">
        <v>6</v>
      </c>
      <c r="F195" t="s">
        <v>4810</v>
      </c>
      <c r="G195" t="s">
        <v>4811</v>
      </c>
      <c r="H195" t="s">
        <v>19</v>
      </c>
      <c r="I195" t="s">
        <v>6193</v>
      </c>
      <c r="J195" t="s">
        <v>6186</v>
      </c>
      <c r="K195">
        <v>2.5</v>
      </c>
      <c r="L195">
        <v>29.784999999999997</v>
      </c>
      <c r="M195">
        <v>178.70999999999998</v>
      </c>
      <c r="N195" t="s">
        <v>6210</v>
      </c>
      <c r="O195" t="s">
        <v>6223</v>
      </c>
      <c r="P195" t="s">
        <v>6190</v>
      </c>
    </row>
    <row r="196" spans="1:16">
      <c r="A196" t="s">
        <v>4814</v>
      </c>
      <c r="B196" s="11">
        <v>43667</v>
      </c>
      <c r="C196" t="s">
        <v>4815</v>
      </c>
      <c r="D196" t="s">
        <v>6180</v>
      </c>
      <c r="E196">
        <v>2</v>
      </c>
      <c r="F196" t="s">
        <v>4816</v>
      </c>
      <c r="G196" t="s">
        <v>4817</v>
      </c>
      <c r="H196" t="s">
        <v>19</v>
      </c>
      <c r="I196" t="s">
        <v>6193</v>
      </c>
      <c r="J196" t="s">
        <v>6186</v>
      </c>
      <c r="K196">
        <v>0.5</v>
      </c>
      <c r="L196">
        <v>7.77</v>
      </c>
      <c r="M196">
        <v>15.54</v>
      </c>
      <c r="N196" t="s">
        <v>6210</v>
      </c>
      <c r="O196" t="s">
        <v>6223</v>
      </c>
      <c r="P196" t="s">
        <v>6190</v>
      </c>
    </row>
    <row r="197" spans="1:16">
      <c r="A197" t="s">
        <v>4825</v>
      </c>
      <c r="B197" s="11">
        <v>44267</v>
      </c>
      <c r="C197" t="s">
        <v>4759</v>
      </c>
      <c r="D197" t="s">
        <v>6182</v>
      </c>
      <c r="E197">
        <v>3</v>
      </c>
      <c r="F197" t="s">
        <v>4760</v>
      </c>
      <c r="G197" t="s">
        <v>4761</v>
      </c>
      <c r="H197" t="s">
        <v>19</v>
      </c>
      <c r="I197" t="s">
        <v>6193</v>
      </c>
      <c r="J197" t="s">
        <v>6186</v>
      </c>
      <c r="K197">
        <v>2.5</v>
      </c>
      <c r="L197">
        <v>29.784999999999997</v>
      </c>
      <c r="M197">
        <v>89.35499999999999</v>
      </c>
      <c r="N197" t="s">
        <v>6210</v>
      </c>
      <c r="O197" t="s">
        <v>6223</v>
      </c>
      <c r="P197" t="s">
        <v>6191</v>
      </c>
    </row>
    <row r="198" spans="1:16">
      <c r="A198" t="s">
        <v>4842</v>
      </c>
      <c r="B198" s="11">
        <v>44092</v>
      </c>
      <c r="C198" t="s">
        <v>4843</v>
      </c>
      <c r="D198" t="s">
        <v>6147</v>
      </c>
      <c r="E198">
        <v>1</v>
      </c>
      <c r="F198" t="s">
        <v>4844</v>
      </c>
      <c r="G198" t="s">
        <v>4845</v>
      </c>
      <c r="H198" t="s">
        <v>19</v>
      </c>
      <c r="I198" t="s">
        <v>6193</v>
      </c>
      <c r="J198" t="s">
        <v>6187</v>
      </c>
      <c r="K198">
        <v>1</v>
      </c>
      <c r="L198">
        <v>9.9499999999999993</v>
      </c>
      <c r="M198">
        <v>9.9499999999999993</v>
      </c>
      <c r="N198" t="s">
        <v>6210</v>
      </c>
      <c r="O198" t="s">
        <v>6224</v>
      </c>
      <c r="P198" t="s">
        <v>6191</v>
      </c>
    </row>
    <row r="199" spans="1:16">
      <c r="A199" t="s">
        <v>4875</v>
      </c>
      <c r="B199" s="11">
        <v>44540</v>
      </c>
      <c r="C199" t="s">
        <v>4876</v>
      </c>
      <c r="D199" t="s">
        <v>6157</v>
      </c>
      <c r="E199">
        <v>3</v>
      </c>
      <c r="F199" t="s">
        <v>4877</v>
      </c>
      <c r="G199" t="s">
        <v>4878</v>
      </c>
      <c r="H199" t="s">
        <v>19</v>
      </c>
      <c r="I199" t="s">
        <v>6193</v>
      </c>
      <c r="J199" t="s">
        <v>6188</v>
      </c>
      <c r="K199">
        <v>0.5</v>
      </c>
      <c r="L199">
        <v>6.75</v>
      </c>
      <c r="M199">
        <v>20.25</v>
      </c>
      <c r="N199" t="s">
        <v>6210</v>
      </c>
      <c r="O199" t="s">
        <v>6225</v>
      </c>
      <c r="P199" t="s">
        <v>6191</v>
      </c>
    </row>
    <row r="200" spans="1:16">
      <c r="A200" t="s">
        <v>4881</v>
      </c>
      <c r="B200" s="11">
        <v>43541</v>
      </c>
      <c r="C200" t="s">
        <v>4882</v>
      </c>
      <c r="D200" t="s">
        <v>6182</v>
      </c>
      <c r="E200">
        <v>2</v>
      </c>
      <c r="F200" t="s">
        <v>4883</v>
      </c>
      <c r="G200" t="s">
        <v>4884</v>
      </c>
      <c r="H200" t="s">
        <v>19</v>
      </c>
      <c r="I200" t="s">
        <v>6193</v>
      </c>
      <c r="J200" t="s">
        <v>6186</v>
      </c>
      <c r="K200">
        <v>2.5</v>
      </c>
      <c r="L200">
        <v>29.784999999999997</v>
      </c>
      <c r="M200">
        <v>59.569999999999993</v>
      </c>
      <c r="N200" t="s">
        <v>6210</v>
      </c>
      <c r="O200" t="s">
        <v>6223</v>
      </c>
      <c r="P200" t="s">
        <v>6191</v>
      </c>
    </row>
    <row r="201" spans="1:16">
      <c r="A201" t="s">
        <v>4926</v>
      </c>
      <c r="B201" s="11">
        <v>44362</v>
      </c>
      <c r="C201" t="s">
        <v>4927</v>
      </c>
      <c r="D201" t="s">
        <v>6168</v>
      </c>
      <c r="E201">
        <v>1</v>
      </c>
      <c r="F201" t="s">
        <v>4928</v>
      </c>
      <c r="G201" t="s">
        <v>4929</v>
      </c>
      <c r="H201" t="s">
        <v>19</v>
      </c>
      <c r="I201" t="s">
        <v>6193</v>
      </c>
      <c r="J201" t="s">
        <v>6187</v>
      </c>
      <c r="K201">
        <v>2.5</v>
      </c>
      <c r="L201">
        <v>22.884999999999998</v>
      </c>
      <c r="M201">
        <v>22.884999999999998</v>
      </c>
      <c r="N201" t="s">
        <v>6210</v>
      </c>
      <c r="O201" t="s">
        <v>6224</v>
      </c>
      <c r="P201" t="s">
        <v>6191</v>
      </c>
    </row>
    <row r="202" spans="1:16">
      <c r="A202" t="s">
        <v>4949</v>
      </c>
      <c r="B202" s="11">
        <v>43485</v>
      </c>
      <c r="C202" t="s">
        <v>4950</v>
      </c>
      <c r="D202" t="s">
        <v>6140</v>
      </c>
      <c r="E202">
        <v>6</v>
      </c>
      <c r="F202" t="s">
        <v>4951</v>
      </c>
      <c r="G202" t="s">
        <v>4952</v>
      </c>
      <c r="H202" t="s">
        <v>19</v>
      </c>
      <c r="I202" t="s">
        <v>6193</v>
      </c>
      <c r="J202" t="s">
        <v>6186</v>
      </c>
      <c r="K202">
        <v>1</v>
      </c>
      <c r="L202">
        <v>12.95</v>
      </c>
      <c r="M202">
        <v>77.699999999999989</v>
      </c>
      <c r="N202" t="s">
        <v>6210</v>
      </c>
      <c r="O202" t="s">
        <v>6223</v>
      </c>
      <c r="P202" t="s">
        <v>6191</v>
      </c>
    </row>
    <row r="203" spans="1:16">
      <c r="A203" t="s">
        <v>4955</v>
      </c>
      <c r="B203" s="11">
        <v>44613</v>
      </c>
      <c r="C203" t="s">
        <v>4956</v>
      </c>
      <c r="D203" t="s">
        <v>6180</v>
      </c>
      <c r="E203">
        <v>3</v>
      </c>
      <c r="F203" t="s">
        <v>4957</v>
      </c>
      <c r="G203" t="s">
        <v>4958</v>
      </c>
      <c r="H203" t="s">
        <v>19</v>
      </c>
      <c r="I203" t="s">
        <v>6193</v>
      </c>
      <c r="J203" t="s">
        <v>6186</v>
      </c>
      <c r="K203">
        <v>0.5</v>
      </c>
      <c r="L203">
        <v>7.77</v>
      </c>
      <c r="M203">
        <v>23.31</v>
      </c>
      <c r="N203" t="s">
        <v>6210</v>
      </c>
      <c r="O203" t="s">
        <v>6223</v>
      </c>
      <c r="P203" t="s">
        <v>6191</v>
      </c>
    </row>
    <row r="204" spans="1:16">
      <c r="A204" t="s">
        <v>4979</v>
      </c>
      <c r="B204" s="11">
        <v>43987</v>
      </c>
      <c r="C204" t="s">
        <v>4980</v>
      </c>
      <c r="D204" t="s">
        <v>6182</v>
      </c>
      <c r="E204">
        <v>5</v>
      </c>
      <c r="F204" t="s">
        <v>4981</v>
      </c>
      <c r="G204" t="s">
        <v>4982</v>
      </c>
      <c r="H204" t="s">
        <v>19</v>
      </c>
      <c r="I204" t="s">
        <v>6193</v>
      </c>
      <c r="J204" t="s">
        <v>6186</v>
      </c>
      <c r="K204">
        <v>2.5</v>
      </c>
      <c r="L204">
        <v>29.784999999999997</v>
      </c>
      <c r="M204">
        <v>148.92499999999998</v>
      </c>
      <c r="N204" t="s">
        <v>6210</v>
      </c>
      <c r="O204" t="s">
        <v>6223</v>
      </c>
      <c r="P204" t="s">
        <v>6191</v>
      </c>
    </row>
    <row r="205" spans="1:16">
      <c r="A205" t="s">
        <v>4996</v>
      </c>
      <c r="B205" s="11">
        <v>44751</v>
      </c>
      <c r="C205" t="s">
        <v>4997</v>
      </c>
      <c r="D205" t="s">
        <v>6180</v>
      </c>
      <c r="E205">
        <v>4</v>
      </c>
      <c r="F205" t="s">
        <v>4998</v>
      </c>
      <c r="G205" t="s">
        <v>4999</v>
      </c>
      <c r="H205" t="s">
        <v>19</v>
      </c>
      <c r="I205" t="s">
        <v>6193</v>
      </c>
      <c r="J205" t="s">
        <v>6186</v>
      </c>
      <c r="K205">
        <v>0.5</v>
      </c>
      <c r="L205">
        <v>7.77</v>
      </c>
      <c r="M205">
        <v>31.08</v>
      </c>
      <c r="N205" t="s">
        <v>6210</v>
      </c>
      <c r="O205" t="s">
        <v>6223</v>
      </c>
      <c r="P205" t="s">
        <v>6191</v>
      </c>
    </row>
    <row r="206" spans="1:16">
      <c r="A206" t="s">
        <v>5073</v>
      </c>
      <c r="B206" s="11">
        <v>44114</v>
      </c>
      <c r="C206" t="s">
        <v>5074</v>
      </c>
      <c r="D206" t="s">
        <v>6155</v>
      </c>
      <c r="E206">
        <v>6</v>
      </c>
      <c r="F206" t="s">
        <v>5075</v>
      </c>
      <c r="G206" t="s">
        <v>5076</v>
      </c>
      <c r="H206" t="s">
        <v>318</v>
      </c>
      <c r="I206" t="s">
        <v>6193</v>
      </c>
      <c r="J206" t="s">
        <v>6188</v>
      </c>
      <c r="K206">
        <v>1</v>
      </c>
      <c r="L206">
        <v>11.25</v>
      </c>
      <c r="M206">
        <v>67.5</v>
      </c>
      <c r="N206" t="s">
        <v>6210</v>
      </c>
      <c r="O206" t="s">
        <v>6225</v>
      </c>
      <c r="P206" t="s">
        <v>6190</v>
      </c>
    </row>
    <row r="207" spans="1:16">
      <c r="A207" t="s">
        <v>5147</v>
      </c>
      <c r="B207" s="11">
        <v>43781</v>
      </c>
      <c r="C207" t="s">
        <v>5148</v>
      </c>
      <c r="D207" t="s">
        <v>6152</v>
      </c>
      <c r="E207">
        <v>5</v>
      </c>
      <c r="F207" t="s">
        <v>5149</v>
      </c>
      <c r="G207" t="s">
        <v>5150</v>
      </c>
      <c r="H207" t="s">
        <v>19</v>
      </c>
      <c r="I207" t="s">
        <v>6193</v>
      </c>
      <c r="J207" t="s">
        <v>6188</v>
      </c>
      <c r="K207">
        <v>0.2</v>
      </c>
      <c r="L207">
        <v>3.375</v>
      </c>
      <c r="M207">
        <v>16.875</v>
      </c>
      <c r="N207" t="s">
        <v>6210</v>
      </c>
      <c r="O207" t="s">
        <v>6225</v>
      </c>
      <c r="P207" t="s">
        <v>6190</v>
      </c>
    </row>
    <row r="208" spans="1:16">
      <c r="A208" t="s">
        <v>5152</v>
      </c>
      <c r="B208" s="11">
        <v>44603</v>
      </c>
      <c r="C208" t="s">
        <v>5188</v>
      </c>
      <c r="D208" t="s">
        <v>6147</v>
      </c>
      <c r="E208">
        <v>3</v>
      </c>
      <c r="F208" t="s">
        <v>5189</v>
      </c>
      <c r="G208" t="s">
        <v>5190</v>
      </c>
      <c r="H208" t="s">
        <v>19</v>
      </c>
      <c r="I208" t="s">
        <v>6193</v>
      </c>
      <c r="J208" t="s">
        <v>6187</v>
      </c>
      <c r="K208">
        <v>1</v>
      </c>
      <c r="L208">
        <v>9.9499999999999993</v>
      </c>
      <c r="M208">
        <v>29.849999999999998</v>
      </c>
      <c r="N208" t="s">
        <v>6210</v>
      </c>
      <c r="O208" t="s">
        <v>6224</v>
      </c>
      <c r="P208" t="s">
        <v>6190</v>
      </c>
    </row>
    <row r="209" spans="1:16">
      <c r="A209" t="s">
        <v>5170</v>
      </c>
      <c r="B209" s="11">
        <v>44505</v>
      </c>
      <c r="C209" t="s">
        <v>5171</v>
      </c>
      <c r="D209" t="s">
        <v>6168</v>
      </c>
      <c r="E209">
        <v>6</v>
      </c>
      <c r="F209" t="s">
        <v>5172</v>
      </c>
      <c r="G209" t="s">
        <v>5173</v>
      </c>
      <c r="H209" t="s">
        <v>19</v>
      </c>
      <c r="I209" t="s">
        <v>6193</v>
      </c>
      <c r="J209" t="s">
        <v>6187</v>
      </c>
      <c r="K209">
        <v>2.5</v>
      </c>
      <c r="L209">
        <v>22.884999999999998</v>
      </c>
      <c r="M209">
        <v>137.31</v>
      </c>
      <c r="N209" t="s">
        <v>6210</v>
      </c>
      <c r="O209" t="s">
        <v>6224</v>
      </c>
      <c r="P209" t="s">
        <v>6190</v>
      </c>
    </row>
    <row r="210" spans="1:16">
      <c r="A210" t="s">
        <v>5176</v>
      </c>
      <c r="B210" s="11">
        <v>43890</v>
      </c>
      <c r="C210" t="s">
        <v>5177</v>
      </c>
      <c r="D210" t="s">
        <v>6154</v>
      </c>
      <c r="E210">
        <v>1</v>
      </c>
      <c r="F210" t="s">
        <v>5178</v>
      </c>
      <c r="G210" t="s">
        <v>5179</v>
      </c>
      <c r="H210" t="s">
        <v>19</v>
      </c>
      <c r="I210" t="s">
        <v>6193</v>
      </c>
      <c r="J210" t="s">
        <v>6187</v>
      </c>
      <c r="K210">
        <v>0.2</v>
      </c>
      <c r="L210">
        <v>2.9849999999999999</v>
      </c>
      <c r="M210">
        <v>2.9849999999999999</v>
      </c>
      <c r="N210" t="s">
        <v>6210</v>
      </c>
      <c r="O210" t="s">
        <v>6224</v>
      </c>
      <c r="P210" t="s">
        <v>6191</v>
      </c>
    </row>
    <row r="211" spans="1:16">
      <c r="A211" t="s">
        <v>5182</v>
      </c>
      <c r="B211" s="11">
        <v>44414</v>
      </c>
      <c r="C211" t="s">
        <v>5183</v>
      </c>
      <c r="D211" t="s">
        <v>6154</v>
      </c>
      <c r="E211">
        <v>2</v>
      </c>
      <c r="F211" t="s">
        <v>5184</v>
      </c>
      <c r="G211" t="s">
        <v>5185</v>
      </c>
      <c r="H211" t="s">
        <v>19</v>
      </c>
      <c r="I211" t="s">
        <v>6193</v>
      </c>
      <c r="J211" t="s">
        <v>6187</v>
      </c>
      <c r="K211">
        <v>0.2</v>
      </c>
      <c r="L211">
        <v>2.9849999999999999</v>
      </c>
      <c r="M211">
        <v>5.97</v>
      </c>
      <c r="N211" t="s">
        <v>6210</v>
      </c>
      <c r="O211" t="s">
        <v>6224</v>
      </c>
      <c r="P211" t="s">
        <v>6191</v>
      </c>
    </row>
    <row r="212" spans="1:16">
      <c r="A212" t="s">
        <v>5205</v>
      </c>
      <c r="B212" s="11">
        <v>44141</v>
      </c>
      <c r="C212" t="s">
        <v>5206</v>
      </c>
      <c r="D212" t="s">
        <v>6168</v>
      </c>
      <c r="E212">
        <v>1</v>
      </c>
      <c r="F212" t="s">
        <v>5207</v>
      </c>
      <c r="G212" t="s">
        <v>5208</v>
      </c>
      <c r="H212" t="s">
        <v>19</v>
      </c>
      <c r="I212" t="s">
        <v>6193</v>
      </c>
      <c r="J212" t="s">
        <v>6187</v>
      </c>
      <c r="K212">
        <v>2.5</v>
      </c>
      <c r="L212">
        <v>22.884999999999998</v>
      </c>
      <c r="M212">
        <v>22.884999999999998</v>
      </c>
      <c r="N212" t="s">
        <v>6210</v>
      </c>
      <c r="O212" t="s">
        <v>6224</v>
      </c>
      <c r="P212" t="s">
        <v>6191</v>
      </c>
    </row>
    <row r="213" spans="1:16">
      <c r="A213" t="s">
        <v>5216</v>
      </c>
      <c r="B213" s="11">
        <v>44486</v>
      </c>
      <c r="C213" t="s">
        <v>5217</v>
      </c>
      <c r="D213" t="s">
        <v>6154</v>
      </c>
      <c r="E213">
        <v>4</v>
      </c>
      <c r="F213" t="s">
        <v>5218</v>
      </c>
      <c r="G213" t="s">
        <v>5219</v>
      </c>
      <c r="H213" t="s">
        <v>19</v>
      </c>
      <c r="I213" t="s">
        <v>6193</v>
      </c>
      <c r="J213" t="s">
        <v>6187</v>
      </c>
      <c r="K213">
        <v>0.2</v>
      </c>
      <c r="L213">
        <v>2.9849999999999999</v>
      </c>
      <c r="M213">
        <v>11.94</v>
      </c>
      <c r="N213" t="s">
        <v>6210</v>
      </c>
      <c r="O213" t="s">
        <v>6224</v>
      </c>
      <c r="P213" t="s">
        <v>6191</v>
      </c>
    </row>
    <row r="214" spans="1:16">
      <c r="A214" t="s">
        <v>5228</v>
      </c>
      <c r="B214" s="11">
        <v>44755</v>
      </c>
      <c r="C214" t="s">
        <v>5229</v>
      </c>
      <c r="D214" t="s">
        <v>6168</v>
      </c>
      <c r="E214">
        <v>5</v>
      </c>
      <c r="F214" t="s">
        <v>5230</v>
      </c>
      <c r="G214" t="s">
        <v>5231</v>
      </c>
      <c r="H214" t="s">
        <v>19</v>
      </c>
      <c r="I214" t="s">
        <v>6193</v>
      </c>
      <c r="J214" t="s">
        <v>6187</v>
      </c>
      <c r="K214">
        <v>2.5</v>
      </c>
      <c r="L214">
        <v>22.884999999999998</v>
      </c>
      <c r="M214">
        <v>114.42499999999998</v>
      </c>
      <c r="N214" t="s">
        <v>6210</v>
      </c>
      <c r="O214" t="s">
        <v>6224</v>
      </c>
      <c r="P214" t="s">
        <v>6191</v>
      </c>
    </row>
    <row r="215" spans="1:16">
      <c r="A215" t="s">
        <v>5262</v>
      </c>
      <c r="B215" s="11">
        <v>44476</v>
      </c>
      <c r="C215" t="s">
        <v>5263</v>
      </c>
      <c r="D215" t="s">
        <v>6158</v>
      </c>
      <c r="E215">
        <v>6</v>
      </c>
      <c r="F215" t="s">
        <v>5264</v>
      </c>
      <c r="G215" t="s">
        <v>5265</v>
      </c>
      <c r="H215" t="s">
        <v>19</v>
      </c>
      <c r="I215" t="s">
        <v>6193</v>
      </c>
      <c r="J215" t="s">
        <v>6187</v>
      </c>
      <c r="K215">
        <v>0.5</v>
      </c>
      <c r="L215">
        <v>5.97</v>
      </c>
      <c r="M215">
        <v>35.82</v>
      </c>
      <c r="N215" t="s">
        <v>6210</v>
      </c>
      <c r="O215" t="s">
        <v>6224</v>
      </c>
      <c r="P215" t="s">
        <v>6190</v>
      </c>
    </row>
    <row r="216" spans="1:16">
      <c r="A216" t="s">
        <v>5273</v>
      </c>
      <c r="B216" s="11">
        <v>44747</v>
      </c>
      <c r="C216" t="s">
        <v>5274</v>
      </c>
      <c r="D216" t="s">
        <v>6175</v>
      </c>
      <c r="E216">
        <v>2</v>
      </c>
      <c r="F216" t="s">
        <v>5275</v>
      </c>
      <c r="G216" t="s">
        <v>6226</v>
      </c>
      <c r="H216" t="s">
        <v>19</v>
      </c>
      <c r="I216" t="s">
        <v>6193</v>
      </c>
      <c r="J216" t="s">
        <v>6188</v>
      </c>
      <c r="K216">
        <v>2.5</v>
      </c>
      <c r="L216">
        <v>25.874999999999996</v>
      </c>
      <c r="M216">
        <v>51.749999999999993</v>
      </c>
      <c r="N216" t="s">
        <v>6210</v>
      </c>
      <c r="O216" t="s">
        <v>6225</v>
      </c>
      <c r="P216" t="s">
        <v>6190</v>
      </c>
    </row>
    <row r="217" spans="1:16">
      <c r="A217" t="s">
        <v>5278</v>
      </c>
      <c r="B217" s="11">
        <v>44460</v>
      </c>
      <c r="C217" t="s">
        <v>5279</v>
      </c>
      <c r="D217" t="s">
        <v>6154</v>
      </c>
      <c r="E217">
        <v>3</v>
      </c>
      <c r="F217" t="s">
        <v>5280</v>
      </c>
      <c r="G217" t="s">
        <v>5281</v>
      </c>
      <c r="H217" t="s">
        <v>19</v>
      </c>
      <c r="I217" t="s">
        <v>6193</v>
      </c>
      <c r="J217" t="s">
        <v>6187</v>
      </c>
      <c r="K217">
        <v>0.2</v>
      </c>
      <c r="L217">
        <v>2.9849999999999999</v>
      </c>
      <c r="M217">
        <v>8.9550000000000001</v>
      </c>
      <c r="N217" t="s">
        <v>6210</v>
      </c>
      <c r="O217" t="s">
        <v>6224</v>
      </c>
      <c r="P217" t="s">
        <v>6190</v>
      </c>
    </row>
    <row r="218" spans="1:16">
      <c r="A218" t="s">
        <v>5288</v>
      </c>
      <c r="B218" s="11">
        <v>44628</v>
      </c>
      <c r="C218" t="s">
        <v>5289</v>
      </c>
      <c r="D218" t="s">
        <v>6167</v>
      </c>
      <c r="E218">
        <v>6</v>
      </c>
      <c r="F218" t="s">
        <v>5290</v>
      </c>
      <c r="G218" t="s">
        <v>5291</v>
      </c>
      <c r="H218" t="s">
        <v>19</v>
      </c>
      <c r="I218" t="s">
        <v>6193</v>
      </c>
      <c r="J218" t="s">
        <v>6186</v>
      </c>
      <c r="K218">
        <v>0.2</v>
      </c>
      <c r="L218">
        <v>3.8849999999999998</v>
      </c>
      <c r="M218">
        <v>23.31</v>
      </c>
      <c r="N218" t="s">
        <v>6210</v>
      </c>
      <c r="O218" t="s">
        <v>6223</v>
      </c>
      <c r="P218" t="s">
        <v>6190</v>
      </c>
    </row>
    <row r="219" spans="1:16">
      <c r="A219" t="s">
        <v>5288</v>
      </c>
      <c r="B219" s="11">
        <v>44628</v>
      </c>
      <c r="C219" t="s">
        <v>5289</v>
      </c>
      <c r="D219" t="s">
        <v>6152</v>
      </c>
      <c r="E219">
        <v>2</v>
      </c>
      <c r="F219" t="s">
        <v>5290</v>
      </c>
      <c r="G219" t="s">
        <v>5291</v>
      </c>
      <c r="H219" t="s">
        <v>19</v>
      </c>
      <c r="I219" t="s">
        <v>6193</v>
      </c>
      <c r="J219" t="s">
        <v>6188</v>
      </c>
      <c r="K219">
        <v>0.2</v>
      </c>
      <c r="L219">
        <v>3.375</v>
      </c>
      <c r="M219">
        <v>6.75</v>
      </c>
      <c r="N219" t="s">
        <v>6210</v>
      </c>
      <c r="O219" t="s">
        <v>6225</v>
      </c>
      <c r="P219" t="s">
        <v>6190</v>
      </c>
    </row>
    <row r="220" spans="1:16">
      <c r="A220" t="s">
        <v>5310</v>
      </c>
      <c r="B220" s="11">
        <v>44259</v>
      </c>
      <c r="C220" t="s">
        <v>5311</v>
      </c>
      <c r="D220" t="s">
        <v>6147</v>
      </c>
      <c r="E220">
        <v>2</v>
      </c>
      <c r="F220" t="s">
        <v>5312</v>
      </c>
      <c r="G220" t="s">
        <v>5313</v>
      </c>
      <c r="H220" t="s">
        <v>19</v>
      </c>
      <c r="I220" t="s">
        <v>6193</v>
      </c>
      <c r="J220" t="s">
        <v>6187</v>
      </c>
      <c r="K220">
        <v>1</v>
      </c>
      <c r="L220">
        <v>9.9499999999999993</v>
      </c>
      <c r="M220">
        <v>19.899999999999999</v>
      </c>
      <c r="N220" t="s">
        <v>6210</v>
      </c>
      <c r="O220" t="s">
        <v>6224</v>
      </c>
      <c r="P220" t="s">
        <v>6191</v>
      </c>
    </row>
    <row r="221" spans="1:16">
      <c r="A221" t="s">
        <v>5345</v>
      </c>
      <c r="B221" s="11">
        <v>43716</v>
      </c>
      <c r="C221" t="s">
        <v>5346</v>
      </c>
      <c r="D221" t="s">
        <v>6182</v>
      </c>
      <c r="E221">
        <v>6</v>
      </c>
      <c r="F221" t="s">
        <v>5347</v>
      </c>
      <c r="G221" t="s">
        <v>5348</v>
      </c>
      <c r="H221" t="s">
        <v>19</v>
      </c>
      <c r="I221" t="s">
        <v>6193</v>
      </c>
      <c r="J221" t="s">
        <v>6186</v>
      </c>
      <c r="K221">
        <v>2.5</v>
      </c>
      <c r="L221">
        <v>29.784999999999997</v>
      </c>
      <c r="M221">
        <v>178.70999999999998</v>
      </c>
      <c r="N221" t="s">
        <v>6210</v>
      </c>
      <c r="O221" t="s">
        <v>6223</v>
      </c>
      <c r="P221" t="s">
        <v>6191</v>
      </c>
    </row>
    <row r="222" spans="1:16">
      <c r="A222" t="s">
        <v>5351</v>
      </c>
      <c r="B222" s="11">
        <v>44707</v>
      </c>
      <c r="C222" t="s">
        <v>5352</v>
      </c>
      <c r="D222" t="s">
        <v>6175</v>
      </c>
      <c r="E222">
        <v>1</v>
      </c>
      <c r="F222" t="s">
        <v>5353</v>
      </c>
      <c r="G222" t="s">
        <v>6226</v>
      </c>
      <c r="H222" t="s">
        <v>19</v>
      </c>
      <c r="I222" t="s">
        <v>6193</v>
      </c>
      <c r="J222" t="s">
        <v>6188</v>
      </c>
      <c r="K222">
        <v>2.5</v>
      </c>
      <c r="L222">
        <v>25.874999999999996</v>
      </c>
      <c r="M222">
        <v>25.874999999999996</v>
      </c>
      <c r="N222" t="s">
        <v>6210</v>
      </c>
      <c r="O222" t="s">
        <v>6225</v>
      </c>
      <c r="P222" t="s">
        <v>6191</v>
      </c>
    </row>
    <row r="223" spans="1:16">
      <c r="A223" t="s">
        <v>5380</v>
      </c>
      <c r="B223" s="11">
        <v>44675</v>
      </c>
      <c r="C223" t="s">
        <v>5428</v>
      </c>
      <c r="D223" t="s">
        <v>6157</v>
      </c>
      <c r="E223">
        <v>1</v>
      </c>
      <c r="F223" t="s">
        <v>5429</v>
      </c>
      <c r="G223" t="s">
        <v>5430</v>
      </c>
      <c r="H223" t="s">
        <v>19</v>
      </c>
      <c r="I223" t="s">
        <v>6193</v>
      </c>
      <c r="J223" t="s">
        <v>6188</v>
      </c>
      <c r="K223">
        <v>0.5</v>
      </c>
      <c r="L223">
        <v>6.75</v>
      </c>
      <c r="M223">
        <v>6.75</v>
      </c>
      <c r="N223" t="s">
        <v>6210</v>
      </c>
      <c r="O223" t="s">
        <v>6225</v>
      </c>
      <c r="P223" t="s">
        <v>6190</v>
      </c>
    </row>
    <row r="224" spans="1:16">
      <c r="A224" t="s">
        <v>5385</v>
      </c>
      <c r="B224" s="11">
        <v>44209</v>
      </c>
      <c r="C224" t="s">
        <v>5386</v>
      </c>
      <c r="D224" t="s">
        <v>6158</v>
      </c>
      <c r="E224">
        <v>3</v>
      </c>
      <c r="F224" t="s">
        <v>5387</v>
      </c>
      <c r="G224" t="s">
        <v>5388</v>
      </c>
      <c r="H224" t="s">
        <v>318</v>
      </c>
      <c r="I224" t="s">
        <v>6193</v>
      </c>
      <c r="J224" t="s">
        <v>6187</v>
      </c>
      <c r="K224">
        <v>0.5</v>
      </c>
      <c r="L224">
        <v>5.97</v>
      </c>
      <c r="M224">
        <v>17.91</v>
      </c>
      <c r="N224" t="s">
        <v>6210</v>
      </c>
      <c r="O224" t="s">
        <v>6224</v>
      </c>
      <c r="P224" t="s">
        <v>6191</v>
      </c>
    </row>
    <row r="225" spans="1:16">
      <c r="A225" t="s">
        <v>5391</v>
      </c>
      <c r="B225" s="11">
        <v>44792</v>
      </c>
      <c r="C225" t="s">
        <v>5392</v>
      </c>
      <c r="D225" t="s">
        <v>6182</v>
      </c>
      <c r="E225">
        <v>1</v>
      </c>
      <c r="F225" t="s">
        <v>5393</v>
      </c>
      <c r="G225" t="s">
        <v>5394</v>
      </c>
      <c r="H225" t="s">
        <v>318</v>
      </c>
      <c r="I225" t="s">
        <v>6193</v>
      </c>
      <c r="J225" t="s">
        <v>6186</v>
      </c>
      <c r="K225">
        <v>2.5</v>
      </c>
      <c r="L225">
        <v>29.784999999999997</v>
      </c>
      <c r="M225">
        <v>29.784999999999997</v>
      </c>
      <c r="N225" t="s">
        <v>6210</v>
      </c>
      <c r="O225" t="s">
        <v>6223</v>
      </c>
      <c r="P225" t="s">
        <v>6190</v>
      </c>
    </row>
    <row r="226" spans="1:16">
      <c r="A226" t="s">
        <v>5421</v>
      </c>
      <c r="B226" s="11">
        <v>43521</v>
      </c>
      <c r="C226" t="s">
        <v>5422</v>
      </c>
      <c r="D226" t="s">
        <v>6155</v>
      </c>
      <c r="E226">
        <v>2</v>
      </c>
      <c r="F226" t="s">
        <v>5423</v>
      </c>
      <c r="G226" t="s">
        <v>5424</v>
      </c>
      <c r="H226" t="s">
        <v>19</v>
      </c>
      <c r="I226" t="s">
        <v>6193</v>
      </c>
      <c r="J226" t="s">
        <v>6188</v>
      </c>
      <c r="K226">
        <v>1</v>
      </c>
      <c r="L226">
        <v>11.25</v>
      </c>
      <c r="M226">
        <v>22.5</v>
      </c>
      <c r="N226" t="s">
        <v>6210</v>
      </c>
      <c r="O226" t="s">
        <v>6225</v>
      </c>
      <c r="P226" t="s">
        <v>6191</v>
      </c>
    </row>
    <row r="227" spans="1:16">
      <c r="A227" t="s">
        <v>5433</v>
      </c>
      <c r="B227" s="11">
        <v>43680</v>
      </c>
      <c r="C227" t="s">
        <v>5434</v>
      </c>
      <c r="D227" t="s">
        <v>6140</v>
      </c>
      <c r="E227">
        <v>2</v>
      </c>
      <c r="F227" t="s">
        <v>5435</v>
      </c>
      <c r="G227" t="s">
        <v>5436</v>
      </c>
      <c r="H227" t="s">
        <v>19</v>
      </c>
      <c r="I227" t="s">
        <v>6193</v>
      </c>
      <c r="J227" t="s">
        <v>6186</v>
      </c>
      <c r="K227">
        <v>1</v>
      </c>
      <c r="L227">
        <v>12.95</v>
      </c>
      <c r="M227">
        <v>25.9</v>
      </c>
      <c r="N227" t="s">
        <v>6210</v>
      </c>
      <c r="O227" t="s">
        <v>6223</v>
      </c>
      <c r="P227" t="s">
        <v>6191</v>
      </c>
    </row>
    <row r="228" spans="1:16">
      <c r="A228" t="s">
        <v>5439</v>
      </c>
      <c r="B228" s="11">
        <v>44253</v>
      </c>
      <c r="C228" t="s">
        <v>5440</v>
      </c>
      <c r="D228" t="s">
        <v>6180</v>
      </c>
      <c r="E228">
        <v>6</v>
      </c>
      <c r="F228" t="s">
        <v>5441</v>
      </c>
      <c r="G228" t="s">
        <v>5442</v>
      </c>
      <c r="H228" t="s">
        <v>318</v>
      </c>
      <c r="I228" t="s">
        <v>6193</v>
      </c>
      <c r="J228" t="s">
        <v>6186</v>
      </c>
      <c r="K228">
        <v>0.5</v>
      </c>
      <c r="L228">
        <v>7.77</v>
      </c>
      <c r="M228">
        <v>46.62</v>
      </c>
      <c r="N228" t="s">
        <v>6210</v>
      </c>
      <c r="O228" t="s">
        <v>6223</v>
      </c>
      <c r="P228" t="s">
        <v>6191</v>
      </c>
    </row>
    <row r="229" spans="1:16">
      <c r="A229" t="s">
        <v>5472</v>
      </c>
      <c r="B229" s="11">
        <v>44286</v>
      </c>
      <c r="C229" t="s">
        <v>5473</v>
      </c>
      <c r="D229" t="s">
        <v>6167</v>
      </c>
      <c r="E229">
        <v>6</v>
      </c>
      <c r="F229" t="s">
        <v>5474</v>
      </c>
      <c r="G229" t="s">
        <v>6226</v>
      </c>
      <c r="H229" t="s">
        <v>19</v>
      </c>
      <c r="I229" t="s">
        <v>6193</v>
      </c>
      <c r="J229" t="s">
        <v>6186</v>
      </c>
      <c r="K229">
        <v>0.2</v>
      </c>
      <c r="L229">
        <v>3.8849999999999998</v>
      </c>
      <c r="M229">
        <v>23.31</v>
      </c>
      <c r="N229" t="s">
        <v>6210</v>
      </c>
      <c r="O229" t="s">
        <v>6223</v>
      </c>
      <c r="P229" t="s">
        <v>6190</v>
      </c>
    </row>
    <row r="230" spans="1:16">
      <c r="A230" t="s">
        <v>5477</v>
      </c>
      <c r="B230" s="11">
        <v>43647</v>
      </c>
      <c r="C230" t="s">
        <v>5526</v>
      </c>
      <c r="D230" t="s">
        <v>6168</v>
      </c>
      <c r="E230">
        <v>5</v>
      </c>
      <c r="F230" t="s">
        <v>5527</v>
      </c>
      <c r="G230" t="s">
        <v>5528</v>
      </c>
      <c r="H230" t="s">
        <v>19</v>
      </c>
      <c r="I230" t="s">
        <v>6193</v>
      </c>
      <c r="J230" t="s">
        <v>6187</v>
      </c>
      <c r="K230">
        <v>2.5</v>
      </c>
      <c r="L230">
        <v>22.884999999999998</v>
      </c>
      <c r="M230">
        <v>114.42499999999998</v>
      </c>
      <c r="N230" t="s">
        <v>6210</v>
      </c>
      <c r="O230" t="s">
        <v>6224</v>
      </c>
      <c r="P230" t="s">
        <v>6190</v>
      </c>
    </row>
    <row r="231" spans="1:16">
      <c r="A231" t="s">
        <v>5483</v>
      </c>
      <c r="B231" s="11">
        <v>43956</v>
      </c>
      <c r="C231" t="s">
        <v>5484</v>
      </c>
      <c r="D231" t="s">
        <v>6175</v>
      </c>
      <c r="E231">
        <v>3</v>
      </c>
      <c r="F231" t="s">
        <v>5485</v>
      </c>
      <c r="G231" t="s">
        <v>5486</v>
      </c>
      <c r="H231" t="s">
        <v>19</v>
      </c>
      <c r="I231" t="s">
        <v>6193</v>
      </c>
      <c r="J231" t="s">
        <v>6188</v>
      </c>
      <c r="K231">
        <v>2.5</v>
      </c>
      <c r="L231">
        <v>25.874999999999996</v>
      </c>
      <c r="M231">
        <v>77.624999999999986</v>
      </c>
      <c r="N231" t="s">
        <v>6210</v>
      </c>
      <c r="O231" t="s">
        <v>6225</v>
      </c>
      <c r="P231" t="s">
        <v>6190</v>
      </c>
    </row>
    <row r="232" spans="1:16">
      <c r="A232" t="s">
        <v>5513</v>
      </c>
      <c r="B232" s="11">
        <v>44292</v>
      </c>
      <c r="C232" t="s">
        <v>5514</v>
      </c>
      <c r="D232" t="s">
        <v>6167</v>
      </c>
      <c r="E232">
        <v>2</v>
      </c>
      <c r="F232" t="s">
        <v>5515</v>
      </c>
      <c r="G232" t="s">
        <v>5516</v>
      </c>
      <c r="H232" t="s">
        <v>19</v>
      </c>
      <c r="I232" t="s">
        <v>6193</v>
      </c>
      <c r="J232" t="s">
        <v>6186</v>
      </c>
      <c r="K232">
        <v>0.2</v>
      </c>
      <c r="L232">
        <v>3.8849999999999998</v>
      </c>
      <c r="M232">
        <v>7.77</v>
      </c>
      <c r="N232" t="s">
        <v>6210</v>
      </c>
      <c r="O232" t="s">
        <v>6223</v>
      </c>
      <c r="P232" t="s">
        <v>6190</v>
      </c>
    </row>
    <row r="233" spans="1:16">
      <c r="A233" t="s">
        <v>5531</v>
      </c>
      <c r="B233" s="11">
        <v>44469</v>
      </c>
      <c r="C233" t="s">
        <v>5532</v>
      </c>
      <c r="D233" t="s">
        <v>6168</v>
      </c>
      <c r="E233">
        <v>5</v>
      </c>
      <c r="F233" t="s">
        <v>5533</v>
      </c>
      <c r="G233" t="s">
        <v>5534</v>
      </c>
      <c r="H233" t="s">
        <v>19</v>
      </c>
      <c r="I233" t="s">
        <v>6193</v>
      </c>
      <c r="J233" t="s">
        <v>6187</v>
      </c>
      <c r="K233">
        <v>2.5</v>
      </c>
      <c r="L233">
        <v>22.884999999999998</v>
      </c>
      <c r="M233">
        <v>114.42499999999998</v>
      </c>
      <c r="N233" t="s">
        <v>6210</v>
      </c>
      <c r="O233" t="s">
        <v>6224</v>
      </c>
      <c r="P233" t="s">
        <v>6190</v>
      </c>
    </row>
    <row r="234" spans="1:16">
      <c r="A234" t="s">
        <v>5603</v>
      </c>
      <c r="B234" s="11">
        <v>44463</v>
      </c>
      <c r="C234" t="s">
        <v>5604</v>
      </c>
      <c r="D234" t="s">
        <v>6182</v>
      </c>
      <c r="E234">
        <v>5</v>
      </c>
      <c r="F234" t="s">
        <v>5605</v>
      </c>
      <c r="G234" t="s">
        <v>5606</v>
      </c>
      <c r="H234" t="s">
        <v>19</v>
      </c>
      <c r="I234" t="s">
        <v>6193</v>
      </c>
      <c r="J234" t="s">
        <v>6186</v>
      </c>
      <c r="K234">
        <v>2.5</v>
      </c>
      <c r="L234">
        <v>29.784999999999997</v>
      </c>
      <c r="M234">
        <v>148.92499999999998</v>
      </c>
      <c r="N234" t="s">
        <v>6210</v>
      </c>
      <c r="O234" t="s">
        <v>6223</v>
      </c>
      <c r="P234" t="s">
        <v>6191</v>
      </c>
    </row>
    <row r="235" spans="1:16">
      <c r="A235" t="s">
        <v>5609</v>
      </c>
      <c r="B235" s="11">
        <v>43560</v>
      </c>
      <c r="C235" t="s">
        <v>5610</v>
      </c>
      <c r="D235" t="s">
        <v>6157</v>
      </c>
      <c r="E235">
        <v>6</v>
      </c>
      <c r="F235" t="s">
        <v>5611</v>
      </c>
      <c r="G235" t="s">
        <v>6226</v>
      </c>
      <c r="H235" t="s">
        <v>19</v>
      </c>
      <c r="I235" t="s">
        <v>6193</v>
      </c>
      <c r="J235" t="s">
        <v>6188</v>
      </c>
      <c r="K235">
        <v>0.5</v>
      </c>
      <c r="L235">
        <v>6.75</v>
      </c>
      <c r="M235">
        <v>40.5</v>
      </c>
      <c r="N235" t="s">
        <v>6210</v>
      </c>
      <c r="O235" t="s">
        <v>6225</v>
      </c>
      <c r="P235" t="s">
        <v>6190</v>
      </c>
    </row>
    <row r="236" spans="1:16">
      <c r="A236" t="s">
        <v>5614</v>
      </c>
      <c r="B236" s="11">
        <v>44588</v>
      </c>
      <c r="C236" t="s">
        <v>5615</v>
      </c>
      <c r="D236" t="s">
        <v>6157</v>
      </c>
      <c r="E236">
        <v>4</v>
      </c>
      <c r="F236" t="s">
        <v>5616</v>
      </c>
      <c r="G236" t="s">
        <v>5617</v>
      </c>
      <c r="H236" t="s">
        <v>19</v>
      </c>
      <c r="I236" t="s">
        <v>6193</v>
      </c>
      <c r="J236" t="s">
        <v>6188</v>
      </c>
      <c r="K236">
        <v>0.5</v>
      </c>
      <c r="L236">
        <v>6.75</v>
      </c>
      <c r="M236">
        <v>27</v>
      </c>
      <c r="N236" t="s">
        <v>6210</v>
      </c>
      <c r="O236" t="s">
        <v>6225</v>
      </c>
      <c r="P236" t="s">
        <v>6190</v>
      </c>
    </row>
    <row r="237" spans="1:16">
      <c r="A237" t="s">
        <v>5637</v>
      </c>
      <c r="B237" s="11">
        <v>44447</v>
      </c>
      <c r="C237" t="s">
        <v>5638</v>
      </c>
      <c r="D237" t="s">
        <v>6168</v>
      </c>
      <c r="E237">
        <v>4</v>
      </c>
      <c r="F237" t="s">
        <v>5639</v>
      </c>
      <c r="G237" t="s">
        <v>5640</v>
      </c>
      <c r="H237" t="s">
        <v>19</v>
      </c>
      <c r="I237" t="s">
        <v>6193</v>
      </c>
      <c r="J237" t="s">
        <v>6187</v>
      </c>
      <c r="K237">
        <v>2.5</v>
      </c>
      <c r="L237">
        <v>22.884999999999998</v>
      </c>
      <c r="M237">
        <v>91.539999999999992</v>
      </c>
      <c r="N237" t="s">
        <v>6210</v>
      </c>
      <c r="O237" t="s">
        <v>6224</v>
      </c>
      <c r="P237" t="s">
        <v>6191</v>
      </c>
    </row>
    <row r="238" spans="1:16">
      <c r="A238" t="s">
        <v>5643</v>
      </c>
      <c r="B238" s="11">
        <v>44511</v>
      </c>
      <c r="C238" t="s">
        <v>5644</v>
      </c>
      <c r="D238" t="s">
        <v>6155</v>
      </c>
      <c r="E238">
        <v>4</v>
      </c>
      <c r="F238" t="s">
        <v>5645</v>
      </c>
      <c r="G238" t="s">
        <v>5646</v>
      </c>
      <c r="H238" t="s">
        <v>19</v>
      </c>
      <c r="I238" t="s">
        <v>6193</v>
      </c>
      <c r="J238" t="s">
        <v>6188</v>
      </c>
      <c r="K238">
        <v>1</v>
      </c>
      <c r="L238">
        <v>11.25</v>
      </c>
      <c r="M238">
        <v>45</v>
      </c>
      <c r="N238" t="s">
        <v>6210</v>
      </c>
      <c r="O238" t="s">
        <v>6225</v>
      </c>
      <c r="P238" t="s">
        <v>6190</v>
      </c>
    </row>
    <row r="239" spans="1:16">
      <c r="A239" t="s">
        <v>5654</v>
      </c>
      <c r="B239" s="11">
        <v>44406</v>
      </c>
      <c r="C239" t="s">
        <v>5655</v>
      </c>
      <c r="D239" t="s">
        <v>6157</v>
      </c>
      <c r="E239">
        <v>1</v>
      </c>
      <c r="F239" t="s">
        <v>5656</v>
      </c>
      <c r="G239" t="s">
        <v>5657</v>
      </c>
      <c r="H239" t="s">
        <v>19</v>
      </c>
      <c r="I239" t="s">
        <v>6193</v>
      </c>
      <c r="J239" t="s">
        <v>6188</v>
      </c>
      <c r="K239">
        <v>0.5</v>
      </c>
      <c r="L239">
        <v>6.75</v>
      </c>
      <c r="M239">
        <v>6.75</v>
      </c>
      <c r="N239" t="s">
        <v>6210</v>
      </c>
      <c r="O239" t="s">
        <v>6225</v>
      </c>
      <c r="P239" t="s">
        <v>6191</v>
      </c>
    </row>
    <row r="240" spans="1:16">
      <c r="A240" t="s">
        <v>5660</v>
      </c>
      <c r="B240" s="11">
        <v>44640</v>
      </c>
      <c r="C240" t="s">
        <v>5661</v>
      </c>
      <c r="D240" t="s">
        <v>6155</v>
      </c>
      <c r="E240">
        <v>4</v>
      </c>
      <c r="F240" t="s">
        <v>5662</v>
      </c>
      <c r="G240" t="s">
        <v>5663</v>
      </c>
      <c r="H240" t="s">
        <v>19</v>
      </c>
      <c r="I240" t="s">
        <v>6193</v>
      </c>
      <c r="J240" t="s">
        <v>6188</v>
      </c>
      <c r="K240">
        <v>1</v>
      </c>
      <c r="L240">
        <v>11.25</v>
      </c>
      <c r="M240">
        <v>45</v>
      </c>
      <c r="N240" t="s">
        <v>6210</v>
      </c>
      <c r="O240" t="s">
        <v>6225</v>
      </c>
      <c r="P240" t="s">
        <v>6191</v>
      </c>
    </row>
    <row r="241" spans="1:16">
      <c r="A241" t="s">
        <v>5676</v>
      </c>
      <c r="B241" s="11">
        <v>44573</v>
      </c>
      <c r="C241" t="s">
        <v>5677</v>
      </c>
      <c r="D241" t="s">
        <v>6157</v>
      </c>
      <c r="E241">
        <v>1</v>
      </c>
      <c r="F241" t="s">
        <v>5678</v>
      </c>
      <c r="G241" t="s">
        <v>5679</v>
      </c>
      <c r="H241" t="s">
        <v>28</v>
      </c>
      <c r="I241" t="s">
        <v>6193</v>
      </c>
      <c r="J241" t="s">
        <v>6188</v>
      </c>
      <c r="K241">
        <v>0.5</v>
      </c>
      <c r="L241">
        <v>6.75</v>
      </c>
      <c r="M241">
        <v>6.75</v>
      </c>
      <c r="N241" t="s">
        <v>6210</v>
      </c>
      <c r="O241" t="s">
        <v>6225</v>
      </c>
      <c r="P241" t="s">
        <v>6191</v>
      </c>
    </row>
    <row r="242" spans="1:16">
      <c r="A242" t="s">
        <v>5705</v>
      </c>
      <c r="B242" s="11">
        <v>44659</v>
      </c>
      <c r="C242" t="s">
        <v>5706</v>
      </c>
      <c r="D242" t="s">
        <v>6155</v>
      </c>
      <c r="E242">
        <v>6</v>
      </c>
      <c r="F242" t="s">
        <v>5707</v>
      </c>
      <c r="G242" t="s">
        <v>6226</v>
      </c>
      <c r="H242" t="s">
        <v>19</v>
      </c>
      <c r="I242" t="s">
        <v>6193</v>
      </c>
      <c r="J242" t="s">
        <v>6188</v>
      </c>
      <c r="K242">
        <v>1</v>
      </c>
      <c r="L242">
        <v>11.25</v>
      </c>
      <c r="M242">
        <v>67.5</v>
      </c>
      <c r="N242" t="s">
        <v>6210</v>
      </c>
      <c r="O242" t="s">
        <v>6225</v>
      </c>
      <c r="P242" t="s">
        <v>6190</v>
      </c>
    </row>
    <row r="243" spans="1:16">
      <c r="A243" t="s">
        <v>5715</v>
      </c>
      <c r="B243" s="11">
        <v>44451</v>
      </c>
      <c r="C243" t="s">
        <v>5716</v>
      </c>
      <c r="D243" t="s">
        <v>6182</v>
      </c>
      <c r="E243">
        <v>3</v>
      </c>
      <c r="F243" t="s">
        <v>5717</v>
      </c>
      <c r="G243" t="s">
        <v>5718</v>
      </c>
      <c r="H243" t="s">
        <v>19</v>
      </c>
      <c r="I243" t="s">
        <v>6193</v>
      </c>
      <c r="J243" t="s">
        <v>6186</v>
      </c>
      <c r="K243">
        <v>2.5</v>
      </c>
      <c r="L243">
        <v>29.784999999999997</v>
      </c>
      <c r="M243">
        <v>89.35499999999999</v>
      </c>
      <c r="N243" t="s">
        <v>6210</v>
      </c>
      <c r="O243" t="s">
        <v>6223</v>
      </c>
      <c r="P243" t="s">
        <v>6191</v>
      </c>
    </row>
    <row r="244" spans="1:16">
      <c r="A244" t="s">
        <v>5720</v>
      </c>
      <c r="B244" s="11">
        <v>44770</v>
      </c>
      <c r="C244" t="s">
        <v>5554</v>
      </c>
      <c r="D244" t="s">
        <v>6157</v>
      </c>
      <c r="E244">
        <v>3</v>
      </c>
      <c r="F244" t="s">
        <v>5555</v>
      </c>
      <c r="G244" t="s">
        <v>6226</v>
      </c>
      <c r="H244" t="s">
        <v>19</v>
      </c>
      <c r="I244" t="s">
        <v>6193</v>
      </c>
      <c r="J244" t="s">
        <v>6188</v>
      </c>
      <c r="K244">
        <v>0.5</v>
      </c>
      <c r="L244">
        <v>6.75</v>
      </c>
      <c r="M244">
        <v>20.25</v>
      </c>
      <c r="N244" t="s">
        <v>6210</v>
      </c>
      <c r="O244" t="s">
        <v>6225</v>
      </c>
      <c r="P244" t="s">
        <v>6191</v>
      </c>
    </row>
    <row r="245" spans="1:16">
      <c r="A245" t="s">
        <v>5725</v>
      </c>
      <c r="B245" s="11">
        <v>44012</v>
      </c>
      <c r="C245" t="s">
        <v>5726</v>
      </c>
      <c r="D245" t="s">
        <v>6157</v>
      </c>
      <c r="E245">
        <v>5</v>
      </c>
      <c r="F245" t="s">
        <v>5727</v>
      </c>
      <c r="G245" t="s">
        <v>5728</v>
      </c>
      <c r="H245" t="s">
        <v>19</v>
      </c>
      <c r="I245" t="s">
        <v>6193</v>
      </c>
      <c r="J245" t="s">
        <v>6188</v>
      </c>
      <c r="K245">
        <v>0.5</v>
      </c>
      <c r="L245">
        <v>6.75</v>
      </c>
      <c r="M245">
        <v>33.75</v>
      </c>
      <c r="N245" t="s">
        <v>6210</v>
      </c>
      <c r="O245" t="s">
        <v>6225</v>
      </c>
      <c r="P245" t="s">
        <v>6190</v>
      </c>
    </row>
    <row r="246" spans="1:16">
      <c r="A246" t="s">
        <v>5753</v>
      </c>
      <c r="B246" s="11">
        <v>44607</v>
      </c>
      <c r="C246" t="s">
        <v>5754</v>
      </c>
      <c r="D246" t="s">
        <v>6158</v>
      </c>
      <c r="E246">
        <v>4</v>
      </c>
      <c r="F246" t="s">
        <v>5755</v>
      </c>
      <c r="G246" t="s">
        <v>6226</v>
      </c>
      <c r="H246" t="s">
        <v>19</v>
      </c>
      <c r="I246" t="s">
        <v>6193</v>
      </c>
      <c r="J246" t="s">
        <v>6187</v>
      </c>
      <c r="K246">
        <v>0.5</v>
      </c>
      <c r="L246">
        <v>5.97</v>
      </c>
      <c r="M246">
        <v>23.88</v>
      </c>
      <c r="N246" t="s">
        <v>6210</v>
      </c>
      <c r="O246" t="s">
        <v>6224</v>
      </c>
      <c r="P246" t="s">
        <v>6190</v>
      </c>
    </row>
    <row r="247" spans="1:16">
      <c r="A247" t="s">
        <v>5774</v>
      </c>
      <c r="B247" s="11">
        <v>44153</v>
      </c>
      <c r="C247" t="s">
        <v>5775</v>
      </c>
      <c r="D247" t="s">
        <v>6175</v>
      </c>
      <c r="E247">
        <v>6</v>
      </c>
      <c r="F247" t="s">
        <v>5776</v>
      </c>
      <c r="G247" t="s">
        <v>5777</v>
      </c>
      <c r="H247" t="s">
        <v>19</v>
      </c>
      <c r="I247" t="s">
        <v>6193</v>
      </c>
      <c r="J247" t="s">
        <v>6188</v>
      </c>
      <c r="K247">
        <v>2.5</v>
      </c>
      <c r="L247">
        <v>25.874999999999996</v>
      </c>
      <c r="M247">
        <v>155.24999999999997</v>
      </c>
      <c r="N247" t="s">
        <v>6210</v>
      </c>
      <c r="O247" t="s">
        <v>6225</v>
      </c>
      <c r="P247" t="s">
        <v>6190</v>
      </c>
    </row>
    <row r="248" spans="1:16">
      <c r="A248" t="s">
        <v>5809</v>
      </c>
      <c r="B248" s="11">
        <v>44674</v>
      </c>
      <c r="C248" t="s">
        <v>5810</v>
      </c>
      <c r="D248" t="s">
        <v>6180</v>
      </c>
      <c r="E248">
        <v>2</v>
      </c>
      <c r="F248" t="s">
        <v>5811</v>
      </c>
      <c r="G248" t="s">
        <v>5812</v>
      </c>
      <c r="H248" t="s">
        <v>318</v>
      </c>
      <c r="I248" t="s">
        <v>6193</v>
      </c>
      <c r="J248" t="s">
        <v>6186</v>
      </c>
      <c r="K248">
        <v>0.5</v>
      </c>
      <c r="L248">
        <v>7.77</v>
      </c>
      <c r="M248">
        <v>15.54</v>
      </c>
      <c r="N248" t="s">
        <v>6210</v>
      </c>
      <c r="O248" t="s">
        <v>6223</v>
      </c>
      <c r="P248" t="s">
        <v>6190</v>
      </c>
    </row>
    <row r="249" spans="1:16">
      <c r="A249" t="s">
        <v>5822</v>
      </c>
      <c r="B249" s="11">
        <v>44719</v>
      </c>
      <c r="C249" t="s">
        <v>5823</v>
      </c>
      <c r="D249" t="s">
        <v>6180</v>
      </c>
      <c r="E249">
        <v>6</v>
      </c>
      <c r="F249" t="s">
        <v>5824</v>
      </c>
      <c r="G249" t="s">
        <v>5825</v>
      </c>
      <c r="H249" t="s">
        <v>19</v>
      </c>
      <c r="I249" t="s">
        <v>6193</v>
      </c>
      <c r="J249" t="s">
        <v>6186</v>
      </c>
      <c r="K249">
        <v>0.5</v>
      </c>
      <c r="L249">
        <v>7.77</v>
      </c>
      <c r="M249">
        <v>46.62</v>
      </c>
      <c r="N249" t="s">
        <v>6210</v>
      </c>
      <c r="O249" t="s">
        <v>6223</v>
      </c>
      <c r="P249" t="s">
        <v>6191</v>
      </c>
    </row>
    <row r="250" spans="1:16">
      <c r="A250" t="s">
        <v>5844</v>
      </c>
      <c r="B250" s="11">
        <v>44294</v>
      </c>
      <c r="C250" t="s">
        <v>5845</v>
      </c>
      <c r="D250" t="s">
        <v>6155</v>
      </c>
      <c r="E250">
        <v>1</v>
      </c>
      <c r="F250" t="s">
        <v>5846</v>
      </c>
      <c r="G250" t="s">
        <v>5847</v>
      </c>
      <c r="H250" t="s">
        <v>318</v>
      </c>
      <c r="I250" t="s">
        <v>6193</v>
      </c>
      <c r="J250" t="s">
        <v>6188</v>
      </c>
      <c r="K250">
        <v>1</v>
      </c>
      <c r="L250">
        <v>11.25</v>
      </c>
      <c r="M250">
        <v>11.25</v>
      </c>
      <c r="N250" t="s">
        <v>6210</v>
      </c>
      <c r="O250" t="s">
        <v>6225</v>
      </c>
      <c r="P250" t="s">
        <v>6191</v>
      </c>
    </row>
    <row r="251" spans="1:16">
      <c r="A251" t="s">
        <v>5872</v>
      </c>
      <c r="B251" s="11">
        <v>44439</v>
      </c>
      <c r="C251" t="s">
        <v>5873</v>
      </c>
      <c r="D251" t="s">
        <v>6155</v>
      </c>
      <c r="E251">
        <v>2</v>
      </c>
      <c r="F251" t="s">
        <v>5874</v>
      </c>
      <c r="G251" t="s">
        <v>5875</v>
      </c>
      <c r="H251" t="s">
        <v>318</v>
      </c>
      <c r="I251" t="s">
        <v>6193</v>
      </c>
      <c r="J251" t="s">
        <v>6188</v>
      </c>
      <c r="K251">
        <v>1</v>
      </c>
      <c r="L251">
        <v>11.25</v>
      </c>
      <c r="M251">
        <v>22.5</v>
      </c>
      <c r="N251" t="s">
        <v>6210</v>
      </c>
      <c r="O251" t="s">
        <v>6225</v>
      </c>
      <c r="P251" t="s">
        <v>6190</v>
      </c>
    </row>
    <row r="252" spans="1:16">
      <c r="A252" t="s">
        <v>5878</v>
      </c>
      <c r="B252" s="11">
        <v>44582</v>
      </c>
      <c r="C252" t="s">
        <v>5764</v>
      </c>
      <c r="D252" t="s">
        <v>6167</v>
      </c>
      <c r="E252">
        <v>1</v>
      </c>
      <c r="F252" t="s">
        <v>5765</v>
      </c>
      <c r="G252" t="s">
        <v>6226</v>
      </c>
      <c r="H252" t="s">
        <v>19</v>
      </c>
      <c r="I252" t="s">
        <v>6193</v>
      </c>
      <c r="J252" t="s">
        <v>6186</v>
      </c>
      <c r="K252">
        <v>0.2</v>
      </c>
      <c r="L252">
        <v>3.8849999999999998</v>
      </c>
      <c r="M252">
        <v>3.8849999999999998</v>
      </c>
      <c r="N252" t="s">
        <v>6210</v>
      </c>
      <c r="O252" t="s">
        <v>6223</v>
      </c>
      <c r="P252" t="s">
        <v>6190</v>
      </c>
    </row>
    <row r="253" spans="1:16">
      <c r="A253" t="s">
        <v>5890</v>
      </c>
      <c r="B253" s="11">
        <v>43582</v>
      </c>
      <c r="C253" t="s">
        <v>5764</v>
      </c>
      <c r="D253" t="s">
        <v>6167</v>
      </c>
      <c r="E253">
        <v>2</v>
      </c>
      <c r="F253" t="s">
        <v>5765</v>
      </c>
      <c r="G253" t="s">
        <v>6226</v>
      </c>
      <c r="H253" t="s">
        <v>19</v>
      </c>
      <c r="I253" t="s">
        <v>6193</v>
      </c>
      <c r="J253" t="s">
        <v>6186</v>
      </c>
      <c r="K253">
        <v>0.2</v>
      </c>
      <c r="L253">
        <v>3.8849999999999998</v>
      </c>
      <c r="M253">
        <v>7.77</v>
      </c>
      <c r="N253" t="s">
        <v>6210</v>
      </c>
      <c r="O253" t="s">
        <v>6223</v>
      </c>
      <c r="P253" t="s">
        <v>6190</v>
      </c>
    </row>
    <row r="254" spans="1:16">
      <c r="A254" t="s">
        <v>5921</v>
      </c>
      <c r="B254" s="11">
        <v>44158</v>
      </c>
      <c r="C254" t="s">
        <v>5922</v>
      </c>
      <c r="D254" t="s">
        <v>6168</v>
      </c>
      <c r="E254">
        <v>2</v>
      </c>
      <c r="F254" t="s">
        <v>5923</v>
      </c>
      <c r="G254" t="s">
        <v>6226</v>
      </c>
      <c r="H254" t="s">
        <v>19</v>
      </c>
      <c r="I254" t="s">
        <v>6193</v>
      </c>
      <c r="J254" t="s">
        <v>6187</v>
      </c>
      <c r="K254">
        <v>2.5</v>
      </c>
      <c r="L254">
        <v>22.884999999999998</v>
      </c>
      <c r="M254">
        <v>45.769999999999996</v>
      </c>
      <c r="N254" t="s">
        <v>6210</v>
      </c>
      <c r="O254" t="s">
        <v>6224</v>
      </c>
      <c r="P254" t="s">
        <v>6190</v>
      </c>
    </row>
    <row r="255" spans="1:16">
      <c r="A255" t="s">
        <v>5978</v>
      </c>
      <c r="B255" s="11">
        <v>43703</v>
      </c>
      <c r="C255" t="s">
        <v>5979</v>
      </c>
      <c r="D255" t="s">
        <v>6182</v>
      </c>
      <c r="E255">
        <v>5</v>
      </c>
      <c r="F255" t="s">
        <v>5980</v>
      </c>
      <c r="G255" t="s">
        <v>5981</v>
      </c>
      <c r="H255" t="s">
        <v>19</v>
      </c>
      <c r="I255" t="s">
        <v>6193</v>
      </c>
      <c r="J255" t="s">
        <v>6186</v>
      </c>
      <c r="K255">
        <v>2.5</v>
      </c>
      <c r="L255">
        <v>29.784999999999997</v>
      </c>
      <c r="M255">
        <v>148.92499999999998</v>
      </c>
      <c r="N255" t="s">
        <v>6210</v>
      </c>
      <c r="O255" t="s">
        <v>6223</v>
      </c>
      <c r="P255" t="s">
        <v>6191</v>
      </c>
    </row>
    <row r="256" spans="1:16">
      <c r="A256" t="s">
        <v>5984</v>
      </c>
      <c r="B256" s="11">
        <v>44411</v>
      </c>
      <c r="C256" t="s">
        <v>5985</v>
      </c>
      <c r="D256" t="s">
        <v>6182</v>
      </c>
      <c r="E256">
        <v>3</v>
      </c>
      <c r="F256" t="s">
        <v>5986</v>
      </c>
      <c r="G256" t="s">
        <v>6226</v>
      </c>
      <c r="H256" t="s">
        <v>318</v>
      </c>
      <c r="I256" t="s">
        <v>6193</v>
      </c>
      <c r="J256" t="s">
        <v>6186</v>
      </c>
      <c r="K256">
        <v>2.5</v>
      </c>
      <c r="L256">
        <v>29.784999999999997</v>
      </c>
      <c r="M256">
        <v>89.35499999999999</v>
      </c>
      <c r="N256" t="s">
        <v>6210</v>
      </c>
      <c r="O256" t="s">
        <v>6223</v>
      </c>
      <c r="P256" t="s">
        <v>6190</v>
      </c>
    </row>
    <row r="257" spans="1:16">
      <c r="A257" t="s">
        <v>6001</v>
      </c>
      <c r="B257" s="11">
        <v>44538</v>
      </c>
      <c r="C257" t="s">
        <v>6002</v>
      </c>
      <c r="D257" t="s">
        <v>6154</v>
      </c>
      <c r="E257">
        <v>3</v>
      </c>
      <c r="F257" t="s">
        <v>6003</v>
      </c>
      <c r="G257" t="s">
        <v>6004</v>
      </c>
      <c r="H257" t="s">
        <v>318</v>
      </c>
      <c r="I257" t="s">
        <v>6193</v>
      </c>
      <c r="J257" t="s">
        <v>6187</v>
      </c>
      <c r="K257">
        <v>0.2</v>
      </c>
      <c r="L257">
        <v>2.9849999999999999</v>
      </c>
      <c r="M257">
        <v>8.9550000000000001</v>
      </c>
      <c r="N257" t="s">
        <v>6210</v>
      </c>
      <c r="O257" t="s">
        <v>6224</v>
      </c>
      <c r="P257" t="s">
        <v>6190</v>
      </c>
    </row>
    <row r="258" spans="1:16">
      <c r="A258" t="s">
        <v>6019</v>
      </c>
      <c r="B258" s="11">
        <v>43913</v>
      </c>
      <c r="C258" t="s">
        <v>5990</v>
      </c>
      <c r="D258" t="s">
        <v>6180</v>
      </c>
      <c r="E258">
        <v>3</v>
      </c>
      <c r="F258" t="s">
        <v>5991</v>
      </c>
      <c r="G258" t="s">
        <v>5992</v>
      </c>
      <c r="H258" t="s">
        <v>19</v>
      </c>
      <c r="I258" t="s">
        <v>6193</v>
      </c>
      <c r="J258" t="s">
        <v>6186</v>
      </c>
      <c r="K258">
        <v>0.5</v>
      </c>
      <c r="L258">
        <v>7.77</v>
      </c>
      <c r="M258">
        <v>23.31</v>
      </c>
      <c r="N258" t="s">
        <v>6210</v>
      </c>
      <c r="O258" t="s">
        <v>6223</v>
      </c>
      <c r="P258" t="s">
        <v>6191</v>
      </c>
    </row>
    <row r="259" spans="1:16">
      <c r="A259" t="s">
        <v>6047</v>
      </c>
      <c r="B259" s="11">
        <v>43831</v>
      </c>
      <c r="C259" t="s">
        <v>6048</v>
      </c>
      <c r="D259" t="s">
        <v>6152</v>
      </c>
      <c r="E259">
        <v>2</v>
      </c>
      <c r="F259" t="s">
        <v>6049</v>
      </c>
      <c r="G259" t="s">
        <v>6050</v>
      </c>
      <c r="H259" t="s">
        <v>19</v>
      </c>
      <c r="I259" t="s">
        <v>6193</v>
      </c>
      <c r="J259" t="s">
        <v>6188</v>
      </c>
      <c r="K259">
        <v>0.2</v>
      </c>
      <c r="L259">
        <v>3.375</v>
      </c>
      <c r="M259">
        <v>6.75</v>
      </c>
      <c r="N259" t="s">
        <v>6210</v>
      </c>
      <c r="O259" t="s">
        <v>6225</v>
      </c>
      <c r="P259" t="s">
        <v>6190</v>
      </c>
    </row>
    <row r="260" spans="1:16">
      <c r="A260" t="s">
        <v>6070</v>
      </c>
      <c r="B260" s="11">
        <v>44247</v>
      </c>
      <c r="C260" t="s">
        <v>6071</v>
      </c>
      <c r="D260" t="s">
        <v>6158</v>
      </c>
      <c r="E260">
        <v>5</v>
      </c>
      <c r="F260" t="s">
        <v>6072</v>
      </c>
      <c r="G260" t="s">
        <v>6073</v>
      </c>
      <c r="H260" t="s">
        <v>28</v>
      </c>
      <c r="I260" t="s">
        <v>6193</v>
      </c>
      <c r="J260" t="s">
        <v>6187</v>
      </c>
      <c r="K260">
        <v>0.5</v>
      </c>
      <c r="L260">
        <v>5.97</v>
      </c>
      <c r="M260">
        <v>29.849999999999998</v>
      </c>
      <c r="N260" t="s">
        <v>6210</v>
      </c>
      <c r="O260" t="s">
        <v>6224</v>
      </c>
      <c r="P260" t="s">
        <v>6190</v>
      </c>
    </row>
    <row r="261" spans="1:16">
      <c r="A261" t="s">
        <v>6081</v>
      </c>
      <c r="B261" s="11">
        <v>43560</v>
      </c>
      <c r="C261" t="s">
        <v>6082</v>
      </c>
      <c r="D261" t="s">
        <v>6175</v>
      </c>
      <c r="E261">
        <v>6</v>
      </c>
      <c r="F261" t="s">
        <v>6083</v>
      </c>
      <c r="G261" t="s">
        <v>6226</v>
      </c>
      <c r="H261" t="s">
        <v>19</v>
      </c>
      <c r="I261" t="s">
        <v>6193</v>
      </c>
      <c r="J261" t="s">
        <v>6188</v>
      </c>
      <c r="K261">
        <v>2.5</v>
      </c>
      <c r="L261">
        <v>25.874999999999996</v>
      </c>
      <c r="M261">
        <v>155.24999999999997</v>
      </c>
      <c r="N261" t="s">
        <v>6210</v>
      </c>
      <c r="O261" t="s">
        <v>6225</v>
      </c>
      <c r="P261" t="s">
        <v>6190</v>
      </c>
    </row>
    <row r="262" spans="1:16">
      <c r="A262" t="s">
        <v>6101</v>
      </c>
      <c r="B262" s="11">
        <v>44549</v>
      </c>
      <c r="C262" t="s">
        <v>6102</v>
      </c>
      <c r="D262" t="s">
        <v>6140</v>
      </c>
      <c r="E262">
        <v>6</v>
      </c>
      <c r="F262" t="s">
        <v>6103</v>
      </c>
      <c r="G262" t="s">
        <v>6226</v>
      </c>
      <c r="H262" t="s">
        <v>19</v>
      </c>
      <c r="I262" t="s">
        <v>6193</v>
      </c>
      <c r="J262" t="s">
        <v>6186</v>
      </c>
      <c r="K262">
        <v>1</v>
      </c>
      <c r="L262">
        <v>12.95</v>
      </c>
      <c r="M262">
        <v>77.699999999999989</v>
      </c>
      <c r="N262" t="s">
        <v>6210</v>
      </c>
      <c r="O262" t="s">
        <v>6223</v>
      </c>
      <c r="P262" t="s">
        <v>6191</v>
      </c>
    </row>
    <row r="263" spans="1:16">
      <c r="A263" t="s">
        <v>6106</v>
      </c>
      <c r="B263" s="11">
        <v>44244</v>
      </c>
      <c r="C263" t="s">
        <v>6107</v>
      </c>
      <c r="D263" t="s">
        <v>6154</v>
      </c>
      <c r="E263">
        <v>3</v>
      </c>
      <c r="F263" t="s">
        <v>6108</v>
      </c>
      <c r="G263" t="s">
        <v>6226</v>
      </c>
      <c r="H263" t="s">
        <v>318</v>
      </c>
      <c r="I263" t="s">
        <v>6193</v>
      </c>
      <c r="J263" t="s">
        <v>6187</v>
      </c>
      <c r="K263">
        <v>0.2</v>
      </c>
      <c r="L263">
        <v>2.9849999999999999</v>
      </c>
      <c r="M263">
        <v>8.9550000000000001</v>
      </c>
      <c r="N263" t="s">
        <v>6210</v>
      </c>
      <c r="O263" t="s">
        <v>6224</v>
      </c>
      <c r="P263" t="s">
        <v>6191</v>
      </c>
    </row>
    <row r="264" spans="1:16">
      <c r="A264" t="s">
        <v>6122</v>
      </c>
      <c r="B264" s="11">
        <v>43749</v>
      </c>
      <c r="C264" t="s">
        <v>6118</v>
      </c>
      <c r="D264" t="s">
        <v>6157</v>
      </c>
      <c r="E264">
        <v>4</v>
      </c>
      <c r="F264" t="s">
        <v>6119</v>
      </c>
      <c r="G264" t="s">
        <v>6226</v>
      </c>
      <c r="H264" t="s">
        <v>19</v>
      </c>
      <c r="I264" t="s">
        <v>6193</v>
      </c>
      <c r="J264" t="s">
        <v>6188</v>
      </c>
      <c r="K264">
        <v>0.5</v>
      </c>
      <c r="L264">
        <v>6.75</v>
      </c>
      <c r="M264">
        <v>27</v>
      </c>
      <c r="N264" t="s">
        <v>6210</v>
      </c>
      <c r="O264" t="s">
        <v>6225</v>
      </c>
      <c r="P264" t="s">
        <v>6191</v>
      </c>
    </row>
    <row r="265" spans="1:16">
      <c r="A265" t="s">
        <v>6127</v>
      </c>
      <c r="B265" s="11">
        <v>44411</v>
      </c>
      <c r="C265" t="s">
        <v>6128</v>
      </c>
      <c r="D265" t="s">
        <v>6147</v>
      </c>
      <c r="E265">
        <v>1</v>
      </c>
      <c r="F265" t="s">
        <v>6129</v>
      </c>
      <c r="G265" t="s">
        <v>6130</v>
      </c>
      <c r="H265" t="s">
        <v>19</v>
      </c>
      <c r="I265" t="s">
        <v>6193</v>
      </c>
      <c r="J265" t="s">
        <v>6187</v>
      </c>
      <c r="K265">
        <v>1</v>
      </c>
      <c r="L265">
        <v>9.9499999999999993</v>
      </c>
      <c r="M265">
        <v>9.9499999999999993</v>
      </c>
      <c r="N265" t="s">
        <v>6210</v>
      </c>
      <c r="O265" t="s">
        <v>6224</v>
      </c>
      <c r="P265" t="s">
        <v>6191</v>
      </c>
    </row>
    <row r="266" spans="1:16">
      <c r="A266" t="s">
        <v>490</v>
      </c>
      <c r="B266" s="11">
        <v>43713</v>
      </c>
      <c r="C266" t="s">
        <v>491</v>
      </c>
      <c r="D266" t="s">
        <v>6139</v>
      </c>
      <c r="E266">
        <v>5</v>
      </c>
      <c r="F266" t="s">
        <v>492</v>
      </c>
      <c r="G266" t="s">
        <v>493</v>
      </c>
      <c r="H266" t="s">
        <v>19</v>
      </c>
      <c r="I266" t="s">
        <v>6194</v>
      </c>
      <c r="J266" t="s">
        <v>6188</v>
      </c>
      <c r="K266">
        <v>0.5</v>
      </c>
      <c r="L266">
        <v>8.25</v>
      </c>
      <c r="M266">
        <v>41.25</v>
      </c>
      <c r="N266" t="s">
        <v>6211</v>
      </c>
      <c r="O266" t="s">
        <v>6225</v>
      </c>
      <c r="P266" t="s">
        <v>6190</v>
      </c>
    </row>
    <row r="267" spans="1:16">
      <c r="A267" t="s">
        <v>512</v>
      </c>
      <c r="B267" s="11">
        <v>44392</v>
      </c>
      <c r="C267" t="s">
        <v>513</v>
      </c>
      <c r="D267" t="s">
        <v>6141</v>
      </c>
      <c r="E267">
        <v>2</v>
      </c>
      <c r="F267" t="s">
        <v>514</v>
      </c>
      <c r="G267" t="s">
        <v>6226</v>
      </c>
      <c r="H267" t="s">
        <v>318</v>
      </c>
      <c r="I267" t="s">
        <v>6194</v>
      </c>
      <c r="J267" t="s">
        <v>6188</v>
      </c>
      <c r="K267">
        <v>1</v>
      </c>
      <c r="L267">
        <v>13.75</v>
      </c>
      <c r="M267">
        <v>27.5</v>
      </c>
      <c r="N267" t="s">
        <v>6211</v>
      </c>
      <c r="O267" t="s">
        <v>6225</v>
      </c>
      <c r="P267" t="s">
        <v>6191</v>
      </c>
    </row>
    <row r="268" spans="1:16">
      <c r="A268" t="s">
        <v>524</v>
      </c>
      <c r="B268" s="11">
        <v>44582</v>
      </c>
      <c r="C268" t="s">
        <v>525</v>
      </c>
      <c r="D268" t="s">
        <v>6144</v>
      </c>
      <c r="E268">
        <v>3</v>
      </c>
      <c r="F268" t="s">
        <v>526</v>
      </c>
      <c r="G268" t="s">
        <v>527</v>
      </c>
      <c r="H268" t="s">
        <v>19</v>
      </c>
      <c r="I268" t="s">
        <v>6194</v>
      </c>
      <c r="J268" t="s">
        <v>6187</v>
      </c>
      <c r="K268">
        <v>0.5</v>
      </c>
      <c r="L268">
        <v>7.29</v>
      </c>
      <c r="M268">
        <v>21.87</v>
      </c>
      <c r="N268" t="s">
        <v>6211</v>
      </c>
      <c r="O268" t="s">
        <v>6224</v>
      </c>
      <c r="P268" t="s">
        <v>6190</v>
      </c>
    </row>
    <row r="269" spans="1:16">
      <c r="A269" t="s">
        <v>553</v>
      </c>
      <c r="B269" s="11">
        <v>44132</v>
      </c>
      <c r="C269" t="s">
        <v>554</v>
      </c>
      <c r="D269" t="s">
        <v>6148</v>
      </c>
      <c r="E269">
        <v>5</v>
      </c>
      <c r="F269" t="s">
        <v>555</v>
      </c>
      <c r="G269" t="s">
        <v>556</v>
      </c>
      <c r="H269" t="s">
        <v>19</v>
      </c>
      <c r="I269" t="s">
        <v>6194</v>
      </c>
      <c r="J269" t="s">
        <v>6186</v>
      </c>
      <c r="K269">
        <v>2.5</v>
      </c>
      <c r="L269">
        <v>34.154999999999994</v>
      </c>
      <c r="M269">
        <v>170.77499999999998</v>
      </c>
      <c r="N269" t="s">
        <v>6211</v>
      </c>
      <c r="O269" t="s">
        <v>6223</v>
      </c>
      <c r="P269" t="s">
        <v>6190</v>
      </c>
    </row>
    <row r="270" spans="1:16">
      <c r="A270" t="s">
        <v>598</v>
      </c>
      <c r="B270" s="11">
        <v>44169</v>
      </c>
      <c r="C270" t="s">
        <v>599</v>
      </c>
      <c r="D270" t="s">
        <v>6153</v>
      </c>
      <c r="E270">
        <v>4</v>
      </c>
      <c r="F270" t="s">
        <v>600</v>
      </c>
      <c r="G270" t="s">
        <v>601</v>
      </c>
      <c r="H270" t="s">
        <v>19</v>
      </c>
      <c r="I270" t="s">
        <v>6194</v>
      </c>
      <c r="J270" t="s">
        <v>6187</v>
      </c>
      <c r="K270">
        <v>0.2</v>
      </c>
      <c r="L270">
        <v>3.645</v>
      </c>
      <c r="M270">
        <v>14.58</v>
      </c>
      <c r="N270" t="s">
        <v>6211</v>
      </c>
      <c r="O270" t="s">
        <v>6224</v>
      </c>
      <c r="P270" t="s">
        <v>6190</v>
      </c>
    </row>
    <row r="271" spans="1:16">
      <c r="A271" t="s">
        <v>632</v>
      </c>
      <c r="B271" s="11">
        <v>44128</v>
      </c>
      <c r="C271" t="s">
        <v>633</v>
      </c>
      <c r="D271" t="s">
        <v>6156</v>
      </c>
      <c r="E271">
        <v>3</v>
      </c>
      <c r="F271" t="s">
        <v>634</v>
      </c>
      <c r="G271" t="s">
        <v>6226</v>
      </c>
      <c r="H271" t="s">
        <v>19</v>
      </c>
      <c r="I271" t="s">
        <v>6194</v>
      </c>
      <c r="J271" t="s">
        <v>6188</v>
      </c>
      <c r="K271">
        <v>0.2</v>
      </c>
      <c r="L271">
        <v>4.125</v>
      </c>
      <c r="M271">
        <v>12.375</v>
      </c>
      <c r="N271" t="s">
        <v>6211</v>
      </c>
      <c r="O271" t="s">
        <v>6225</v>
      </c>
      <c r="P271" t="s">
        <v>6190</v>
      </c>
    </row>
    <row r="272" spans="1:16">
      <c r="A272" t="s">
        <v>720</v>
      </c>
      <c r="B272" s="11">
        <v>44749</v>
      </c>
      <c r="C272" t="s">
        <v>721</v>
      </c>
      <c r="D272" t="s">
        <v>6153</v>
      </c>
      <c r="E272">
        <v>2</v>
      </c>
      <c r="F272" t="s">
        <v>722</v>
      </c>
      <c r="G272" t="s">
        <v>723</v>
      </c>
      <c r="H272" t="s">
        <v>19</v>
      </c>
      <c r="I272" t="s">
        <v>6194</v>
      </c>
      <c r="J272" t="s">
        <v>6187</v>
      </c>
      <c r="K272">
        <v>0.2</v>
      </c>
      <c r="L272">
        <v>3.645</v>
      </c>
      <c r="M272">
        <v>7.29</v>
      </c>
      <c r="N272" t="s">
        <v>6211</v>
      </c>
      <c r="O272" t="s">
        <v>6224</v>
      </c>
      <c r="P272" t="s">
        <v>6190</v>
      </c>
    </row>
    <row r="273" spans="1:16">
      <c r="A273" t="s">
        <v>738</v>
      </c>
      <c r="B273" s="11">
        <v>43932</v>
      </c>
      <c r="C273" t="s">
        <v>739</v>
      </c>
      <c r="D273" t="s">
        <v>6139</v>
      </c>
      <c r="E273">
        <v>2</v>
      </c>
      <c r="F273" t="s">
        <v>740</v>
      </c>
      <c r="G273" t="s">
        <v>741</v>
      </c>
      <c r="H273" t="s">
        <v>19</v>
      </c>
      <c r="I273" t="s">
        <v>6194</v>
      </c>
      <c r="J273" t="s">
        <v>6188</v>
      </c>
      <c r="K273">
        <v>0.5</v>
      </c>
      <c r="L273">
        <v>8.25</v>
      </c>
      <c r="M273">
        <v>16.5</v>
      </c>
      <c r="N273" t="s">
        <v>6211</v>
      </c>
      <c r="O273" t="s">
        <v>6225</v>
      </c>
      <c r="P273" t="s">
        <v>6190</v>
      </c>
    </row>
    <row r="274" spans="1:16">
      <c r="A274" t="s">
        <v>750</v>
      </c>
      <c r="B274" s="11">
        <v>43776</v>
      </c>
      <c r="C274" t="s">
        <v>751</v>
      </c>
      <c r="D274" t="s">
        <v>6166</v>
      </c>
      <c r="E274">
        <v>2</v>
      </c>
      <c r="F274" t="s">
        <v>752</v>
      </c>
      <c r="G274" t="s">
        <v>6226</v>
      </c>
      <c r="H274" t="s">
        <v>19</v>
      </c>
      <c r="I274" t="s">
        <v>6194</v>
      </c>
      <c r="J274" t="s">
        <v>6188</v>
      </c>
      <c r="K274">
        <v>2.5</v>
      </c>
      <c r="L274">
        <v>31.624999999999996</v>
      </c>
      <c r="M274">
        <v>63.249999999999993</v>
      </c>
      <c r="N274" t="s">
        <v>6211</v>
      </c>
      <c r="O274" t="s">
        <v>6225</v>
      </c>
      <c r="P274" t="s">
        <v>6190</v>
      </c>
    </row>
    <row r="275" spans="1:16">
      <c r="A275" t="s">
        <v>805</v>
      </c>
      <c r="B275" s="11">
        <v>43857</v>
      </c>
      <c r="C275" t="s">
        <v>806</v>
      </c>
      <c r="D275" t="s">
        <v>6153</v>
      </c>
      <c r="E275">
        <v>3</v>
      </c>
      <c r="F275" t="s">
        <v>807</v>
      </c>
      <c r="G275" t="s">
        <v>808</v>
      </c>
      <c r="H275" t="s">
        <v>19</v>
      </c>
      <c r="I275" t="s">
        <v>6194</v>
      </c>
      <c r="J275" t="s">
        <v>6187</v>
      </c>
      <c r="K275">
        <v>0.2</v>
      </c>
      <c r="L275">
        <v>3.645</v>
      </c>
      <c r="M275">
        <v>10.935</v>
      </c>
      <c r="N275" t="s">
        <v>6211</v>
      </c>
      <c r="O275" t="s">
        <v>6224</v>
      </c>
      <c r="P275" t="s">
        <v>6190</v>
      </c>
    </row>
    <row r="276" spans="1:16">
      <c r="A276" t="s">
        <v>811</v>
      </c>
      <c r="B276" s="11">
        <v>44759</v>
      </c>
      <c r="C276" t="s">
        <v>812</v>
      </c>
      <c r="D276" t="s">
        <v>6171</v>
      </c>
      <c r="E276">
        <v>4</v>
      </c>
      <c r="F276" t="s">
        <v>813</v>
      </c>
      <c r="G276" t="s">
        <v>814</v>
      </c>
      <c r="H276" t="s">
        <v>19</v>
      </c>
      <c r="I276" t="s">
        <v>6194</v>
      </c>
      <c r="J276" t="s">
        <v>6186</v>
      </c>
      <c r="K276">
        <v>1</v>
      </c>
      <c r="L276">
        <v>14.85</v>
      </c>
      <c r="M276">
        <v>59.4</v>
      </c>
      <c r="N276" t="s">
        <v>6211</v>
      </c>
      <c r="O276" t="s">
        <v>6223</v>
      </c>
      <c r="P276" t="s">
        <v>6191</v>
      </c>
    </row>
    <row r="277" spans="1:16">
      <c r="A277" t="s">
        <v>885</v>
      </c>
      <c r="B277" s="11">
        <v>43646</v>
      </c>
      <c r="C277" t="s">
        <v>886</v>
      </c>
      <c r="D277" t="s">
        <v>6148</v>
      </c>
      <c r="E277">
        <v>4</v>
      </c>
      <c r="F277" t="s">
        <v>887</v>
      </c>
      <c r="G277" t="s">
        <v>888</v>
      </c>
      <c r="H277" t="s">
        <v>19</v>
      </c>
      <c r="I277" t="s">
        <v>6194</v>
      </c>
      <c r="J277" t="s">
        <v>6186</v>
      </c>
      <c r="K277">
        <v>2.5</v>
      </c>
      <c r="L277">
        <v>34.154999999999994</v>
      </c>
      <c r="M277">
        <v>136.61999999999998</v>
      </c>
      <c r="N277" t="s">
        <v>6211</v>
      </c>
      <c r="O277" t="s">
        <v>6223</v>
      </c>
      <c r="P277" t="s">
        <v>6191</v>
      </c>
    </row>
    <row r="278" spans="1:16">
      <c r="A278" t="s">
        <v>907</v>
      </c>
      <c r="B278" s="11">
        <v>44396</v>
      </c>
      <c r="C278" t="s">
        <v>908</v>
      </c>
      <c r="D278" t="s">
        <v>6176</v>
      </c>
      <c r="E278">
        <v>2</v>
      </c>
      <c r="F278" t="s">
        <v>909</v>
      </c>
      <c r="G278" t="s">
        <v>910</v>
      </c>
      <c r="H278" t="s">
        <v>19</v>
      </c>
      <c r="I278" t="s">
        <v>6194</v>
      </c>
      <c r="J278" t="s">
        <v>6186</v>
      </c>
      <c r="K278">
        <v>0.5</v>
      </c>
      <c r="L278">
        <v>8.91</v>
      </c>
      <c r="M278">
        <v>17.82</v>
      </c>
      <c r="N278" t="s">
        <v>6211</v>
      </c>
      <c r="O278" t="s">
        <v>6223</v>
      </c>
      <c r="P278" t="s">
        <v>6190</v>
      </c>
    </row>
    <row r="279" spans="1:16">
      <c r="A279" t="s">
        <v>924</v>
      </c>
      <c r="B279" s="11">
        <v>43594</v>
      </c>
      <c r="C279" t="s">
        <v>925</v>
      </c>
      <c r="D279" t="s">
        <v>6153</v>
      </c>
      <c r="E279">
        <v>2</v>
      </c>
      <c r="F279" t="s">
        <v>926</v>
      </c>
      <c r="G279" t="s">
        <v>927</v>
      </c>
      <c r="H279" t="s">
        <v>19</v>
      </c>
      <c r="I279" t="s">
        <v>6194</v>
      </c>
      <c r="J279" t="s">
        <v>6187</v>
      </c>
      <c r="K279">
        <v>0.2</v>
      </c>
      <c r="L279">
        <v>3.645</v>
      </c>
      <c r="M279">
        <v>7.29</v>
      </c>
      <c r="N279" t="s">
        <v>6211</v>
      </c>
      <c r="O279" t="s">
        <v>6224</v>
      </c>
      <c r="P279" t="s">
        <v>6191</v>
      </c>
    </row>
    <row r="280" spans="1:16">
      <c r="A280" t="s">
        <v>1007</v>
      </c>
      <c r="B280" s="11">
        <v>44037</v>
      </c>
      <c r="C280" t="s">
        <v>1008</v>
      </c>
      <c r="D280" t="s">
        <v>6171</v>
      </c>
      <c r="E280">
        <v>3</v>
      </c>
      <c r="F280" t="s">
        <v>1009</v>
      </c>
      <c r="G280" t="s">
        <v>6226</v>
      </c>
      <c r="H280" t="s">
        <v>19</v>
      </c>
      <c r="I280" t="s">
        <v>6194</v>
      </c>
      <c r="J280" t="s">
        <v>6186</v>
      </c>
      <c r="K280">
        <v>1</v>
      </c>
      <c r="L280">
        <v>14.85</v>
      </c>
      <c r="M280">
        <v>44.55</v>
      </c>
      <c r="N280" t="s">
        <v>6211</v>
      </c>
      <c r="O280" t="s">
        <v>6223</v>
      </c>
      <c r="P280" t="s">
        <v>6190</v>
      </c>
    </row>
    <row r="281" spans="1:16">
      <c r="A281" t="s">
        <v>1012</v>
      </c>
      <c r="B281" s="11">
        <v>43538</v>
      </c>
      <c r="C281" t="s">
        <v>1013</v>
      </c>
      <c r="D281" t="s">
        <v>6176</v>
      </c>
      <c r="E281">
        <v>4</v>
      </c>
      <c r="F281" t="s">
        <v>1014</v>
      </c>
      <c r="G281" t="s">
        <v>1015</v>
      </c>
      <c r="H281" t="s">
        <v>28</v>
      </c>
      <c r="I281" t="s">
        <v>6194</v>
      </c>
      <c r="J281" t="s">
        <v>6186</v>
      </c>
      <c r="K281">
        <v>0.5</v>
      </c>
      <c r="L281">
        <v>8.91</v>
      </c>
      <c r="M281">
        <v>35.64</v>
      </c>
      <c r="N281" t="s">
        <v>6211</v>
      </c>
      <c r="O281" t="s">
        <v>6223</v>
      </c>
      <c r="P281" t="s">
        <v>6190</v>
      </c>
    </row>
    <row r="282" spans="1:16">
      <c r="A282" t="s">
        <v>1083</v>
      </c>
      <c r="B282" s="11">
        <v>43956</v>
      </c>
      <c r="C282" t="s">
        <v>1084</v>
      </c>
      <c r="D282" t="s">
        <v>6183</v>
      </c>
      <c r="E282">
        <v>2</v>
      </c>
      <c r="F282" t="s">
        <v>1085</v>
      </c>
      <c r="G282" t="s">
        <v>1086</v>
      </c>
      <c r="H282" t="s">
        <v>19</v>
      </c>
      <c r="I282" t="s">
        <v>6194</v>
      </c>
      <c r="J282" t="s">
        <v>6187</v>
      </c>
      <c r="K282">
        <v>1</v>
      </c>
      <c r="L282">
        <v>12.15</v>
      </c>
      <c r="M282">
        <v>24.3</v>
      </c>
      <c r="N282" t="s">
        <v>6211</v>
      </c>
      <c r="O282" t="s">
        <v>6224</v>
      </c>
      <c r="P282" t="s">
        <v>6191</v>
      </c>
    </row>
    <row r="283" spans="1:16">
      <c r="A283" t="s">
        <v>1106</v>
      </c>
      <c r="B283" s="11">
        <v>44727</v>
      </c>
      <c r="C283" t="s">
        <v>1107</v>
      </c>
      <c r="D283" t="s">
        <v>6184</v>
      </c>
      <c r="E283">
        <v>3</v>
      </c>
      <c r="F283" t="s">
        <v>1108</v>
      </c>
      <c r="G283" t="s">
        <v>1109</v>
      </c>
      <c r="H283" t="s">
        <v>19</v>
      </c>
      <c r="I283" t="s">
        <v>6194</v>
      </c>
      <c r="J283" t="s">
        <v>6186</v>
      </c>
      <c r="K283">
        <v>0.2</v>
      </c>
      <c r="L283">
        <v>4.4550000000000001</v>
      </c>
      <c r="M283">
        <v>13.365</v>
      </c>
      <c r="N283" t="s">
        <v>6211</v>
      </c>
      <c r="O283" t="s">
        <v>6223</v>
      </c>
      <c r="P283" t="s">
        <v>6190</v>
      </c>
    </row>
    <row r="284" spans="1:16">
      <c r="A284" t="s">
        <v>1152</v>
      </c>
      <c r="B284" s="11">
        <v>43760</v>
      </c>
      <c r="C284" t="s">
        <v>1153</v>
      </c>
      <c r="D284" t="s">
        <v>6144</v>
      </c>
      <c r="E284">
        <v>3</v>
      </c>
      <c r="F284" t="s">
        <v>1154</v>
      </c>
      <c r="G284" t="s">
        <v>1155</v>
      </c>
      <c r="H284" t="s">
        <v>19</v>
      </c>
      <c r="I284" t="s">
        <v>6194</v>
      </c>
      <c r="J284" t="s">
        <v>6187</v>
      </c>
      <c r="K284">
        <v>0.5</v>
      </c>
      <c r="L284">
        <v>7.29</v>
      </c>
      <c r="M284">
        <v>21.87</v>
      </c>
      <c r="N284" t="s">
        <v>6211</v>
      </c>
      <c r="O284" t="s">
        <v>6224</v>
      </c>
      <c r="P284" t="s">
        <v>6190</v>
      </c>
    </row>
    <row r="285" spans="1:16">
      <c r="A285" t="s">
        <v>1158</v>
      </c>
      <c r="B285" s="11">
        <v>44471</v>
      </c>
      <c r="C285" t="s">
        <v>1159</v>
      </c>
      <c r="D285" t="s">
        <v>6156</v>
      </c>
      <c r="E285">
        <v>1</v>
      </c>
      <c r="F285" t="s">
        <v>1160</v>
      </c>
      <c r="G285" t="s">
        <v>1161</v>
      </c>
      <c r="H285" t="s">
        <v>19</v>
      </c>
      <c r="I285" t="s">
        <v>6194</v>
      </c>
      <c r="J285" t="s">
        <v>6188</v>
      </c>
      <c r="K285">
        <v>0.2</v>
      </c>
      <c r="L285">
        <v>4.125</v>
      </c>
      <c r="M285">
        <v>4.125</v>
      </c>
      <c r="N285" t="s">
        <v>6211</v>
      </c>
      <c r="O285" t="s">
        <v>6225</v>
      </c>
      <c r="P285" t="s">
        <v>6191</v>
      </c>
    </row>
    <row r="286" spans="1:16">
      <c r="A286" t="s">
        <v>1158</v>
      </c>
      <c r="B286" s="11">
        <v>44471</v>
      </c>
      <c r="C286" t="s">
        <v>1159</v>
      </c>
      <c r="D286" t="s">
        <v>6141</v>
      </c>
      <c r="E286">
        <v>5</v>
      </c>
      <c r="F286" t="s">
        <v>1160</v>
      </c>
      <c r="G286" t="s">
        <v>1161</v>
      </c>
      <c r="H286" t="s">
        <v>19</v>
      </c>
      <c r="I286" t="s">
        <v>6194</v>
      </c>
      <c r="J286" t="s">
        <v>6188</v>
      </c>
      <c r="K286">
        <v>1</v>
      </c>
      <c r="L286">
        <v>13.75</v>
      </c>
      <c r="M286">
        <v>68.75</v>
      </c>
      <c r="N286" t="s">
        <v>6211</v>
      </c>
      <c r="O286" t="s">
        <v>6225</v>
      </c>
      <c r="P286" t="s">
        <v>6191</v>
      </c>
    </row>
    <row r="287" spans="1:16">
      <c r="A287" t="s">
        <v>1216</v>
      </c>
      <c r="B287" s="11">
        <v>43652</v>
      </c>
      <c r="C287" t="s">
        <v>1217</v>
      </c>
      <c r="D287" t="s">
        <v>6183</v>
      </c>
      <c r="E287">
        <v>1</v>
      </c>
      <c r="F287" t="s">
        <v>1218</v>
      </c>
      <c r="G287" t="s">
        <v>1219</v>
      </c>
      <c r="H287" t="s">
        <v>19</v>
      </c>
      <c r="I287" t="s">
        <v>6194</v>
      </c>
      <c r="J287" t="s">
        <v>6187</v>
      </c>
      <c r="K287">
        <v>1</v>
      </c>
      <c r="L287">
        <v>12.15</v>
      </c>
      <c r="M287">
        <v>12.15</v>
      </c>
      <c r="N287" t="s">
        <v>6211</v>
      </c>
      <c r="O287" t="s">
        <v>6224</v>
      </c>
      <c r="P287" t="s">
        <v>6190</v>
      </c>
    </row>
    <row r="288" spans="1:16">
      <c r="A288" t="s">
        <v>1227</v>
      </c>
      <c r="B288" s="11">
        <v>44196</v>
      </c>
      <c r="C288" t="s">
        <v>1228</v>
      </c>
      <c r="D288" t="s">
        <v>6144</v>
      </c>
      <c r="E288">
        <v>2</v>
      </c>
      <c r="F288" t="s">
        <v>1229</v>
      </c>
      <c r="G288" t="s">
        <v>1230</v>
      </c>
      <c r="H288" t="s">
        <v>19</v>
      </c>
      <c r="I288" t="s">
        <v>6194</v>
      </c>
      <c r="J288" t="s">
        <v>6187</v>
      </c>
      <c r="K288">
        <v>0.5</v>
      </c>
      <c r="L288">
        <v>7.29</v>
      </c>
      <c r="M288">
        <v>14.58</v>
      </c>
      <c r="N288" t="s">
        <v>6211</v>
      </c>
      <c r="O288" t="s">
        <v>6224</v>
      </c>
      <c r="P288" t="s">
        <v>6190</v>
      </c>
    </row>
    <row r="289" spans="1:16">
      <c r="A289" t="s">
        <v>1245</v>
      </c>
      <c r="B289" s="11">
        <v>44758</v>
      </c>
      <c r="C289" t="s">
        <v>1246</v>
      </c>
      <c r="D289" t="s">
        <v>6166</v>
      </c>
      <c r="E289">
        <v>3</v>
      </c>
      <c r="F289" t="s">
        <v>1247</v>
      </c>
      <c r="G289" t="s">
        <v>6226</v>
      </c>
      <c r="H289" t="s">
        <v>19</v>
      </c>
      <c r="I289" t="s">
        <v>6194</v>
      </c>
      <c r="J289" t="s">
        <v>6188</v>
      </c>
      <c r="K289">
        <v>2.5</v>
      </c>
      <c r="L289">
        <v>31.624999999999996</v>
      </c>
      <c r="M289">
        <v>94.874999999999986</v>
      </c>
      <c r="N289" t="s">
        <v>6211</v>
      </c>
      <c r="O289" t="s">
        <v>6225</v>
      </c>
      <c r="P289" t="s">
        <v>6190</v>
      </c>
    </row>
    <row r="290" spans="1:16">
      <c r="A290" t="s">
        <v>1261</v>
      </c>
      <c r="B290" s="11">
        <v>44637</v>
      </c>
      <c r="C290" t="s">
        <v>1262</v>
      </c>
      <c r="D290" t="s">
        <v>6148</v>
      </c>
      <c r="E290">
        <v>3</v>
      </c>
      <c r="F290" t="s">
        <v>1263</v>
      </c>
      <c r="G290" t="s">
        <v>6226</v>
      </c>
      <c r="H290" t="s">
        <v>318</v>
      </c>
      <c r="I290" t="s">
        <v>6194</v>
      </c>
      <c r="J290" t="s">
        <v>6186</v>
      </c>
      <c r="K290">
        <v>2.5</v>
      </c>
      <c r="L290">
        <v>34.154999999999994</v>
      </c>
      <c r="M290">
        <v>102.46499999999997</v>
      </c>
      <c r="N290" t="s">
        <v>6211</v>
      </c>
      <c r="O290" t="s">
        <v>6223</v>
      </c>
      <c r="P290" t="s">
        <v>6191</v>
      </c>
    </row>
    <row r="291" spans="1:16">
      <c r="A291" t="s">
        <v>1266</v>
      </c>
      <c r="B291" s="11">
        <v>44238</v>
      </c>
      <c r="C291" t="s">
        <v>1267</v>
      </c>
      <c r="D291" t="s">
        <v>6183</v>
      </c>
      <c r="E291">
        <v>4</v>
      </c>
      <c r="F291" t="s">
        <v>1268</v>
      </c>
      <c r="G291" t="s">
        <v>6226</v>
      </c>
      <c r="H291" t="s">
        <v>19</v>
      </c>
      <c r="I291" t="s">
        <v>6194</v>
      </c>
      <c r="J291" t="s">
        <v>6187</v>
      </c>
      <c r="K291">
        <v>1</v>
      </c>
      <c r="L291">
        <v>12.15</v>
      </c>
      <c r="M291">
        <v>48.6</v>
      </c>
      <c r="N291" t="s">
        <v>6211</v>
      </c>
      <c r="O291" t="s">
        <v>6224</v>
      </c>
      <c r="P291" t="s">
        <v>6191</v>
      </c>
    </row>
    <row r="292" spans="1:16">
      <c r="A292" t="s">
        <v>1289</v>
      </c>
      <c r="B292" s="11">
        <v>44678</v>
      </c>
      <c r="C292" t="s">
        <v>1290</v>
      </c>
      <c r="D292" t="s">
        <v>6148</v>
      </c>
      <c r="E292">
        <v>4</v>
      </c>
      <c r="F292" t="s">
        <v>1291</v>
      </c>
      <c r="G292" t="s">
        <v>6226</v>
      </c>
      <c r="H292" t="s">
        <v>318</v>
      </c>
      <c r="I292" t="s">
        <v>6194</v>
      </c>
      <c r="J292" t="s">
        <v>6186</v>
      </c>
      <c r="K292">
        <v>2.5</v>
      </c>
      <c r="L292">
        <v>34.154999999999994</v>
      </c>
      <c r="M292">
        <v>136.61999999999998</v>
      </c>
      <c r="N292" t="s">
        <v>6211</v>
      </c>
      <c r="O292" t="s">
        <v>6223</v>
      </c>
      <c r="P292" t="s">
        <v>6190</v>
      </c>
    </row>
    <row r="293" spans="1:16">
      <c r="A293" t="s">
        <v>1299</v>
      </c>
      <c r="B293" s="11">
        <v>44265</v>
      </c>
      <c r="C293" t="s">
        <v>1300</v>
      </c>
      <c r="D293" t="s">
        <v>6148</v>
      </c>
      <c r="E293">
        <v>2</v>
      </c>
      <c r="F293" t="s">
        <v>1301</v>
      </c>
      <c r="G293" t="s">
        <v>1302</v>
      </c>
      <c r="H293" t="s">
        <v>19</v>
      </c>
      <c r="I293" t="s">
        <v>6194</v>
      </c>
      <c r="J293" t="s">
        <v>6186</v>
      </c>
      <c r="K293">
        <v>2.5</v>
      </c>
      <c r="L293">
        <v>34.154999999999994</v>
      </c>
      <c r="M293">
        <v>68.309999999999988</v>
      </c>
      <c r="N293" t="s">
        <v>6211</v>
      </c>
      <c r="O293" t="s">
        <v>6223</v>
      </c>
      <c r="P293" t="s">
        <v>6190</v>
      </c>
    </row>
    <row r="294" spans="1:16">
      <c r="A294" t="s">
        <v>1311</v>
      </c>
      <c r="B294" s="11">
        <v>44024</v>
      </c>
      <c r="C294" t="s">
        <v>1312</v>
      </c>
      <c r="D294" t="s">
        <v>6141</v>
      </c>
      <c r="E294">
        <v>2</v>
      </c>
      <c r="F294" t="s">
        <v>1313</v>
      </c>
      <c r="G294" t="s">
        <v>1314</v>
      </c>
      <c r="H294" t="s">
        <v>19</v>
      </c>
      <c r="I294" t="s">
        <v>6194</v>
      </c>
      <c r="J294" t="s">
        <v>6188</v>
      </c>
      <c r="K294">
        <v>1</v>
      </c>
      <c r="L294">
        <v>13.75</v>
      </c>
      <c r="M294">
        <v>27.5</v>
      </c>
      <c r="N294" t="s">
        <v>6211</v>
      </c>
      <c r="O294" t="s">
        <v>6225</v>
      </c>
      <c r="P294" t="s">
        <v>6191</v>
      </c>
    </row>
    <row r="295" spans="1:16">
      <c r="A295" t="s">
        <v>1322</v>
      </c>
      <c r="B295" s="11">
        <v>44551</v>
      </c>
      <c r="C295" t="s">
        <v>1323</v>
      </c>
      <c r="D295" t="s">
        <v>6153</v>
      </c>
      <c r="E295">
        <v>5</v>
      </c>
      <c r="F295" t="s">
        <v>1324</v>
      </c>
      <c r="G295" t="s">
        <v>1325</v>
      </c>
      <c r="H295" t="s">
        <v>19</v>
      </c>
      <c r="I295" t="s">
        <v>6194</v>
      </c>
      <c r="J295" t="s">
        <v>6187</v>
      </c>
      <c r="K295">
        <v>0.2</v>
      </c>
      <c r="L295">
        <v>3.645</v>
      </c>
      <c r="M295">
        <v>18.225000000000001</v>
      </c>
      <c r="N295" t="s">
        <v>6211</v>
      </c>
      <c r="O295" t="s">
        <v>6224</v>
      </c>
      <c r="P295" t="s">
        <v>6190</v>
      </c>
    </row>
    <row r="296" spans="1:16">
      <c r="A296" t="s">
        <v>1389</v>
      </c>
      <c r="B296" s="11">
        <v>43837</v>
      </c>
      <c r="C296" t="s">
        <v>1390</v>
      </c>
      <c r="D296" t="s">
        <v>6139</v>
      </c>
      <c r="E296">
        <v>4</v>
      </c>
      <c r="F296" t="s">
        <v>1391</v>
      </c>
      <c r="G296" t="s">
        <v>1392</v>
      </c>
      <c r="H296" t="s">
        <v>19</v>
      </c>
      <c r="I296" t="s">
        <v>6194</v>
      </c>
      <c r="J296" t="s">
        <v>6188</v>
      </c>
      <c r="K296">
        <v>0.5</v>
      </c>
      <c r="L296">
        <v>8.25</v>
      </c>
      <c r="M296">
        <v>33</v>
      </c>
      <c r="N296" t="s">
        <v>6211</v>
      </c>
      <c r="O296" t="s">
        <v>6225</v>
      </c>
      <c r="P296" t="s">
        <v>6191</v>
      </c>
    </row>
    <row r="297" spans="1:16">
      <c r="A297" t="s">
        <v>1401</v>
      </c>
      <c r="B297" s="11">
        <v>44515</v>
      </c>
      <c r="C297" t="s">
        <v>1402</v>
      </c>
      <c r="D297" t="s">
        <v>6144</v>
      </c>
      <c r="E297">
        <v>3</v>
      </c>
      <c r="F297" t="s">
        <v>1403</v>
      </c>
      <c r="G297" t="s">
        <v>1404</v>
      </c>
      <c r="H297" t="s">
        <v>19</v>
      </c>
      <c r="I297" t="s">
        <v>6194</v>
      </c>
      <c r="J297" t="s">
        <v>6187</v>
      </c>
      <c r="K297">
        <v>0.5</v>
      </c>
      <c r="L297">
        <v>7.29</v>
      </c>
      <c r="M297">
        <v>21.87</v>
      </c>
      <c r="N297" t="s">
        <v>6211</v>
      </c>
      <c r="O297" t="s">
        <v>6224</v>
      </c>
      <c r="P297" t="s">
        <v>6190</v>
      </c>
    </row>
    <row r="298" spans="1:16">
      <c r="A298" t="s">
        <v>1413</v>
      </c>
      <c r="B298" s="11">
        <v>44182</v>
      </c>
      <c r="C298" t="s">
        <v>1414</v>
      </c>
      <c r="D298" t="s">
        <v>6144</v>
      </c>
      <c r="E298">
        <v>4</v>
      </c>
      <c r="F298" t="s">
        <v>1415</v>
      </c>
      <c r="G298" t="s">
        <v>1416</v>
      </c>
      <c r="H298" t="s">
        <v>318</v>
      </c>
      <c r="I298" t="s">
        <v>6194</v>
      </c>
      <c r="J298" t="s">
        <v>6187</v>
      </c>
      <c r="K298">
        <v>0.5</v>
      </c>
      <c r="L298">
        <v>7.29</v>
      </c>
      <c r="M298">
        <v>29.16</v>
      </c>
      <c r="N298" t="s">
        <v>6211</v>
      </c>
      <c r="O298" t="s">
        <v>6224</v>
      </c>
      <c r="P298" t="s">
        <v>6191</v>
      </c>
    </row>
    <row r="299" spans="1:16">
      <c r="A299" t="s">
        <v>1430</v>
      </c>
      <c r="B299" s="11">
        <v>44777</v>
      </c>
      <c r="C299" t="s">
        <v>1431</v>
      </c>
      <c r="D299" t="s">
        <v>6139</v>
      </c>
      <c r="E299">
        <v>5</v>
      </c>
      <c r="F299" t="s">
        <v>1432</v>
      </c>
      <c r="G299" t="s">
        <v>1433</v>
      </c>
      <c r="H299" t="s">
        <v>19</v>
      </c>
      <c r="I299" t="s">
        <v>6194</v>
      </c>
      <c r="J299" t="s">
        <v>6188</v>
      </c>
      <c r="K299">
        <v>0.5</v>
      </c>
      <c r="L299">
        <v>8.25</v>
      </c>
      <c r="M299">
        <v>41.25</v>
      </c>
      <c r="N299" t="s">
        <v>6211</v>
      </c>
      <c r="O299" t="s">
        <v>6225</v>
      </c>
      <c r="P299" t="s">
        <v>6190</v>
      </c>
    </row>
    <row r="300" spans="1:16">
      <c r="A300" t="s">
        <v>1448</v>
      </c>
      <c r="B300" s="11">
        <v>44476</v>
      </c>
      <c r="C300" t="s">
        <v>1449</v>
      </c>
      <c r="D300" t="s">
        <v>6148</v>
      </c>
      <c r="E300">
        <v>2</v>
      </c>
      <c r="F300" t="s">
        <v>1450</v>
      </c>
      <c r="G300" t="s">
        <v>1451</v>
      </c>
      <c r="H300" t="s">
        <v>28</v>
      </c>
      <c r="I300" t="s">
        <v>6194</v>
      </c>
      <c r="J300" t="s">
        <v>6186</v>
      </c>
      <c r="K300">
        <v>2.5</v>
      </c>
      <c r="L300">
        <v>34.154999999999994</v>
      </c>
      <c r="M300">
        <v>68.309999999999988</v>
      </c>
      <c r="N300" t="s">
        <v>6211</v>
      </c>
      <c r="O300" t="s">
        <v>6223</v>
      </c>
      <c r="P300" t="s">
        <v>6191</v>
      </c>
    </row>
    <row r="301" spans="1:16">
      <c r="A301" t="s">
        <v>1453</v>
      </c>
      <c r="B301" s="11">
        <v>43544</v>
      </c>
      <c r="C301" t="s">
        <v>1454</v>
      </c>
      <c r="D301" t="s">
        <v>6166</v>
      </c>
      <c r="E301">
        <v>2</v>
      </c>
      <c r="F301" t="s">
        <v>1455</v>
      </c>
      <c r="G301" t="s">
        <v>1456</v>
      </c>
      <c r="H301" t="s">
        <v>19</v>
      </c>
      <c r="I301" t="s">
        <v>6194</v>
      </c>
      <c r="J301" t="s">
        <v>6188</v>
      </c>
      <c r="K301">
        <v>2.5</v>
      </c>
      <c r="L301">
        <v>31.624999999999996</v>
      </c>
      <c r="M301">
        <v>63.249999999999993</v>
      </c>
      <c r="N301" t="s">
        <v>6211</v>
      </c>
      <c r="O301" t="s">
        <v>6225</v>
      </c>
      <c r="P301" t="s">
        <v>6190</v>
      </c>
    </row>
    <row r="302" spans="1:16">
      <c r="A302" t="s">
        <v>1459</v>
      </c>
      <c r="B302" s="11">
        <v>44545</v>
      </c>
      <c r="C302" t="s">
        <v>1460</v>
      </c>
      <c r="D302" t="s">
        <v>6144</v>
      </c>
      <c r="E302">
        <v>3</v>
      </c>
      <c r="F302" t="s">
        <v>1461</v>
      </c>
      <c r="G302" t="s">
        <v>1462</v>
      </c>
      <c r="H302" t="s">
        <v>318</v>
      </c>
      <c r="I302" t="s">
        <v>6194</v>
      </c>
      <c r="J302" t="s">
        <v>6187</v>
      </c>
      <c r="K302">
        <v>0.5</v>
      </c>
      <c r="L302">
        <v>7.29</v>
      </c>
      <c r="M302">
        <v>21.87</v>
      </c>
      <c r="N302" t="s">
        <v>6211</v>
      </c>
      <c r="O302" t="s">
        <v>6224</v>
      </c>
      <c r="P302" t="s">
        <v>6191</v>
      </c>
    </row>
    <row r="303" spans="1:16">
      <c r="A303" t="s">
        <v>1470</v>
      </c>
      <c r="B303" s="11">
        <v>43813</v>
      </c>
      <c r="C303" t="s">
        <v>1471</v>
      </c>
      <c r="D303" t="s">
        <v>6148</v>
      </c>
      <c r="E303">
        <v>6</v>
      </c>
      <c r="F303" t="s">
        <v>1472</v>
      </c>
      <c r="G303" t="s">
        <v>6226</v>
      </c>
      <c r="H303" t="s">
        <v>19</v>
      </c>
      <c r="I303" t="s">
        <v>6194</v>
      </c>
      <c r="J303" t="s">
        <v>6186</v>
      </c>
      <c r="K303">
        <v>2.5</v>
      </c>
      <c r="L303">
        <v>34.154999999999994</v>
      </c>
      <c r="M303">
        <v>204.92999999999995</v>
      </c>
      <c r="N303" t="s">
        <v>6211</v>
      </c>
      <c r="O303" t="s">
        <v>6223</v>
      </c>
      <c r="P303" t="s">
        <v>6190</v>
      </c>
    </row>
    <row r="304" spans="1:16">
      <c r="A304" t="s">
        <v>1475</v>
      </c>
      <c r="B304" s="11">
        <v>44296</v>
      </c>
      <c r="C304" t="s">
        <v>1476</v>
      </c>
      <c r="D304" t="s">
        <v>6166</v>
      </c>
      <c r="E304">
        <v>2</v>
      </c>
      <c r="F304" t="s">
        <v>1477</v>
      </c>
      <c r="G304" t="s">
        <v>1478</v>
      </c>
      <c r="H304" t="s">
        <v>19</v>
      </c>
      <c r="I304" t="s">
        <v>6194</v>
      </c>
      <c r="J304" t="s">
        <v>6188</v>
      </c>
      <c r="K304">
        <v>2.5</v>
      </c>
      <c r="L304">
        <v>31.624999999999996</v>
      </c>
      <c r="M304">
        <v>63.249999999999993</v>
      </c>
      <c r="N304" t="s">
        <v>6211</v>
      </c>
      <c r="O304" t="s">
        <v>6225</v>
      </c>
      <c r="P304" t="s">
        <v>6190</v>
      </c>
    </row>
    <row r="305" spans="1:16">
      <c r="A305" t="s">
        <v>1481</v>
      </c>
      <c r="B305" s="11">
        <v>43900</v>
      </c>
      <c r="C305" t="s">
        <v>1482</v>
      </c>
      <c r="D305" t="s">
        <v>6148</v>
      </c>
      <c r="E305">
        <v>1</v>
      </c>
      <c r="F305" t="s">
        <v>1483</v>
      </c>
      <c r="G305" t="s">
        <v>1484</v>
      </c>
      <c r="H305" t="s">
        <v>19</v>
      </c>
      <c r="I305" t="s">
        <v>6194</v>
      </c>
      <c r="J305" t="s">
        <v>6186</v>
      </c>
      <c r="K305">
        <v>2.5</v>
      </c>
      <c r="L305">
        <v>34.154999999999994</v>
      </c>
      <c r="M305">
        <v>34.154999999999994</v>
      </c>
      <c r="N305" t="s">
        <v>6211</v>
      </c>
      <c r="O305" t="s">
        <v>6223</v>
      </c>
      <c r="P305" t="s">
        <v>6190</v>
      </c>
    </row>
    <row r="306" spans="1:16">
      <c r="A306" t="s">
        <v>1503</v>
      </c>
      <c r="B306" s="11">
        <v>43910</v>
      </c>
      <c r="C306" t="s">
        <v>1504</v>
      </c>
      <c r="D306" t="s">
        <v>6184</v>
      </c>
      <c r="E306">
        <v>5</v>
      </c>
      <c r="F306" t="s">
        <v>1505</v>
      </c>
      <c r="G306" t="s">
        <v>1506</v>
      </c>
      <c r="H306" t="s">
        <v>19</v>
      </c>
      <c r="I306" t="s">
        <v>6194</v>
      </c>
      <c r="J306" t="s">
        <v>6186</v>
      </c>
      <c r="K306">
        <v>0.2</v>
      </c>
      <c r="L306">
        <v>4.4550000000000001</v>
      </c>
      <c r="M306">
        <v>22.274999999999999</v>
      </c>
      <c r="N306" t="s">
        <v>6211</v>
      </c>
      <c r="O306" t="s">
        <v>6223</v>
      </c>
      <c r="P306" t="s">
        <v>6191</v>
      </c>
    </row>
    <row r="307" spans="1:16">
      <c r="A307" t="s">
        <v>1520</v>
      </c>
      <c r="B307" s="11">
        <v>44512</v>
      </c>
      <c r="C307" t="s">
        <v>1521</v>
      </c>
      <c r="D307" t="s">
        <v>6156</v>
      </c>
      <c r="E307">
        <v>2</v>
      </c>
      <c r="F307" t="s">
        <v>1522</v>
      </c>
      <c r="G307" t="s">
        <v>1523</v>
      </c>
      <c r="H307" t="s">
        <v>19</v>
      </c>
      <c r="I307" t="s">
        <v>6194</v>
      </c>
      <c r="J307" t="s">
        <v>6188</v>
      </c>
      <c r="K307">
        <v>0.2</v>
      </c>
      <c r="L307">
        <v>4.125</v>
      </c>
      <c r="M307">
        <v>8.25</v>
      </c>
      <c r="N307" t="s">
        <v>6211</v>
      </c>
      <c r="O307" t="s">
        <v>6225</v>
      </c>
      <c r="P307" t="s">
        <v>6191</v>
      </c>
    </row>
    <row r="308" spans="1:16">
      <c r="A308" t="s">
        <v>1532</v>
      </c>
      <c r="B308" s="11">
        <v>43483</v>
      </c>
      <c r="C308" t="s">
        <v>1533</v>
      </c>
      <c r="D308" t="s">
        <v>6144</v>
      </c>
      <c r="E308">
        <v>5</v>
      </c>
      <c r="F308" t="s">
        <v>1534</v>
      </c>
      <c r="G308" t="s">
        <v>1535</v>
      </c>
      <c r="H308" t="s">
        <v>19</v>
      </c>
      <c r="I308" t="s">
        <v>6194</v>
      </c>
      <c r="J308" t="s">
        <v>6187</v>
      </c>
      <c r="K308">
        <v>0.5</v>
      </c>
      <c r="L308">
        <v>7.29</v>
      </c>
      <c r="M308">
        <v>36.450000000000003</v>
      </c>
      <c r="N308" t="s">
        <v>6211</v>
      </c>
      <c r="O308" t="s">
        <v>6224</v>
      </c>
      <c r="P308" t="s">
        <v>6190</v>
      </c>
    </row>
    <row r="309" spans="1:16">
      <c r="A309" t="s">
        <v>1549</v>
      </c>
      <c r="B309" s="11">
        <v>44698</v>
      </c>
      <c r="C309" t="s">
        <v>1550</v>
      </c>
      <c r="D309" t="s">
        <v>6184</v>
      </c>
      <c r="E309">
        <v>1</v>
      </c>
      <c r="F309" t="s">
        <v>1551</v>
      </c>
      <c r="G309" t="s">
        <v>1552</v>
      </c>
      <c r="H309" t="s">
        <v>19</v>
      </c>
      <c r="I309" t="s">
        <v>6194</v>
      </c>
      <c r="J309" t="s">
        <v>6186</v>
      </c>
      <c r="K309">
        <v>0.2</v>
      </c>
      <c r="L309">
        <v>4.4550000000000001</v>
      </c>
      <c r="M309">
        <v>4.4550000000000001</v>
      </c>
      <c r="N309" t="s">
        <v>6211</v>
      </c>
      <c r="O309" t="s">
        <v>6223</v>
      </c>
      <c r="P309" t="s">
        <v>6190</v>
      </c>
    </row>
    <row r="310" spans="1:16">
      <c r="A310" t="s">
        <v>1573</v>
      </c>
      <c r="B310" s="11">
        <v>43919</v>
      </c>
      <c r="C310" t="s">
        <v>1574</v>
      </c>
      <c r="D310" t="s">
        <v>6183</v>
      </c>
      <c r="E310">
        <v>6</v>
      </c>
      <c r="F310" t="s">
        <v>1575</v>
      </c>
      <c r="G310" t="s">
        <v>1576</v>
      </c>
      <c r="H310" t="s">
        <v>318</v>
      </c>
      <c r="I310" t="s">
        <v>6194</v>
      </c>
      <c r="J310" t="s">
        <v>6187</v>
      </c>
      <c r="K310">
        <v>1</v>
      </c>
      <c r="L310">
        <v>12.15</v>
      </c>
      <c r="M310">
        <v>72.900000000000006</v>
      </c>
      <c r="N310" t="s">
        <v>6211</v>
      </c>
      <c r="O310" t="s">
        <v>6224</v>
      </c>
      <c r="P310" t="s">
        <v>6190</v>
      </c>
    </row>
    <row r="311" spans="1:16">
      <c r="A311" t="s">
        <v>1579</v>
      </c>
      <c r="B311" s="11">
        <v>44644</v>
      </c>
      <c r="C311" t="s">
        <v>1580</v>
      </c>
      <c r="D311" t="s">
        <v>6171</v>
      </c>
      <c r="E311">
        <v>3</v>
      </c>
      <c r="F311" t="s">
        <v>1581</v>
      </c>
      <c r="G311" t="s">
        <v>6226</v>
      </c>
      <c r="H311" t="s">
        <v>19</v>
      </c>
      <c r="I311" t="s">
        <v>6194</v>
      </c>
      <c r="J311" t="s">
        <v>6186</v>
      </c>
      <c r="K311">
        <v>1</v>
      </c>
      <c r="L311">
        <v>14.85</v>
      </c>
      <c r="M311">
        <v>44.55</v>
      </c>
      <c r="N311" t="s">
        <v>6211</v>
      </c>
      <c r="O311" t="s">
        <v>6223</v>
      </c>
      <c r="P311" t="s">
        <v>6191</v>
      </c>
    </row>
    <row r="312" spans="1:16">
      <c r="A312" t="s">
        <v>1584</v>
      </c>
      <c r="B312" s="11">
        <v>44398</v>
      </c>
      <c r="C312" t="s">
        <v>1585</v>
      </c>
      <c r="D312" t="s">
        <v>6144</v>
      </c>
      <c r="E312">
        <v>5</v>
      </c>
      <c r="F312" t="s">
        <v>1586</v>
      </c>
      <c r="G312" t="s">
        <v>1587</v>
      </c>
      <c r="H312" t="s">
        <v>19</v>
      </c>
      <c r="I312" t="s">
        <v>6194</v>
      </c>
      <c r="J312" t="s">
        <v>6187</v>
      </c>
      <c r="K312">
        <v>0.5</v>
      </c>
      <c r="L312">
        <v>7.29</v>
      </c>
      <c r="M312">
        <v>36.450000000000003</v>
      </c>
      <c r="N312" t="s">
        <v>6211</v>
      </c>
      <c r="O312" t="s">
        <v>6224</v>
      </c>
      <c r="P312" t="s">
        <v>6191</v>
      </c>
    </row>
    <row r="313" spans="1:16">
      <c r="A313" t="s">
        <v>1596</v>
      </c>
      <c r="B313" s="11">
        <v>44339</v>
      </c>
      <c r="C313" t="s">
        <v>1597</v>
      </c>
      <c r="D313" t="s">
        <v>6176</v>
      </c>
      <c r="E313">
        <v>6</v>
      </c>
      <c r="F313" t="s">
        <v>1598</v>
      </c>
      <c r="G313" t="s">
        <v>1599</v>
      </c>
      <c r="H313" t="s">
        <v>19</v>
      </c>
      <c r="I313" t="s">
        <v>6194</v>
      </c>
      <c r="J313" t="s">
        <v>6186</v>
      </c>
      <c r="K313">
        <v>0.5</v>
      </c>
      <c r="L313">
        <v>8.91</v>
      </c>
      <c r="M313">
        <v>53.46</v>
      </c>
      <c r="N313" t="s">
        <v>6211</v>
      </c>
      <c r="O313" t="s">
        <v>6223</v>
      </c>
      <c r="P313" t="s">
        <v>6191</v>
      </c>
    </row>
    <row r="314" spans="1:16">
      <c r="A314" t="s">
        <v>1596</v>
      </c>
      <c r="B314" s="11">
        <v>44339</v>
      </c>
      <c r="C314" t="s">
        <v>1597</v>
      </c>
      <c r="D314" t="s">
        <v>6141</v>
      </c>
      <c r="E314">
        <v>3</v>
      </c>
      <c r="F314" t="s">
        <v>1598</v>
      </c>
      <c r="G314" t="s">
        <v>1599</v>
      </c>
      <c r="H314" t="s">
        <v>19</v>
      </c>
      <c r="I314" t="s">
        <v>6194</v>
      </c>
      <c r="J314" t="s">
        <v>6188</v>
      </c>
      <c r="K314">
        <v>1</v>
      </c>
      <c r="L314">
        <v>13.75</v>
      </c>
      <c r="M314">
        <v>41.25</v>
      </c>
      <c r="N314" t="s">
        <v>6211</v>
      </c>
      <c r="O314" t="s">
        <v>6225</v>
      </c>
      <c r="P314" t="s">
        <v>6191</v>
      </c>
    </row>
    <row r="315" spans="1:16">
      <c r="A315" t="s">
        <v>1638</v>
      </c>
      <c r="B315" s="11">
        <v>44027</v>
      </c>
      <c r="C315" t="s">
        <v>1639</v>
      </c>
      <c r="D315" t="s">
        <v>6141</v>
      </c>
      <c r="E315">
        <v>6</v>
      </c>
      <c r="F315" t="s">
        <v>1640</v>
      </c>
      <c r="G315" t="s">
        <v>6226</v>
      </c>
      <c r="H315" t="s">
        <v>19</v>
      </c>
      <c r="I315" t="s">
        <v>6194</v>
      </c>
      <c r="J315" t="s">
        <v>6188</v>
      </c>
      <c r="K315">
        <v>1</v>
      </c>
      <c r="L315">
        <v>13.75</v>
      </c>
      <c r="M315">
        <v>82.5</v>
      </c>
      <c r="N315" t="s">
        <v>6211</v>
      </c>
      <c r="O315" t="s">
        <v>6225</v>
      </c>
      <c r="P315" t="s">
        <v>6191</v>
      </c>
    </row>
    <row r="316" spans="1:16">
      <c r="A316" t="s">
        <v>1659</v>
      </c>
      <c r="B316" s="11">
        <v>44659</v>
      </c>
      <c r="C316" t="s">
        <v>1660</v>
      </c>
      <c r="D316" t="s">
        <v>6144</v>
      </c>
      <c r="E316">
        <v>4</v>
      </c>
      <c r="F316" t="s">
        <v>1661</v>
      </c>
      <c r="G316" t="s">
        <v>1662</v>
      </c>
      <c r="H316" t="s">
        <v>318</v>
      </c>
      <c r="I316" t="s">
        <v>6194</v>
      </c>
      <c r="J316" t="s">
        <v>6187</v>
      </c>
      <c r="K316">
        <v>0.5</v>
      </c>
      <c r="L316">
        <v>7.29</v>
      </c>
      <c r="M316">
        <v>29.16</v>
      </c>
      <c r="N316" t="s">
        <v>6211</v>
      </c>
      <c r="O316" t="s">
        <v>6224</v>
      </c>
      <c r="P316" t="s">
        <v>6190</v>
      </c>
    </row>
    <row r="317" spans="1:16">
      <c r="A317" t="s">
        <v>1677</v>
      </c>
      <c r="B317" s="11">
        <v>44283</v>
      </c>
      <c r="C317" t="s">
        <v>1678</v>
      </c>
      <c r="D317" t="s">
        <v>6176</v>
      </c>
      <c r="E317">
        <v>6</v>
      </c>
      <c r="F317" t="s">
        <v>1679</v>
      </c>
      <c r="G317" t="s">
        <v>1680</v>
      </c>
      <c r="H317" t="s">
        <v>19</v>
      </c>
      <c r="I317" t="s">
        <v>6194</v>
      </c>
      <c r="J317" t="s">
        <v>6186</v>
      </c>
      <c r="K317">
        <v>0.5</v>
      </c>
      <c r="L317">
        <v>8.91</v>
      </c>
      <c r="M317">
        <v>53.46</v>
      </c>
      <c r="N317" t="s">
        <v>6211</v>
      </c>
      <c r="O317" t="s">
        <v>6223</v>
      </c>
      <c r="P317" t="s">
        <v>6191</v>
      </c>
    </row>
    <row r="318" spans="1:16">
      <c r="A318" t="s">
        <v>1682</v>
      </c>
      <c r="B318" s="11">
        <v>43921</v>
      </c>
      <c r="C318" t="s">
        <v>1683</v>
      </c>
      <c r="D318" t="s">
        <v>6153</v>
      </c>
      <c r="E318">
        <v>4</v>
      </c>
      <c r="F318" t="s">
        <v>1684</v>
      </c>
      <c r="G318" t="s">
        <v>1685</v>
      </c>
      <c r="H318" t="s">
        <v>19</v>
      </c>
      <c r="I318" t="s">
        <v>6194</v>
      </c>
      <c r="J318" t="s">
        <v>6187</v>
      </c>
      <c r="K318">
        <v>0.2</v>
      </c>
      <c r="L318">
        <v>3.645</v>
      </c>
      <c r="M318">
        <v>14.58</v>
      </c>
      <c r="N318" t="s">
        <v>6211</v>
      </c>
      <c r="O318" t="s">
        <v>6224</v>
      </c>
      <c r="P318" t="s">
        <v>6190</v>
      </c>
    </row>
    <row r="319" spans="1:16">
      <c r="A319" t="s">
        <v>1713</v>
      </c>
      <c r="B319" s="11">
        <v>44174</v>
      </c>
      <c r="C319" t="s">
        <v>1714</v>
      </c>
      <c r="D319" t="s">
        <v>6176</v>
      </c>
      <c r="E319">
        <v>4</v>
      </c>
      <c r="F319" t="s">
        <v>1715</v>
      </c>
      <c r="G319" t="s">
        <v>1716</v>
      </c>
      <c r="H319" t="s">
        <v>19</v>
      </c>
      <c r="I319" t="s">
        <v>6194</v>
      </c>
      <c r="J319" t="s">
        <v>6186</v>
      </c>
      <c r="K319">
        <v>0.5</v>
      </c>
      <c r="L319">
        <v>8.91</v>
      </c>
      <c r="M319">
        <v>35.64</v>
      </c>
      <c r="N319" t="s">
        <v>6211</v>
      </c>
      <c r="O319" t="s">
        <v>6223</v>
      </c>
      <c r="P319" t="s">
        <v>6191</v>
      </c>
    </row>
    <row r="320" spans="1:16">
      <c r="A320" t="s">
        <v>1748</v>
      </c>
      <c r="B320" s="11">
        <v>44109</v>
      </c>
      <c r="C320" t="s">
        <v>1749</v>
      </c>
      <c r="D320" t="s">
        <v>6171</v>
      </c>
      <c r="E320">
        <v>4</v>
      </c>
      <c r="F320" t="s">
        <v>1750</v>
      </c>
      <c r="G320" t="s">
        <v>6226</v>
      </c>
      <c r="H320" t="s">
        <v>19</v>
      </c>
      <c r="I320" t="s">
        <v>6194</v>
      </c>
      <c r="J320" t="s">
        <v>6186</v>
      </c>
      <c r="K320">
        <v>1</v>
      </c>
      <c r="L320">
        <v>14.85</v>
      </c>
      <c r="M320">
        <v>59.4</v>
      </c>
      <c r="N320" t="s">
        <v>6211</v>
      </c>
      <c r="O320" t="s">
        <v>6223</v>
      </c>
      <c r="P320" t="s">
        <v>6190</v>
      </c>
    </row>
    <row r="321" spans="1:16">
      <c r="A321" t="s">
        <v>1806</v>
      </c>
      <c r="B321" s="11">
        <v>44278</v>
      </c>
      <c r="C321" t="s">
        <v>1807</v>
      </c>
      <c r="D321" t="s">
        <v>6156</v>
      </c>
      <c r="E321">
        <v>5</v>
      </c>
      <c r="F321" t="s">
        <v>1808</v>
      </c>
      <c r="G321" t="s">
        <v>1809</v>
      </c>
      <c r="H321" t="s">
        <v>19</v>
      </c>
      <c r="I321" t="s">
        <v>6194</v>
      </c>
      <c r="J321" t="s">
        <v>6188</v>
      </c>
      <c r="K321">
        <v>0.2</v>
      </c>
      <c r="L321">
        <v>4.125</v>
      </c>
      <c r="M321">
        <v>20.625</v>
      </c>
      <c r="N321" t="s">
        <v>6211</v>
      </c>
      <c r="O321" t="s">
        <v>6225</v>
      </c>
      <c r="P321" t="s">
        <v>6191</v>
      </c>
    </row>
    <row r="322" spans="1:16">
      <c r="A322" t="s">
        <v>1839</v>
      </c>
      <c r="B322" s="11">
        <v>43881</v>
      </c>
      <c r="C322" t="s">
        <v>1840</v>
      </c>
      <c r="D322" t="s">
        <v>6171</v>
      </c>
      <c r="E322">
        <v>4</v>
      </c>
      <c r="F322" t="s">
        <v>1841</v>
      </c>
      <c r="G322" t="s">
        <v>1842</v>
      </c>
      <c r="H322" t="s">
        <v>19</v>
      </c>
      <c r="I322" t="s">
        <v>6194</v>
      </c>
      <c r="J322" t="s">
        <v>6186</v>
      </c>
      <c r="K322">
        <v>1</v>
      </c>
      <c r="L322">
        <v>14.85</v>
      </c>
      <c r="M322">
        <v>59.4</v>
      </c>
      <c r="N322" t="s">
        <v>6211</v>
      </c>
      <c r="O322" t="s">
        <v>6223</v>
      </c>
      <c r="P322" t="s">
        <v>6191</v>
      </c>
    </row>
    <row r="323" spans="1:16">
      <c r="A323" t="s">
        <v>1854</v>
      </c>
      <c r="B323" s="11">
        <v>43918</v>
      </c>
      <c r="C323" t="s">
        <v>1855</v>
      </c>
      <c r="D323" t="s">
        <v>6183</v>
      </c>
      <c r="E323">
        <v>3</v>
      </c>
      <c r="F323" t="s">
        <v>1856</v>
      </c>
      <c r="G323" t="s">
        <v>1857</v>
      </c>
      <c r="H323" t="s">
        <v>19</v>
      </c>
      <c r="I323" t="s">
        <v>6194</v>
      </c>
      <c r="J323" t="s">
        <v>6187</v>
      </c>
      <c r="K323">
        <v>1</v>
      </c>
      <c r="L323">
        <v>12.15</v>
      </c>
      <c r="M323">
        <v>36.450000000000003</v>
      </c>
      <c r="N323" t="s">
        <v>6211</v>
      </c>
      <c r="O323" t="s">
        <v>6224</v>
      </c>
      <c r="P323" t="s">
        <v>6190</v>
      </c>
    </row>
    <row r="324" spans="1:16">
      <c r="A324" t="s">
        <v>1860</v>
      </c>
      <c r="B324" s="11">
        <v>44114</v>
      </c>
      <c r="C324" t="s">
        <v>1861</v>
      </c>
      <c r="D324" t="s">
        <v>6144</v>
      </c>
      <c r="E324">
        <v>4</v>
      </c>
      <c r="F324" t="s">
        <v>1862</v>
      </c>
      <c r="G324" t="s">
        <v>1863</v>
      </c>
      <c r="H324" t="s">
        <v>19</v>
      </c>
      <c r="I324" t="s">
        <v>6194</v>
      </c>
      <c r="J324" t="s">
        <v>6187</v>
      </c>
      <c r="K324">
        <v>0.5</v>
      </c>
      <c r="L324">
        <v>7.29</v>
      </c>
      <c r="M324">
        <v>29.16</v>
      </c>
      <c r="N324" t="s">
        <v>6211</v>
      </c>
      <c r="O324" t="s">
        <v>6224</v>
      </c>
      <c r="P324" t="s">
        <v>6190</v>
      </c>
    </row>
    <row r="325" spans="1:16">
      <c r="A325" t="s">
        <v>1906</v>
      </c>
      <c r="B325" s="11">
        <v>44360</v>
      </c>
      <c r="C325" t="s">
        <v>1907</v>
      </c>
      <c r="D325" t="s">
        <v>6141</v>
      </c>
      <c r="E325">
        <v>5</v>
      </c>
      <c r="F325" t="s">
        <v>1908</v>
      </c>
      <c r="G325" t="s">
        <v>1909</v>
      </c>
      <c r="H325" t="s">
        <v>19</v>
      </c>
      <c r="I325" t="s">
        <v>6194</v>
      </c>
      <c r="J325" t="s">
        <v>6188</v>
      </c>
      <c r="K325">
        <v>1</v>
      </c>
      <c r="L325">
        <v>13.75</v>
      </c>
      <c r="M325">
        <v>68.75</v>
      </c>
      <c r="N325" t="s">
        <v>6211</v>
      </c>
      <c r="O325" t="s">
        <v>6225</v>
      </c>
      <c r="P325" t="s">
        <v>6190</v>
      </c>
    </row>
    <row r="326" spans="1:16">
      <c r="A326" t="s">
        <v>1940</v>
      </c>
      <c r="B326" s="11">
        <v>44676</v>
      </c>
      <c r="C326" t="s">
        <v>1941</v>
      </c>
      <c r="D326" t="s">
        <v>6185</v>
      </c>
      <c r="E326">
        <v>1</v>
      </c>
      <c r="F326" t="s">
        <v>1942</v>
      </c>
      <c r="G326" t="s">
        <v>1943</v>
      </c>
      <c r="H326" t="s">
        <v>19</v>
      </c>
      <c r="I326" t="s">
        <v>6194</v>
      </c>
      <c r="J326" t="s">
        <v>6187</v>
      </c>
      <c r="K326">
        <v>2.5</v>
      </c>
      <c r="L326">
        <v>27.945</v>
      </c>
      <c r="M326">
        <v>27.945</v>
      </c>
      <c r="N326" t="s">
        <v>6211</v>
      </c>
      <c r="O326" t="s">
        <v>6224</v>
      </c>
      <c r="P326" t="s">
        <v>6190</v>
      </c>
    </row>
    <row r="327" spans="1:16">
      <c r="A327" t="s">
        <v>1946</v>
      </c>
      <c r="B327" s="11">
        <v>44513</v>
      </c>
      <c r="C327" t="s">
        <v>1947</v>
      </c>
      <c r="D327" t="s">
        <v>6185</v>
      </c>
      <c r="E327">
        <v>5</v>
      </c>
      <c r="F327" t="s">
        <v>1948</v>
      </c>
      <c r="G327" t="s">
        <v>1949</v>
      </c>
      <c r="H327" t="s">
        <v>19</v>
      </c>
      <c r="I327" t="s">
        <v>6194</v>
      </c>
      <c r="J327" t="s">
        <v>6187</v>
      </c>
      <c r="K327">
        <v>2.5</v>
      </c>
      <c r="L327">
        <v>27.945</v>
      </c>
      <c r="M327">
        <v>139.72499999999999</v>
      </c>
      <c r="N327" t="s">
        <v>6211</v>
      </c>
      <c r="O327" t="s">
        <v>6224</v>
      </c>
      <c r="P327" t="s">
        <v>6191</v>
      </c>
    </row>
    <row r="328" spans="1:16">
      <c r="A328" t="s">
        <v>1969</v>
      </c>
      <c r="B328" s="11">
        <v>43693</v>
      </c>
      <c r="C328" t="s">
        <v>1970</v>
      </c>
      <c r="D328" t="s">
        <v>6141</v>
      </c>
      <c r="E328">
        <v>3</v>
      </c>
      <c r="F328" t="s">
        <v>1971</v>
      </c>
      <c r="G328" t="s">
        <v>1972</v>
      </c>
      <c r="H328" t="s">
        <v>19</v>
      </c>
      <c r="I328" t="s">
        <v>6194</v>
      </c>
      <c r="J328" t="s">
        <v>6188</v>
      </c>
      <c r="K328">
        <v>1</v>
      </c>
      <c r="L328">
        <v>13.75</v>
      </c>
      <c r="M328">
        <v>41.25</v>
      </c>
      <c r="N328" t="s">
        <v>6211</v>
      </c>
      <c r="O328" t="s">
        <v>6225</v>
      </c>
      <c r="P328" t="s">
        <v>6191</v>
      </c>
    </row>
    <row r="329" spans="1:16">
      <c r="A329" t="s">
        <v>1992</v>
      </c>
      <c r="B329" s="11">
        <v>44283</v>
      </c>
      <c r="C329" t="s">
        <v>1993</v>
      </c>
      <c r="D329" t="s">
        <v>6183</v>
      </c>
      <c r="E329">
        <v>2</v>
      </c>
      <c r="F329" t="s">
        <v>1994</v>
      </c>
      <c r="G329" t="s">
        <v>1995</v>
      </c>
      <c r="H329" t="s">
        <v>28</v>
      </c>
      <c r="I329" t="s">
        <v>6194</v>
      </c>
      <c r="J329" t="s">
        <v>6187</v>
      </c>
      <c r="K329">
        <v>1</v>
      </c>
      <c r="L329">
        <v>12.15</v>
      </c>
      <c r="M329">
        <v>24.3</v>
      </c>
      <c r="N329" t="s">
        <v>6211</v>
      </c>
      <c r="O329" t="s">
        <v>6224</v>
      </c>
      <c r="P329" t="s">
        <v>6191</v>
      </c>
    </row>
    <row r="330" spans="1:16">
      <c r="A330" t="s">
        <v>1998</v>
      </c>
      <c r="B330" s="11">
        <v>44324</v>
      </c>
      <c r="C330" t="s">
        <v>1999</v>
      </c>
      <c r="D330" t="s">
        <v>6153</v>
      </c>
      <c r="E330">
        <v>6</v>
      </c>
      <c r="F330" t="s">
        <v>2000</v>
      </c>
      <c r="G330" t="s">
        <v>2001</v>
      </c>
      <c r="H330" t="s">
        <v>19</v>
      </c>
      <c r="I330" t="s">
        <v>6194</v>
      </c>
      <c r="J330" t="s">
        <v>6187</v>
      </c>
      <c r="K330">
        <v>0.2</v>
      </c>
      <c r="L330">
        <v>3.645</v>
      </c>
      <c r="M330">
        <v>21.87</v>
      </c>
      <c r="N330" t="s">
        <v>6211</v>
      </c>
      <c r="O330" t="s">
        <v>6224</v>
      </c>
      <c r="P330" t="s">
        <v>6190</v>
      </c>
    </row>
    <row r="331" spans="1:16">
      <c r="A331" t="s">
        <v>2015</v>
      </c>
      <c r="B331" s="11">
        <v>43655</v>
      </c>
      <c r="C331" t="s">
        <v>2016</v>
      </c>
      <c r="D331" t="s">
        <v>6144</v>
      </c>
      <c r="E331">
        <v>1</v>
      </c>
      <c r="F331" t="s">
        <v>2017</v>
      </c>
      <c r="G331" t="s">
        <v>6226</v>
      </c>
      <c r="H331" t="s">
        <v>318</v>
      </c>
      <c r="I331" t="s">
        <v>6194</v>
      </c>
      <c r="J331" t="s">
        <v>6187</v>
      </c>
      <c r="K331">
        <v>0.5</v>
      </c>
      <c r="L331">
        <v>7.29</v>
      </c>
      <c r="M331">
        <v>7.29</v>
      </c>
      <c r="N331" t="s">
        <v>6211</v>
      </c>
      <c r="O331" t="s">
        <v>6224</v>
      </c>
      <c r="P331" t="s">
        <v>6190</v>
      </c>
    </row>
    <row r="332" spans="1:16">
      <c r="A332" t="s">
        <v>2044</v>
      </c>
      <c r="B332" s="11">
        <v>44725</v>
      </c>
      <c r="C332" t="s">
        <v>2045</v>
      </c>
      <c r="D332" t="s">
        <v>6148</v>
      </c>
      <c r="E332">
        <v>6</v>
      </c>
      <c r="F332" t="s">
        <v>2046</v>
      </c>
      <c r="G332" t="s">
        <v>2047</v>
      </c>
      <c r="H332" t="s">
        <v>19</v>
      </c>
      <c r="I332" t="s">
        <v>6194</v>
      </c>
      <c r="J332" t="s">
        <v>6186</v>
      </c>
      <c r="K332">
        <v>2.5</v>
      </c>
      <c r="L332">
        <v>34.154999999999994</v>
      </c>
      <c r="M332">
        <v>204.92999999999995</v>
      </c>
      <c r="N332" t="s">
        <v>6211</v>
      </c>
      <c r="O332" t="s">
        <v>6223</v>
      </c>
      <c r="P332" t="s">
        <v>6191</v>
      </c>
    </row>
    <row r="333" spans="1:16">
      <c r="A333" t="s">
        <v>2056</v>
      </c>
      <c r="B333" s="11">
        <v>44183</v>
      </c>
      <c r="C333" t="s">
        <v>2057</v>
      </c>
      <c r="D333" t="s">
        <v>6171</v>
      </c>
      <c r="E333">
        <v>6</v>
      </c>
      <c r="F333" t="s">
        <v>2058</v>
      </c>
      <c r="G333" t="s">
        <v>2059</v>
      </c>
      <c r="H333" t="s">
        <v>19</v>
      </c>
      <c r="I333" t="s">
        <v>6194</v>
      </c>
      <c r="J333" t="s">
        <v>6186</v>
      </c>
      <c r="K333">
        <v>1</v>
      </c>
      <c r="L333">
        <v>14.85</v>
      </c>
      <c r="M333">
        <v>89.1</v>
      </c>
      <c r="N333" t="s">
        <v>6211</v>
      </c>
      <c r="O333" t="s">
        <v>6223</v>
      </c>
      <c r="P333" t="s">
        <v>6191</v>
      </c>
    </row>
    <row r="334" spans="1:16">
      <c r="A334" t="s">
        <v>2074</v>
      </c>
      <c r="B334" s="11">
        <v>44234</v>
      </c>
      <c r="C334" t="s">
        <v>2075</v>
      </c>
      <c r="D334" t="s">
        <v>6139</v>
      </c>
      <c r="E334">
        <v>5</v>
      </c>
      <c r="F334" t="s">
        <v>2076</v>
      </c>
      <c r="G334" t="s">
        <v>6226</v>
      </c>
      <c r="H334" t="s">
        <v>19</v>
      </c>
      <c r="I334" t="s">
        <v>6194</v>
      </c>
      <c r="J334" t="s">
        <v>6188</v>
      </c>
      <c r="K334">
        <v>0.5</v>
      </c>
      <c r="L334">
        <v>8.25</v>
      </c>
      <c r="M334">
        <v>41.25</v>
      </c>
      <c r="N334" t="s">
        <v>6211</v>
      </c>
      <c r="O334" t="s">
        <v>6225</v>
      </c>
      <c r="P334" t="s">
        <v>6190</v>
      </c>
    </row>
    <row r="335" spans="1:16">
      <c r="A335" t="s">
        <v>2079</v>
      </c>
      <c r="B335" s="11">
        <v>44210</v>
      </c>
      <c r="C335" t="s">
        <v>2080</v>
      </c>
      <c r="D335" t="s">
        <v>6171</v>
      </c>
      <c r="E335">
        <v>4</v>
      </c>
      <c r="F335" t="s">
        <v>2081</v>
      </c>
      <c r="G335" t="s">
        <v>2082</v>
      </c>
      <c r="H335" t="s">
        <v>19</v>
      </c>
      <c r="I335" t="s">
        <v>6194</v>
      </c>
      <c r="J335" t="s">
        <v>6186</v>
      </c>
      <c r="K335">
        <v>1</v>
      </c>
      <c r="L335">
        <v>14.85</v>
      </c>
      <c r="M335">
        <v>59.4</v>
      </c>
      <c r="N335" t="s">
        <v>6211</v>
      </c>
      <c r="O335" t="s">
        <v>6223</v>
      </c>
      <c r="P335" t="s">
        <v>6190</v>
      </c>
    </row>
    <row r="336" spans="1:16">
      <c r="A336" t="s">
        <v>2097</v>
      </c>
      <c r="B336" s="11">
        <v>43960</v>
      </c>
      <c r="C336" t="s">
        <v>2098</v>
      </c>
      <c r="D336" t="s">
        <v>6166</v>
      </c>
      <c r="E336">
        <v>3</v>
      </c>
      <c r="F336" t="s">
        <v>2099</v>
      </c>
      <c r="G336" t="s">
        <v>6226</v>
      </c>
      <c r="H336" t="s">
        <v>19</v>
      </c>
      <c r="I336" t="s">
        <v>6194</v>
      </c>
      <c r="J336" t="s">
        <v>6188</v>
      </c>
      <c r="K336">
        <v>2.5</v>
      </c>
      <c r="L336">
        <v>31.624999999999996</v>
      </c>
      <c r="M336">
        <v>94.874999999999986</v>
      </c>
      <c r="N336" t="s">
        <v>6211</v>
      </c>
      <c r="O336" t="s">
        <v>6225</v>
      </c>
      <c r="P336" t="s">
        <v>6191</v>
      </c>
    </row>
    <row r="337" spans="1:16">
      <c r="A337" t="s">
        <v>2118</v>
      </c>
      <c r="B337" s="11">
        <v>44279</v>
      </c>
      <c r="C337" t="s">
        <v>2119</v>
      </c>
      <c r="D337" t="s">
        <v>6139</v>
      </c>
      <c r="E337">
        <v>1</v>
      </c>
      <c r="F337" t="s">
        <v>2120</v>
      </c>
      <c r="G337" t="s">
        <v>6226</v>
      </c>
      <c r="H337" t="s">
        <v>318</v>
      </c>
      <c r="I337" t="s">
        <v>6194</v>
      </c>
      <c r="J337" t="s">
        <v>6188</v>
      </c>
      <c r="K337">
        <v>0.5</v>
      </c>
      <c r="L337">
        <v>8.25</v>
      </c>
      <c r="M337">
        <v>8.25</v>
      </c>
      <c r="N337" t="s">
        <v>6211</v>
      </c>
      <c r="O337" t="s">
        <v>6225</v>
      </c>
      <c r="P337" t="s">
        <v>6190</v>
      </c>
    </row>
    <row r="338" spans="1:16">
      <c r="A338" t="s">
        <v>2133</v>
      </c>
      <c r="B338" s="11">
        <v>44181</v>
      </c>
      <c r="C338" t="s">
        <v>2134</v>
      </c>
      <c r="D338" t="s">
        <v>6139</v>
      </c>
      <c r="E338">
        <v>2</v>
      </c>
      <c r="F338" t="s">
        <v>2135</v>
      </c>
      <c r="G338" t="s">
        <v>6226</v>
      </c>
      <c r="H338" t="s">
        <v>318</v>
      </c>
      <c r="I338" t="s">
        <v>6194</v>
      </c>
      <c r="J338" t="s">
        <v>6188</v>
      </c>
      <c r="K338">
        <v>0.5</v>
      </c>
      <c r="L338">
        <v>8.25</v>
      </c>
      <c r="M338">
        <v>16.5</v>
      </c>
      <c r="N338" t="s">
        <v>6211</v>
      </c>
      <c r="O338" t="s">
        <v>6225</v>
      </c>
      <c r="P338" t="s">
        <v>6191</v>
      </c>
    </row>
    <row r="339" spans="1:16">
      <c r="A339" t="s">
        <v>2148</v>
      </c>
      <c r="B339" s="11">
        <v>44659</v>
      </c>
      <c r="C339" t="s">
        <v>2149</v>
      </c>
      <c r="D339" t="s">
        <v>6171</v>
      </c>
      <c r="E339">
        <v>3</v>
      </c>
      <c r="F339" t="s">
        <v>2150</v>
      </c>
      <c r="G339" t="s">
        <v>6226</v>
      </c>
      <c r="H339" t="s">
        <v>19</v>
      </c>
      <c r="I339" t="s">
        <v>6194</v>
      </c>
      <c r="J339" t="s">
        <v>6186</v>
      </c>
      <c r="K339">
        <v>1</v>
      </c>
      <c r="L339">
        <v>14.85</v>
      </c>
      <c r="M339">
        <v>44.55</v>
      </c>
      <c r="N339" t="s">
        <v>6211</v>
      </c>
      <c r="O339" t="s">
        <v>6223</v>
      </c>
      <c r="P339" t="s">
        <v>6191</v>
      </c>
    </row>
    <row r="340" spans="1:16">
      <c r="A340" t="s">
        <v>2153</v>
      </c>
      <c r="B340" s="11">
        <v>44057</v>
      </c>
      <c r="C340" t="s">
        <v>2154</v>
      </c>
      <c r="D340" t="s">
        <v>6141</v>
      </c>
      <c r="E340">
        <v>2</v>
      </c>
      <c r="F340" t="s">
        <v>2155</v>
      </c>
      <c r="G340" t="s">
        <v>6226</v>
      </c>
      <c r="H340" t="s">
        <v>19</v>
      </c>
      <c r="I340" t="s">
        <v>6194</v>
      </c>
      <c r="J340" t="s">
        <v>6188</v>
      </c>
      <c r="K340">
        <v>1</v>
      </c>
      <c r="L340">
        <v>13.75</v>
      </c>
      <c r="M340">
        <v>27.5</v>
      </c>
      <c r="N340" t="s">
        <v>6211</v>
      </c>
      <c r="O340" t="s">
        <v>6225</v>
      </c>
      <c r="P340" t="s">
        <v>6191</v>
      </c>
    </row>
    <row r="341" spans="1:16">
      <c r="A341" t="s">
        <v>2169</v>
      </c>
      <c r="B341" s="11">
        <v>43872</v>
      </c>
      <c r="C341" t="s">
        <v>2170</v>
      </c>
      <c r="D341" t="s">
        <v>6184</v>
      </c>
      <c r="E341">
        <v>6</v>
      </c>
      <c r="F341" t="s">
        <v>2171</v>
      </c>
      <c r="G341" t="s">
        <v>2172</v>
      </c>
      <c r="H341" t="s">
        <v>19</v>
      </c>
      <c r="I341" t="s">
        <v>6194</v>
      </c>
      <c r="J341" t="s">
        <v>6186</v>
      </c>
      <c r="K341">
        <v>0.2</v>
      </c>
      <c r="L341">
        <v>4.4550000000000001</v>
      </c>
      <c r="M341">
        <v>26.73</v>
      </c>
      <c r="N341" t="s">
        <v>6211</v>
      </c>
      <c r="O341" t="s">
        <v>6223</v>
      </c>
      <c r="P341" t="s">
        <v>6190</v>
      </c>
    </row>
    <row r="342" spans="1:16">
      <c r="A342" t="s">
        <v>2175</v>
      </c>
      <c r="B342" s="11">
        <v>43582</v>
      </c>
      <c r="C342" t="s">
        <v>2176</v>
      </c>
      <c r="D342" t="s">
        <v>6148</v>
      </c>
      <c r="E342">
        <v>6</v>
      </c>
      <c r="F342" t="s">
        <v>2177</v>
      </c>
      <c r="G342" t="s">
        <v>2178</v>
      </c>
      <c r="H342" t="s">
        <v>19</v>
      </c>
      <c r="I342" t="s">
        <v>6194</v>
      </c>
      <c r="J342" t="s">
        <v>6186</v>
      </c>
      <c r="K342">
        <v>2.5</v>
      </c>
      <c r="L342">
        <v>34.154999999999994</v>
      </c>
      <c r="M342">
        <v>204.92999999999995</v>
      </c>
      <c r="N342" t="s">
        <v>6211</v>
      </c>
      <c r="O342" t="s">
        <v>6223</v>
      </c>
      <c r="P342" t="s">
        <v>6190</v>
      </c>
    </row>
    <row r="343" spans="1:16">
      <c r="A343" t="s">
        <v>2199</v>
      </c>
      <c r="B343" s="11">
        <v>44412</v>
      </c>
      <c r="C343" t="s">
        <v>2200</v>
      </c>
      <c r="D343" t="s">
        <v>6185</v>
      </c>
      <c r="E343">
        <v>4</v>
      </c>
      <c r="F343" t="s">
        <v>2201</v>
      </c>
      <c r="G343" t="s">
        <v>2202</v>
      </c>
      <c r="H343" t="s">
        <v>19</v>
      </c>
      <c r="I343" t="s">
        <v>6194</v>
      </c>
      <c r="J343" t="s">
        <v>6187</v>
      </c>
      <c r="K343">
        <v>2.5</v>
      </c>
      <c r="L343">
        <v>27.945</v>
      </c>
      <c r="M343">
        <v>111.78</v>
      </c>
      <c r="N343" t="s">
        <v>6211</v>
      </c>
      <c r="O343" t="s">
        <v>6224</v>
      </c>
      <c r="P343" t="s">
        <v>6190</v>
      </c>
    </row>
    <row r="344" spans="1:16">
      <c r="A344" t="s">
        <v>2238</v>
      </c>
      <c r="B344" s="11">
        <v>44586</v>
      </c>
      <c r="C344" t="s">
        <v>2239</v>
      </c>
      <c r="D344" t="s">
        <v>6171</v>
      </c>
      <c r="E344">
        <v>1</v>
      </c>
      <c r="F344" t="s">
        <v>2240</v>
      </c>
      <c r="G344" t="s">
        <v>2241</v>
      </c>
      <c r="H344" t="s">
        <v>318</v>
      </c>
      <c r="I344" t="s">
        <v>6194</v>
      </c>
      <c r="J344" t="s">
        <v>6186</v>
      </c>
      <c r="K344">
        <v>1</v>
      </c>
      <c r="L344">
        <v>14.85</v>
      </c>
      <c r="M344">
        <v>14.85</v>
      </c>
      <c r="N344" t="s">
        <v>6211</v>
      </c>
      <c r="O344" t="s">
        <v>6223</v>
      </c>
      <c r="P344" t="s">
        <v>6191</v>
      </c>
    </row>
    <row r="345" spans="1:16">
      <c r="A345" t="s">
        <v>2244</v>
      </c>
      <c r="B345" s="11">
        <v>43951</v>
      </c>
      <c r="C345" t="s">
        <v>2245</v>
      </c>
      <c r="D345" t="s">
        <v>6166</v>
      </c>
      <c r="E345">
        <v>6</v>
      </c>
      <c r="F345" t="s">
        <v>2246</v>
      </c>
      <c r="G345" t="s">
        <v>2247</v>
      </c>
      <c r="H345" t="s">
        <v>19</v>
      </c>
      <c r="I345" t="s">
        <v>6194</v>
      </c>
      <c r="J345" t="s">
        <v>6188</v>
      </c>
      <c r="K345">
        <v>2.5</v>
      </c>
      <c r="L345">
        <v>31.624999999999996</v>
      </c>
      <c r="M345">
        <v>189.74999999999997</v>
      </c>
      <c r="N345" t="s">
        <v>6211</v>
      </c>
      <c r="O345" t="s">
        <v>6225</v>
      </c>
      <c r="P345" t="s">
        <v>6190</v>
      </c>
    </row>
    <row r="346" spans="1:16">
      <c r="A346" t="s">
        <v>2267</v>
      </c>
      <c r="B346" s="11">
        <v>43826</v>
      </c>
      <c r="C346" t="s">
        <v>2268</v>
      </c>
      <c r="D346" t="s">
        <v>6148</v>
      </c>
      <c r="E346">
        <v>1</v>
      </c>
      <c r="F346" t="s">
        <v>2269</v>
      </c>
      <c r="G346" t="s">
        <v>2270</v>
      </c>
      <c r="H346" t="s">
        <v>19</v>
      </c>
      <c r="I346" t="s">
        <v>6194</v>
      </c>
      <c r="J346" t="s">
        <v>6186</v>
      </c>
      <c r="K346">
        <v>2.5</v>
      </c>
      <c r="L346">
        <v>34.154999999999994</v>
      </c>
      <c r="M346">
        <v>34.154999999999994</v>
      </c>
      <c r="N346" t="s">
        <v>6211</v>
      </c>
      <c r="O346" t="s">
        <v>6223</v>
      </c>
      <c r="P346" t="s">
        <v>6190</v>
      </c>
    </row>
    <row r="347" spans="1:16">
      <c r="A347" t="s">
        <v>2273</v>
      </c>
      <c r="B347" s="11">
        <v>43641</v>
      </c>
      <c r="C347" t="s">
        <v>2274</v>
      </c>
      <c r="D347" t="s">
        <v>6148</v>
      </c>
      <c r="E347">
        <v>6</v>
      </c>
      <c r="F347" t="s">
        <v>2275</v>
      </c>
      <c r="G347" t="s">
        <v>2276</v>
      </c>
      <c r="H347" t="s">
        <v>318</v>
      </c>
      <c r="I347" t="s">
        <v>6194</v>
      </c>
      <c r="J347" t="s">
        <v>6186</v>
      </c>
      <c r="K347">
        <v>2.5</v>
      </c>
      <c r="L347">
        <v>34.154999999999994</v>
      </c>
      <c r="M347">
        <v>204.92999999999995</v>
      </c>
      <c r="N347" t="s">
        <v>6211</v>
      </c>
      <c r="O347" t="s">
        <v>6223</v>
      </c>
      <c r="P347" t="s">
        <v>6191</v>
      </c>
    </row>
    <row r="348" spans="1:16">
      <c r="A348" t="s">
        <v>2279</v>
      </c>
      <c r="B348" s="11">
        <v>43526</v>
      </c>
      <c r="C348" t="s">
        <v>2280</v>
      </c>
      <c r="D348" t="s">
        <v>6144</v>
      </c>
      <c r="E348">
        <v>3</v>
      </c>
      <c r="F348" t="s">
        <v>2281</v>
      </c>
      <c r="G348" t="s">
        <v>2282</v>
      </c>
      <c r="H348" t="s">
        <v>19</v>
      </c>
      <c r="I348" t="s">
        <v>6194</v>
      </c>
      <c r="J348" t="s">
        <v>6187</v>
      </c>
      <c r="K348">
        <v>0.5</v>
      </c>
      <c r="L348">
        <v>7.29</v>
      </c>
      <c r="M348">
        <v>21.87</v>
      </c>
      <c r="N348" t="s">
        <v>6211</v>
      </c>
      <c r="O348" t="s">
        <v>6224</v>
      </c>
      <c r="P348" t="s">
        <v>6191</v>
      </c>
    </row>
    <row r="349" spans="1:16">
      <c r="A349" t="s">
        <v>2291</v>
      </c>
      <c r="B349" s="11">
        <v>43676</v>
      </c>
      <c r="C349" t="s">
        <v>2292</v>
      </c>
      <c r="D349" t="s">
        <v>6156</v>
      </c>
      <c r="E349">
        <v>2</v>
      </c>
      <c r="F349" t="s">
        <v>2293</v>
      </c>
      <c r="G349" t="s">
        <v>2294</v>
      </c>
      <c r="H349" t="s">
        <v>19</v>
      </c>
      <c r="I349" t="s">
        <v>6194</v>
      </c>
      <c r="J349" t="s">
        <v>6188</v>
      </c>
      <c r="K349">
        <v>0.2</v>
      </c>
      <c r="L349">
        <v>4.125</v>
      </c>
      <c r="M349">
        <v>8.25</v>
      </c>
      <c r="N349" t="s">
        <v>6211</v>
      </c>
      <c r="O349" t="s">
        <v>6225</v>
      </c>
      <c r="P349" t="s">
        <v>6190</v>
      </c>
    </row>
    <row r="350" spans="1:16">
      <c r="A350" t="s">
        <v>2313</v>
      </c>
      <c r="B350" s="11">
        <v>44373</v>
      </c>
      <c r="C350" t="s">
        <v>2314</v>
      </c>
      <c r="D350" t="s">
        <v>6153</v>
      </c>
      <c r="E350">
        <v>5</v>
      </c>
      <c r="F350" t="s">
        <v>2315</v>
      </c>
      <c r="G350" t="s">
        <v>2316</v>
      </c>
      <c r="H350" t="s">
        <v>19</v>
      </c>
      <c r="I350" t="s">
        <v>6194</v>
      </c>
      <c r="J350" t="s">
        <v>6187</v>
      </c>
      <c r="K350">
        <v>0.2</v>
      </c>
      <c r="L350">
        <v>3.645</v>
      </c>
      <c r="M350">
        <v>18.225000000000001</v>
      </c>
      <c r="N350" t="s">
        <v>6211</v>
      </c>
      <c r="O350" t="s">
        <v>6224</v>
      </c>
      <c r="P350" t="s">
        <v>6190</v>
      </c>
    </row>
    <row r="351" spans="1:16">
      <c r="A351" t="s">
        <v>2319</v>
      </c>
      <c r="B351" s="11">
        <v>43666</v>
      </c>
      <c r="C351" t="s">
        <v>2320</v>
      </c>
      <c r="D351" t="s">
        <v>6141</v>
      </c>
      <c r="E351">
        <v>1</v>
      </c>
      <c r="F351" t="s">
        <v>2321</v>
      </c>
      <c r="G351" t="s">
        <v>6226</v>
      </c>
      <c r="H351" t="s">
        <v>19</v>
      </c>
      <c r="I351" t="s">
        <v>6194</v>
      </c>
      <c r="J351" t="s">
        <v>6188</v>
      </c>
      <c r="K351">
        <v>1</v>
      </c>
      <c r="L351">
        <v>13.75</v>
      </c>
      <c r="M351">
        <v>13.75</v>
      </c>
      <c r="N351" t="s">
        <v>6211</v>
      </c>
      <c r="O351" t="s">
        <v>6225</v>
      </c>
      <c r="P351" t="s">
        <v>6191</v>
      </c>
    </row>
    <row r="352" spans="1:16">
      <c r="A352" t="s">
        <v>2391</v>
      </c>
      <c r="B352" s="11">
        <v>44472</v>
      </c>
      <c r="C352" t="s">
        <v>2331</v>
      </c>
      <c r="D352" t="s">
        <v>6185</v>
      </c>
      <c r="E352">
        <v>2</v>
      </c>
      <c r="F352" t="s">
        <v>2332</v>
      </c>
      <c r="G352" t="s">
        <v>6226</v>
      </c>
      <c r="H352" t="s">
        <v>19</v>
      </c>
      <c r="I352" t="s">
        <v>6194</v>
      </c>
      <c r="J352" t="s">
        <v>6187</v>
      </c>
      <c r="K352">
        <v>2.5</v>
      </c>
      <c r="L352">
        <v>27.945</v>
      </c>
      <c r="M352">
        <v>55.89</v>
      </c>
      <c r="N352" t="s">
        <v>6211</v>
      </c>
      <c r="O352" t="s">
        <v>6224</v>
      </c>
      <c r="P352" t="s">
        <v>6191</v>
      </c>
    </row>
    <row r="353" spans="1:16">
      <c r="A353" t="s">
        <v>2396</v>
      </c>
      <c r="B353" s="11">
        <v>43995</v>
      </c>
      <c r="C353" t="s">
        <v>2397</v>
      </c>
      <c r="D353" t="s">
        <v>6171</v>
      </c>
      <c r="E353">
        <v>4</v>
      </c>
      <c r="F353" t="s">
        <v>2398</v>
      </c>
      <c r="G353" t="s">
        <v>2399</v>
      </c>
      <c r="H353" t="s">
        <v>19</v>
      </c>
      <c r="I353" t="s">
        <v>6194</v>
      </c>
      <c r="J353" t="s">
        <v>6186</v>
      </c>
      <c r="K353">
        <v>1</v>
      </c>
      <c r="L353">
        <v>14.85</v>
      </c>
      <c r="M353">
        <v>59.4</v>
      </c>
      <c r="N353" t="s">
        <v>6211</v>
      </c>
      <c r="O353" t="s">
        <v>6223</v>
      </c>
      <c r="P353" t="s">
        <v>6191</v>
      </c>
    </row>
    <row r="354" spans="1:16">
      <c r="A354" t="s">
        <v>2402</v>
      </c>
      <c r="B354" s="11">
        <v>44256</v>
      </c>
      <c r="C354" t="s">
        <v>2403</v>
      </c>
      <c r="D354" t="s">
        <v>6153</v>
      </c>
      <c r="E354">
        <v>2</v>
      </c>
      <c r="F354" t="s">
        <v>2404</v>
      </c>
      <c r="G354" t="s">
        <v>2405</v>
      </c>
      <c r="H354" t="s">
        <v>19</v>
      </c>
      <c r="I354" t="s">
        <v>6194</v>
      </c>
      <c r="J354" t="s">
        <v>6187</v>
      </c>
      <c r="K354">
        <v>0.2</v>
      </c>
      <c r="L354">
        <v>3.645</v>
      </c>
      <c r="M354">
        <v>7.29</v>
      </c>
      <c r="N354" t="s">
        <v>6211</v>
      </c>
      <c r="O354" t="s">
        <v>6224</v>
      </c>
      <c r="P354" t="s">
        <v>6190</v>
      </c>
    </row>
    <row r="355" spans="1:16">
      <c r="A355" t="s">
        <v>2408</v>
      </c>
      <c r="B355" s="11">
        <v>43528</v>
      </c>
      <c r="C355" t="s">
        <v>2409</v>
      </c>
      <c r="D355" t="s">
        <v>6144</v>
      </c>
      <c r="E355">
        <v>1</v>
      </c>
      <c r="F355" t="s">
        <v>2410</v>
      </c>
      <c r="G355" t="s">
        <v>2411</v>
      </c>
      <c r="H355" t="s">
        <v>19</v>
      </c>
      <c r="I355" t="s">
        <v>6194</v>
      </c>
      <c r="J355" t="s">
        <v>6187</v>
      </c>
      <c r="K355">
        <v>0.5</v>
      </c>
      <c r="L355">
        <v>7.29</v>
      </c>
      <c r="M355">
        <v>7.29</v>
      </c>
      <c r="N355" t="s">
        <v>6211</v>
      </c>
      <c r="O355" t="s">
        <v>6224</v>
      </c>
      <c r="P355" t="s">
        <v>6190</v>
      </c>
    </row>
    <row r="356" spans="1:16">
      <c r="A356" t="s">
        <v>2414</v>
      </c>
      <c r="B356" s="11">
        <v>43751</v>
      </c>
      <c r="C356" t="s">
        <v>2415</v>
      </c>
      <c r="D356" t="s">
        <v>6176</v>
      </c>
      <c r="E356">
        <v>2</v>
      </c>
      <c r="F356" t="s">
        <v>2416</v>
      </c>
      <c r="G356" t="s">
        <v>2417</v>
      </c>
      <c r="H356" t="s">
        <v>19</v>
      </c>
      <c r="I356" t="s">
        <v>6194</v>
      </c>
      <c r="J356" t="s">
        <v>6186</v>
      </c>
      <c r="K356">
        <v>0.5</v>
      </c>
      <c r="L356">
        <v>8.91</v>
      </c>
      <c r="M356">
        <v>17.82</v>
      </c>
      <c r="N356" t="s">
        <v>6211</v>
      </c>
      <c r="O356" t="s">
        <v>6223</v>
      </c>
      <c r="P356" t="s">
        <v>6191</v>
      </c>
    </row>
    <row r="357" spans="1:16">
      <c r="A357" t="s">
        <v>2452</v>
      </c>
      <c r="B357" s="11">
        <v>43803</v>
      </c>
      <c r="C357" t="s">
        <v>2453</v>
      </c>
      <c r="D357" t="s">
        <v>6148</v>
      </c>
      <c r="E357">
        <v>6</v>
      </c>
      <c r="F357" t="s">
        <v>2454</v>
      </c>
      <c r="G357" t="s">
        <v>2455</v>
      </c>
      <c r="H357" t="s">
        <v>19</v>
      </c>
      <c r="I357" t="s">
        <v>6194</v>
      </c>
      <c r="J357" t="s">
        <v>6186</v>
      </c>
      <c r="K357">
        <v>2.5</v>
      </c>
      <c r="L357">
        <v>34.154999999999994</v>
      </c>
      <c r="M357">
        <v>204.92999999999995</v>
      </c>
      <c r="N357" t="s">
        <v>6211</v>
      </c>
      <c r="O357" t="s">
        <v>6223</v>
      </c>
      <c r="P357" t="s">
        <v>6191</v>
      </c>
    </row>
    <row r="358" spans="1:16">
      <c r="A358" t="s">
        <v>2476</v>
      </c>
      <c r="B358" s="11">
        <v>43984</v>
      </c>
      <c r="C358" t="s">
        <v>2331</v>
      </c>
      <c r="D358" t="s">
        <v>6144</v>
      </c>
      <c r="E358">
        <v>5</v>
      </c>
      <c r="F358" t="s">
        <v>2332</v>
      </c>
      <c r="G358" t="s">
        <v>6226</v>
      </c>
      <c r="H358" t="s">
        <v>19</v>
      </c>
      <c r="I358" t="s">
        <v>6194</v>
      </c>
      <c r="J358" t="s">
        <v>6187</v>
      </c>
      <c r="K358">
        <v>0.5</v>
      </c>
      <c r="L358">
        <v>7.29</v>
      </c>
      <c r="M358">
        <v>36.450000000000003</v>
      </c>
      <c r="N358" t="s">
        <v>6211</v>
      </c>
      <c r="O358" t="s">
        <v>6224</v>
      </c>
      <c r="P358" t="s">
        <v>6191</v>
      </c>
    </row>
    <row r="359" spans="1:16">
      <c r="A359" t="s">
        <v>2532</v>
      </c>
      <c r="B359" s="11">
        <v>44686</v>
      </c>
      <c r="C359" t="s">
        <v>2533</v>
      </c>
      <c r="D359" t="s">
        <v>6171</v>
      </c>
      <c r="E359">
        <v>5</v>
      </c>
      <c r="F359" t="s">
        <v>2534</v>
      </c>
      <c r="G359" t="s">
        <v>2535</v>
      </c>
      <c r="H359" t="s">
        <v>19</v>
      </c>
      <c r="I359" t="s">
        <v>6194</v>
      </c>
      <c r="J359" t="s">
        <v>6186</v>
      </c>
      <c r="K359">
        <v>1</v>
      </c>
      <c r="L359">
        <v>14.85</v>
      </c>
      <c r="M359">
        <v>74.25</v>
      </c>
      <c r="N359" t="s">
        <v>6211</v>
      </c>
      <c r="O359" t="s">
        <v>6223</v>
      </c>
      <c r="P359" t="s">
        <v>6190</v>
      </c>
    </row>
    <row r="360" spans="1:16">
      <c r="A360" t="s">
        <v>2543</v>
      </c>
      <c r="B360" s="11">
        <v>43582</v>
      </c>
      <c r="C360" t="s">
        <v>2544</v>
      </c>
      <c r="D360" t="s">
        <v>6183</v>
      </c>
      <c r="E360">
        <v>6</v>
      </c>
      <c r="F360" t="s">
        <v>2545</v>
      </c>
      <c r="G360" t="s">
        <v>2546</v>
      </c>
      <c r="H360" t="s">
        <v>19</v>
      </c>
      <c r="I360" t="s">
        <v>6194</v>
      </c>
      <c r="J360" t="s">
        <v>6187</v>
      </c>
      <c r="K360">
        <v>1</v>
      </c>
      <c r="L360">
        <v>12.15</v>
      </c>
      <c r="M360">
        <v>72.900000000000006</v>
      </c>
      <c r="N360" t="s">
        <v>6211</v>
      </c>
      <c r="O360" t="s">
        <v>6224</v>
      </c>
      <c r="P360" t="s">
        <v>6190</v>
      </c>
    </row>
    <row r="361" spans="1:16">
      <c r="A361" t="s">
        <v>2554</v>
      </c>
      <c r="B361" s="11">
        <v>43874</v>
      </c>
      <c r="C361" t="s">
        <v>2555</v>
      </c>
      <c r="D361" t="s">
        <v>6144</v>
      </c>
      <c r="E361">
        <v>6</v>
      </c>
      <c r="F361" t="s">
        <v>2556</v>
      </c>
      <c r="G361" t="s">
        <v>6226</v>
      </c>
      <c r="H361" t="s">
        <v>19</v>
      </c>
      <c r="I361" t="s">
        <v>6194</v>
      </c>
      <c r="J361" t="s">
        <v>6187</v>
      </c>
      <c r="K361">
        <v>0.5</v>
      </c>
      <c r="L361">
        <v>7.29</v>
      </c>
      <c r="M361">
        <v>43.74</v>
      </c>
      <c r="N361" t="s">
        <v>6211</v>
      </c>
      <c r="O361" t="s">
        <v>6224</v>
      </c>
      <c r="P361" t="s">
        <v>6191</v>
      </c>
    </row>
    <row r="362" spans="1:16">
      <c r="A362" t="s">
        <v>2563</v>
      </c>
      <c r="B362" s="11">
        <v>44692</v>
      </c>
      <c r="C362" t="s">
        <v>2564</v>
      </c>
      <c r="D362" t="s">
        <v>6166</v>
      </c>
      <c r="E362">
        <v>2</v>
      </c>
      <c r="F362" t="s">
        <v>2565</v>
      </c>
      <c r="G362" t="s">
        <v>2566</v>
      </c>
      <c r="H362" t="s">
        <v>19</v>
      </c>
      <c r="I362" t="s">
        <v>6194</v>
      </c>
      <c r="J362" t="s">
        <v>6188</v>
      </c>
      <c r="K362">
        <v>2.5</v>
      </c>
      <c r="L362">
        <v>31.624999999999996</v>
      </c>
      <c r="M362">
        <v>63.249999999999993</v>
      </c>
      <c r="N362" t="s">
        <v>6211</v>
      </c>
      <c r="O362" t="s">
        <v>6225</v>
      </c>
      <c r="P362" t="s">
        <v>6191</v>
      </c>
    </row>
    <row r="363" spans="1:16">
      <c r="A363" t="s">
        <v>2569</v>
      </c>
      <c r="B363" s="11">
        <v>43500</v>
      </c>
      <c r="C363" t="s">
        <v>2570</v>
      </c>
      <c r="D363" t="s">
        <v>6176</v>
      </c>
      <c r="E363">
        <v>1</v>
      </c>
      <c r="F363" t="s">
        <v>2571</v>
      </c>
      <c r="G363" t="s">
        <v>6226</v>
      </c>
      <c r="H363" t="s">
        <v>19</v>
      </c>
      <c r="I363" t="s">
        <v>6194</v>
      </c>
      <c r="J363" t="s">
        <v>6186</v>
      </c>
      <c r="K363">
        <v>0.5</v>
      </c>
      <c r="L363">
        <v>8.91</v>
      </c>
      <c r="M363">
        <v>8.91</v>
      </c>
      <c r="N363" t="s">
        <v>6211</v>
      </c>
      <c r="O363" t="s">
        <v>6223</v>
      </c>
      <c r="P363" t="s">
        <v>6190</v>
      </c>
    </row>
    <row r="364" spans="1:16">
      <c r="A364" t="s">
        <v>2573</v>
      </c>
      <c r="B364" s="11">
        <v>43501</v>
      </c>
      <c r="C364" t="s">
        <v>2574</v>
      </c>
      <c r="D364" t="s">
        <v>6183</v>
      </c>
      <c r="E364">
        <v>2</v>
      </c>
      <c r="F364" t="s">
        <v>2575</v>
      </c>
      <c r="G364" t="s">
        <v>2576</v>
      </c>
      <c r="H364" t="s">
        <v>19</v>
      </c>
      <c r="I364" t="s">
        <v>6194</v>
      </c>
      <c r="J364" t="s">
        <v>6187</v>
      </c>
      <c r="K364">
        <v>1</v>
      </c>
      <c r="L364">
        <v>12.15</v>
      </c>
      <c r="M364">
        <v>24.3</v>
      </c>
      <c r="N364" t="s">
        <v>6211</v>
      </c>
      <c r="O364" t="s">
        <v>6224</v>
      </c>
      <c r="P364" t="s">
        <v>6190</v>
      </c>
    </row>
    <row r="365" spans="1:16">
      <c r="A365" t="s">
        <v>2644</v>
      </c>
      <c r="B365" s="11">
        <v>43840</v>
      </c>
      <c r="C365" t="s">
        <v>2645</v>
      </c>
      <c r="D365" t="s">
        <v>6144</v>
      </c>
      <c r="E365">
        <v>3</v>
      </c>
      <c r="F365" t="s">
        <v>2646</v>
      </c>
      <c r="G365" t="s">
        <v>2647</v>
      </c>
      <c r="H365" t="s">
        <v>19</v>
      </c>
      <c r="I365" t="s">
        <v>6194</v>
      </c>
      <c r="J365" t="s">
        <v>6187</v>
      </c>
      <c r="K365">
        <v>0.5</v>
      </c>
      <c r="L365">
        <v>7.29</v>
      </c>
      <c r="M365">
        <v>21.87</v>
      </c>
      <c r="N365" t="s">
        <v>6211</v>
      </c>
      <c r="O365" t="s">
        <v>6224</v>
      </c>
      <c r="P365" t="s">
        <v>6191</v>
      </c>
    </row>
    <row r="366" spans="1:16">
      <c r="A366" t="s">
        <v>2650</v>
      </c>
      <c r="B366" s="11">
        <v>43586</v>
      </c>
      <c r="C366" t="s">
        <v>2651</v>
      </c>
      <c r="D366" t="s">
        <v>6176</v>
      </c>
      <c r="E366">
        <v>6</v>
      </c>
      <c r="F366" t="s">
        <v>2652</v>
      </c>
      <c r="G366" t="s">
        <v>6226</v>
      </c>
      <c r="H366" t="s">
        <v>19</v>
      </c>
      <c r="I366" t="s">
        <v>6194</v>
      </c>
      <c r="J366" t="s">
        <v>6186</v>
      </c>
      <c r="K366">
        <v>0.5</v>
      </c>
      <c r="L366">
        <v>8.91</v>
      </c>
      <c r="M366">
        <v>53.46</v>
      </c>
      <c r="N366" t="s">
        <v>6211</v>
      </c>
      <c r="O366" t="s">
        <v>6223</v>
      </c>
      <c r="P366" t="s">
        <v>6190</v>
      </c>
    </row>
    <row r="367" spans="1:16">
      <c r="A367" t="s">
        <v>2671</v>
      </c>
      <c r="B367" s="11">
        <v>44455</v>
      </c>
      <c r="C367" t="s">
        <v>2672</v>
      </c>
      <c r="D367" t="s">
        <v>6171</v>
      </c>
      <c r="E367">
        <v>5</v>
      </c>
      <c r="F367" t="s">
        <v>2673</v>
      </c>
      <c r="G367" t="s">
        <v>2674</v>
      </c>
      <c r="H367" t="s">
        <v>19</v>
      </c>
      <c r="I367" t="s">
        <v>6194</v>
      </c>
      <c r="J367" t="s">
        <v>6186</v>
      </c>
      <c r="K367">
        <v>1</v>
      </c>
      <c r="L367">
        <v>14.85</v>
      </c>
      <c r="M367">
        <v>74.25</v>
      </c>
      <c r="N367" t="s">
        <v>6211</v>
      </c>
      <c r="O367" t="s">
        <v>6223</v>
      </c>
      <c r="P367" t="s">
        <v>6190</v>
      </c>
    </row>
    <row r="368" spans="1:16">
      <c r="A368" t="s">
        <v>2689</v>
      </c>
      <c r="B368" s="11">
        <v>44245</v>
      </c>
      <c r="C368" t="s">
        <v>2690</v>
      </c>
      <c r="D368" t="s">
        <v>6144</v>
      </c>
      <c r="E368">
        <v>2</v>
      </c>
      <c r="F368" t="s">
        <v>2691</v>
      </c>
      <c r="G368" t="s">
        <v>2692</v>
      </c>
      <c r="H368" t="s">
        <v>19</v>
      </c>
      <c r="I368" t="s">
        <v>6194</v>
      </c>
      <c r="J368" t="s">
        <v>6187</v>
      </c>
      <c r="K368">
        <v>0.5</v>
      </c>
      <c r="L368">
        <v>7.29</v>
      </c>
      <c r="M368">
        <v>14.58</v>
      </c>
      <c r="N368" t="s">
        <v>6211</v>
      </c>
      <c r="O368" t="s">
        <v>6224</v>
      </c>
      <c r="P368" t="s">
        <v>6190</v>
      </c>
    </row>
    <row r="369" spans="1:16">
      <c r="A369" t="s">
        <v>2699</v>
      </c>
      <c r="B369" s="11">
        <v>44445</v>
      </c>
      <c r="C369" t="s">
        <v>2700</v>
      </c>
      <c r="D369" t="s">
        <v>6171</v>
      </c>
      <c r="E369">
        <v>6</v>
      </c>
      <c r="F369" t="s">
        <v>2701</v>
      </c>
      <c r="G369" t="s">
        <v>2702</v>
      </c>
      <c r="H369" t="s">
        <v>19</v>
      </c>
      <c r="I369" t="s">
        <v>6194</v>
      </c>
      <c r="J369" t="s">
        <v>6186</v>
      </c>
      <c r="K369">
        <v>1</v>
      </c>
      <c r="L369">
        <v>14.85</v>
      </c>
      <c r="M369">
        <v>89.1</v>
      </c>
      <c r="N369" t="s">
        <v>6211</v>
      </c>
      <c r="O369" t="s">
        <v>6223</v>
      </c>
      <c r="P369" t="s">
        <v>6191</v>
      </c>
    </row>
    <row r="370" spans="1:16">
      <c r="A370" t="s">
        <v>2739</v>
      </c>
      <c r="B370" s="11">
        <v>43539</v>
      </c>
      <c r="C370" t="s">
        <v>2740</v>
      </c>
      <c r="D370" t="s">
        <v>6185</v>
      </c>
      <c r="E370">
        <v>6</v>
      </c>
      <c r="F370" t="s">
        <v>2741</v>
      </c>
      <c r="G370" t="s">
        <v>2742</v>
      </c>
      <c r="H370" t="s">
        <v>28</v>
      </c>
      <c r="I370" t="s">
        <v>6194</v>
      </c>
      <c r="J370" t="s">
        <v>6187</v>
      </c>
      <c r="K370">
        <v>2.5</v>
      </c>
      <c r="L370">
        <v>27.945</v>
      </c>
      <c r="M370">
        <v>167.67000000000002</v>
      </c>
      <c r="N370" t="s">
        <v>6211</v>
      </c>
      <c r="O370" t="s">
        <v>6224</v>
      </c>
      <c r="P370" t="s">
        <v>6191</v>
      </c>
    </row>
    <row r="371" spans="1:16">
      <c r="A371" t="s">
        <v>2775</v>
      </c>
      <c r="B371" s="11">
        <v>44167</v>
      </c>
      <c r="C371" t="s">
        <v>2776</v>
      </c>
      <c r="D371" t="s">
        <v>6139</v>
      </c>
      <c r="E371">
        <v>3</v>
      </c>
      <c r="F371" t="s">
        <v>2777</v>
      </c>
      <c r="G371" t="s">
        <v>2778</v>
      </c>
      <c r="H371" t="s">
        <v>19</v>
      </c>
      <c r="I371" t="s">
        <v>6194</v>
      </c>
      <c r="J371" t="s">
        <v>6188</v>
      </c>
      <c r="K371">
        <v>0.5</v>
      </c>
      <c r="L371">
        <v>8.25</v>
      </c>
      <c r="M371">
        <v>24.75</v>
      </c>
      <c r="N371" t="s">
        <v>6211</v>
      </c>
      <c r="O371" t="s">
        <v>6225</v>
      </c>
      <c r="P371" t="s">
        <v>6190</v>
      </c>
    </row>
    <row r="372" spans="1:16">
      <c r="A372" t="s">
        <v>2781</v>
      </c>
      <c r="B372" s="11">
        <v>44416</v>
      </c>
      <c r="C372" t="s">
        <v>2782</v>
      </c>
      <c r="D372" t="s">
        <v>6141</v>
      </c>
      <c r="E372">
        <v>5</v>
      </c>
      <c r="F372" t="s">
        <v>2783</v>
      </c>
      <c r="G372" t="s">
        <v>2784</v>
      </c>
      <c r="H372" t="s">
        <v>19</v>
      </c>
      <c r="I372" t="s">
        <v>6194</v>
      </c>
      <c r="J372" t="s">
        <v>6188</v>
      </c>
      <c r="K372">
        <v>1</v>
      </c>
      <c r="L372">
        <v>13.75</v>
      </c>
      <c r="M372">
        <v>68.75</v>
      </c>
      <c r="N372" t="s">
        <v>6211</v>
      </c>
      <c r="O372" t="s">
        <v>6225</v>
      </c>
      <c r="P372" t="s">
        <v>6190</v>
      </c>
    </row>
    <row r="373" spans="1:16">
      <c r="A373" t="s">
        <v>2787</v>
      </c>
      <c r="B373" s="11">
        <v>44595</v>
      </c>
      <c r="C373" t="s">
        <v>2788</v>
      </c>
      <c r="D373" t="s">
        <v>6139</v>
      </c>
      <c r="E373">
        <v>6</v>
      </c>
      <c r="F373" t="s">
        <v>2789</v>
      </c>
      <c r="G373" t="s">
        <v>6226</v>
      </c>
      <c r="H373" t="s">
        <v>318</v>
      </c>
      <c r="I373" t="s">
        <v>6194</v>
      </c>
      <c r="J373" t="s">
        <v>6188</v>
      </c>
      <c r="K373">
        <v>0.5</v>
      </c>
      <c r="L373">
        <v>8.25</v>
      </c>
      <c r="M373">
        <v>49.5</v>
      </c>
      <c r="N373" t="s">
        <v>6211</v>
      </c>
      <c r="O373" t="s">
        <v>6225</v>
      </c>
      <c r="P373" t="s">
        <v>6191</v>
      </c>
    </row>
    <row r="374" spans="1:16">
      <c r="A374" t="s">
        <v>2876</v>
      </c>
      <c r="B374" s="11">
        <v>44431</v>
      </c>
      <c r="C374" t="s">
        <v>2877</v>
      </c>
      <c r="D374" t="s">
        <v>6176</v>
      </c>
      <c r="E374">
        <v>3</v>
      </c>
      <c r="F374" t="s">
        <v>2878</v>
      </c>
      <c r="G374" t="s">
        <v>2879</v>
      </c>
      <c r="H374" t="s">
        <v>19</v>
      </c>
      <c r="I374" t="s">
        <v>6194</v>
      </c>
      <c r="J374" t="s">
        <v>6186</v>
      </c>
      <c r="K374">
        <v>0.5</v>
      </c>
      <c r="L374">
        <v>8.91</v>
      </c>
      <c r="M374">
        <v>26.73</v>
      </c>
      <c r="N374" t="s">
        <v>6211</v>
      </c>
      <c r="O374" t="s">
        <v>6223</v>
      </c>
      <c r="P374" t="s">
        <v>6190</v>
      </c>
    </row>
    <row r="375" spans="1:16">
      <c r="A375" t="s">
        <v>2917</v>
      </c>
      <c r="B375" s="11">
        <v>44291</v>
      </c>
      <c r="C375" t="s">
        <v>2918</v>
      </c>
      <c r="D375" t="s">
        <v>6185</v>
      </c>
      <c r="E375">
        <v>3</v>
      </c>
      <c r="F375" t="s">
        <v>2919</v>
      </c>
      <c r="G375" t="s">
        <v>2920</v>
      </c>
      <c r="H375" t="s">
        <v>318</v>
      </c>
      <c r="I375" t="s">
        <v>6194</v>
      </c>
      <c r="J375" t="s">
        <v>6187</v>
      </c>
      <c r="K375">
        <v>2.5</v>
      </c>
      <c r="L375">
        <v>27.945</v>
      </c>
      <c r="M375">
        <v>83.835000000000008</v>
      </c>
      <c r="N375" t="s">
        <v>6211</v>
      </c>
      <c r="O375" t="s">
        <v>6224</v>
      </c>
      <c r="P375" t="s">
        <v>6190</v>
      </c>
    </row>
    <row r="376" spans="1:16">
      <c r="A376" t="s">
        <v>2939</v>
      </c>
      <c r="B376" s="11">
        <v>44528</v>
      </c>
      <c r="C376" t="s">
        <v>2940</v>
      </c>
      <c r="D376" t="s">
        <v>6139</v>
      </c>
      <c r="E376">
        <v>1</v>
      </c>
      <c r="F376" t="s">
        <v>2941</v>
      </c>
      <c r="G376" t="s">
        <v>2942</v>
      </c>
      <c r="H376" t="s">
        <v>19</v>
      </c>
      <c r="I376" t="s">
        <v>6194</v>
      </c>
      <c r="J376" t="s">
        <v>6188</v>
      </c>
      <c r="K376">
        <v>0.5</v>
      </c>
      <c r="L376">
        <v>8.25</v>
      </c>
      <c r="M376">
        <v>8.25</v>
      </c>
      <c r="N376" t="s">
        <v>6211</v>
      </c>
      <c r="O376" t="s">
        <v>6225</v>
      </c>
      <c r="P376" t="s">
        <v>6191</v>
      </c>
    </row>
    <row r="377" spans="1:16">
      <c r="A377" t="s">
        <v>2962</v>
      </c>
      <c r="B377" s="11">
        <v>43562</v>
      </c>
      <c r="C377" t="s">
        <v>2963</v>
      </c>
      <c r="D377" t="s">
        <v>6176</v>
      </c>
      <c r="E377">
        <v>4</v>
      </c>
      <c r="F377" t="s">
        <v>2964</v>
      </c>
      <c r="G377" t="s">
        <v>2965</v>
      </c>
      <c r="H377" t="s">
        <v>318</v>
      </c>
      <c r="I377" t="s">
        <v>6194</v>
      </c>
      <c r="J377" t="s">
        <v>6186</v>
      </c>
      <c r="K377">
        <v>0.5</v>
      </c>
      <c r="L377">
        <v>8.91</v>
      </c>
      <c r="M377">
        <v>35.64</v>
      </c>
      <c r="N377" t="s">
        <v>6211</v>
      </c>
      <c r="O377" t="s">
        <v>6223</v>
      </c>
      <c r="P377" t="s">
        <v>6191</v>
      </c>
    </row>
    <row r="378" spans="1:16">
      <c r="A378" t="s">
        <v>2974</v>
      </c>
      <c r="B378" s="11">
        <v>43573</v>
      </c>
      <c r="C378" t="s">
        <v>2975</v>
      </c>
      <c r="D378" t="s">
        <v>6183</v>
      </c>
      <c r="E378">
        <v>3</v>
      </c>
      <c r="F378" t="s">
        <v>2976</v>
      </c>
      <c r="G378" t="s">
        <v>2977</v>
      </c>
      <c r="H378" t="s">
        <v>318</v>
      </c>
      <c r="I378" t="s">
        <v>6194</v>
      </c>
      <c r="J378" t="s">
        <v>6187</v>
      </c>
      <c r="K378">
        <v>1</v>
      </c>
      <c r="L378">
        <v>12.15</v>
      </c>
      <c r="M378">
        <v>36.450000000000003</v>
      </c>
      <c r="N378" t="s">
        <v>6211</v>
      </c>
      <c r="O378" t="s">
        <v>6224</v>
      </c>
      <c r="P378" t="s">
        <v>6190</v>
      </c>
    </row>
    <row r="379" spans="1:16">
      <c r="A379" t="s">
        <v>2986</v>
      </c>
      <c r="B379" s="11">
        <v>44250</v>
      </c>
      <c r="C379" t="s">
        <v>2987</v>
      </c>
      <c r="D379" t="s">
        <v>6184</v>
      </c>
      <c r="E379">
        <v>5</v>
      </c>
      <c r="F379" t="s">
        <v>2988</v>
      </c>
      <c r="G379" t="s">
        <v>2989</v>
      </c>
      <c r="H379" t="s">
        <v>318</v>
      </c>
      <c r="I379" t="s">
        <v>6194</v>
      </c>
      <c r="J379" t="s">
        <v>6186</v>
      </c>
      <c r="K379">
        <v>0.2</v>
      </c>
      <c r="L379">
        <v>4.4550000000000001</v>
      </c>
      <c r="M379">
        <v>22.274999999999999</v>
      </c>
      <c r="N379" t="s">
        <v>6211</v>
      </c>
      <c r="O379" t="s">
        <v>6223</v>
      </c>
      <c r="P379" t="s">
        <v>6190</v>
      </c>
    </row>
    <row r="380" spans="1:16">
      <c r="A380" t="s">
        <v>2992</v>
      </c>
      <c r="B380" s="11">
        <v>44418</v>
      </c>
      <c r="C380" t="s">
        <v>2993</v>
      </c>
      <c r="D380" t="s">
        <v>6156</v>
      </c>
      <c r="E380">
        <v>6</v>
      </c>
      <c r="F380" t="s">
        <v>2994</v>
      </c>
      <c r="G380" t="s">
        <v>2995</v>
      </c>
      <c r="H380" t="s">
        <v>318</v>
      </c>
      <c r="I380" t="s">
        <v>6194</v>
      </c>
      <c r="J380" t="s">
        <v>6188</v>
      </c>
      <c r="K380">
        <v>0.2</v>
      </c>
      <c r="L380">
        <v>4.125</v>
      </c>
      <c r="M380">
        <v>24.75</v>
      </c>
      <c r="N380" t="s">
        <v>6211</v>
      </c>
      <c r="O380" t="s">
        <v>6225</v>
      </c>
      <c r="P380" t="s">
        <v>6191</v>
      </c>
    </row>
    <row r="381" spans="1:16">
      <c r="A381" t="s">
        <v>3106</v>
      </c>
      <c r="B381" s="11">
        <v>43730</v>
      </c>
      <c r="C381" t="s">
        <v>3107</v>
      </c>
      <c r="D381" t="s">
        <v>6141</v>
      </c>
      <c r="E381">
        <v>2</v>
      </c>
      <c r="F381" t="s">
        <v>3108</v>
      </c>
      <c r="G381" t="s">
        <v>3109</v>
      </c>
      <c r="H381" t="s">
        <v>318</v>
      </c>
      <c r="I381" t="s">
        <v>6194</v>
      </c>
      <c r="J381" t="s">
        <v>6188</v>
      </c>
      <c r="K381">
        <v>1</v>
      </c>
      <c r="L381">
        <v>13.75</v>
      </c>
      <c r="M381">
        <v>27.5</v>
      </c>
      <c r="N381" t="s">
        <v>6211</v>
      </c>
      <c r="O381" t="s">
        <v>6225</v>
      </c>
      <c r="P381" t="s">
        <v>6191</v>
      </c>
    </row>
    <row r="382" spans="1:16">
      <c r="A382" t="s">
        <v>3136</v>
      </c>
      <c r="B382" s="11">
        <v>44023</v>
      </c>
      <c r="C382" t="s">
        <v>3137</v>
      </c>
      <c r="D382" t="s">
        <v>6141</v>
      </c>
      <c r="E382">
        <v>3</v>
      </c>
      <c r="F382" t="s">
        <v>3138</v>
      </c>
      <c r="G382" t="s">
        <v>3139</v>
      </c>
      <c r="H382" t="s">
        <v>19</v>
      </c>
      <c r="I382" t="s">
        <v>6194</v>
      </c>
      <c r="J382" t="s">
        <v>6188</v>
      </c>
      <c r="K382">
        <v>1</v>
      </c>
      <c r="L382">
        <v>13.75</v>
      </c>
      <c r="M382">
        <v>41.25</v>
      </c>
      <c r="N382" t="s">
        <v>6211</v>
      </c>
      <c r="O382" t="s">
        <v>6225</v>
      </c>
      <c r="P382" t="s">
        <v>6190</v>
      </c>
    </row>
    <row r="383" spans="1:16">
      <c r="A383" t="s">
        <v>3141</v>
      </c>
      <c r="B383" s="11">
        <v>44375</v>
      </c>
      <c r="C383" t="s">
        <v>3194</v>
      </c>
      <c r="D383" t="s">
        <v>6184</v>
      </c>
      <c r="E383">
        <v>5</v>
      </c>
      <c r="F383" t="s">
        <v>3195</v>
      </c>
      <c r="G383" t="s">
        <v>3196</v>
      </c>
      <c r="H383" t="s">
        <v>19</v>
      </c>
      <c r="I383" t="s">
        <v>6194</v>
      </c>
      <c r="J383" t="s">
        <v>6186</v>
      </c>
      <c r="K383">
        <v>0.2</v>
      </c>
      <c r="L383">
        <v>4.4550000000000001</v>
      </c>
      <c r="M383">
        <v>22.274999999999999</v>
      </c>
      <c r="N383" t="s">
        <v>6211</v>
      </c>
      <c r="O383" t="s">
        <v>6223</v>
      </c>
      <c r="P383" t="s">
        <v>6190</v>
      </c>
    </row>
    <row r="384" spans="1:16">
      <c r="A384" t="s">
        <v>3170</v>
      </c>
      <c r="B384" s="11">
        <v>44014</v>
      </c>
      <c r="C384" t="s">
        <v>3171</v>
      </c>
      <c r="D384" t="s">
        <v>6166</v>
      </c>
      <c r="E384">
        <v>1</v>
      </c>
      <c r="F384" t="s">
        <v>3172</v>
      </c>
      <c r="G384" t="s">
        <v>3173</v>
      </c>
      <c r="H384" t="s">
        <v>318</v>
      </c>
      <c r="I384" t="s">
        <v>6194</v>
      </c>
      <c r="J384" t="s">
        <v>6188</v>
      </c>
      <c r="K384">
        <v>2.5</v>
      </c>
      <c r="L384">
        <v>31.624999999999996</v>
      </c>
      <c r="M384">
        <v>31.624999999999996</v>
      </c>
      <c r="N384" t="s">
        <v>6211</v>
      </c>
      <c r="O384" t="s">
        <v>6225</v>
      </c>
      <c r="P384" t="s">
        <v>6190</v>
      </c>
    </row>
    <row r="385" spans="1:16">
      <c r="A385" t="s">
        <v>3181</v>
      </c>
      <c r="B385" s="11">
        <v>44274</v>
      </c>
      <c r="C385" t="s">
        <v>3182</v>
      </c>
      <c r="D385" t="s">
        <v>6184</v>
      </c>
      <c r="E385">
        <v>6</v>
      </c>
      <c r="F385" t="s">
        <v>3183</v>
      </c>
      <c r="G385" t="s">
        <v>3184</v>
      </c>
      <c r="H385" t="s">
        <v>19</v>
      </c>
      <c r="I385" t="s">
        <v>6194</v>
      </c>
      <c r="J385" t="s">
        <v>6186</v>
      </c>
      <c r="K385">
        <v>0.2</v>
      </c>
      <c r="L385">
        <v>4.4550000000000001</v>
      </c>
      <c r="M385">
        <v>26.73</v>
      </c>
      <c r="N385" t="s">
        <v>6211</v>
      </c>
      <c r="O385" t="s">
        <v>6223</v>
      </c>
      <c r="P385" t="s">
        <v>6190</v>
      </c>
    </row>
    <row r="386" spans="1:16">
      <c r="A386" t="s">
        <v>3193</v>
      </c>
      <c r="B386" s="11">
        <v>43624</v>
      </c>
      <c r="C386" t="s">
        <v>3194</v>
      </c>
      <c r="D386" t="s">
        <v>6166</v>
      </c>
      <c r="E386">
        <v>4</v>
      </c>
      <c r="F386" t="s">
        <v>3195</v>
      </c>
      <c r="G386" t="s">
        <v>3196</v>
      </c>
      <c r="H386" t="s">
        <v>19</v>
      </c>
      <c r="I386" t="s">
        <v>6194</v>
      </c>
      <c r="J386" t="s">
        <v>6188</v>
      </c>
      <c r="K386">
        <v>2.5</v>
      </c>
      <c r="L386">
        <v>31.624999999999996</v>
      </c>
      <c r="M386">
        <v>126.49999999999999</v>
      </c>
      <c r="N386" t="s">
        <v>6211</v>
      </c>
      <c r="O386" t="s">
        <v>6225</v>
      </c>
      <c r="P386" t="s">
        <v>6190</v>
      </c>
    </row>
    <row r="387" spans="1:16">
      <c r="A387" t="s">
        <v>3193</v>
      </c>
      <c r="B387" s="11">
        <v>43624</v>
      </c>
      <c r="C387" t="s">
        <v>3194</v>
      </c>
      <c r="D387" t="s">
        <v>6156</v>
      </c>
      <c r="E387">
        <v>1</v>
      </c>
      <c r="F387" t="s">
        <v>3195</v>
      </c>
      <c r="G387" t="s">
        <v>3196</v>
      </c>
      <c r="H387" t="s">
        <v>19</v>
      </c>
      <c r="I387" t="s">
        <v>6194</v>
      </c>
      <c r="J387" t="s">
        <v>6188</v>
      </c>
      <c r="K387">
        <v>0.2</v>
      </c>
      <c r="L387">
        <v>4.125</v>
      </c>
      <c r="M387">
        <v>4.125</v>
      </c>
      <c r="N387" t="s">
        <v>6211</v>
      </c>
      <c r="O387" t="s">
        <v>6225</v>
      </c>
      <c r="P387" t="s">
        <v>6190</v>
      </c>
    </row>
    <row r="388" spans="1:16">
      <c r="A388" t="s">
        <v>3214</v>
      </c>
      <c r="B388" s="11">
        <v>44247</v>
      </c>
      <c r="C388" t="s">
        <v>3215</v>
      </c>
      <c r="D388" t="s">
        <v>6185</v>
      </c>
      <c r="E388">
        <v>5</v>
      </c>
      <c r="F388" t="s">
        <v>3216</v>
      </c>
      <c r="G388" t="s">
        <v>3217</v>
      </c>
      <c r="H388" t="s">
        <v>19</v>
      </c>
      <c r="I388" t="s">
        <v>6194</v>
      </c>
      <c r="J388" t="s">
        <v>6187</v>
      </c>
      <c r="K388">
        <v>2.5</v>
      </c>
      <c r="L388">
        <v>27.945</v>
      </c>
      <c r="M388">
        <v>139.72499999999999</v>
      </c>
      <c r="N388" t="s">
        <v>6211</v>
      </c>
      <c r="O388" t="s">
        <v>6224</v>
      </c>
      <c r="P388" t="s">
        <v>6190</v>
      </c>
    </row>
    <row r="389" spans="1:16">
      <c r="A389" t="s">
        <v>3242</v>
      </c>
      <c r="B389" s="11">
        <v>44093</v>
      </c>
      <c r="C389" t="s">
        <v>3243</v>
      </c>
      <c r="D389" t="s">
        <v>6183</v>
      </c>
      <c r="E389">
        <v>6</v>
      </c>
      <c r="F389" t="s">
        <v>3244</v>
      </c>
      <c r="G389" t="s">
        <v>3245</v>
      </c>
      <c r="H389" t="s">
        <v>318</v>
      </c>
      <c r="I389" t="s">
        <v>6194</v>
      </c>
      <c r="J389" t="s">
        <v>6187</v>
      </c>
      <c r="K389">
        <v>1</v>
      </c>
      <c r="L389">
        <v>12.15</v>
      </c>
      <c r="M389">
        <v>72.900000000000006</v>
      </c>
      <c r="N389" t="s">
        <v>6211</v>
      </c>
      <c r="O389" t="s">
        <v>6224</v>
      </c>
      <c r="P389" t="s">
        <v>6191</v>
      </c>
    </row>
    <row r="390" spans="1:16">
      <c r="A390" t="s">
        <v>3271</v>
      </c>
      <c r="B390" s="11">
        <v>44620</v>
      </c>
      <c r="C390" t="s">
        <v>3272</v>
      </c>
      <c r="D390" t="s">
        <v>6156</v>
      </c>
      <c r="E390">
        <v>1</v>
      </c>
      <c r="F390" t="s">
        <v>3273</v>
      </c>
      <c r="G390" t="s">
        <v>3274</v>
      </c>
      <c r="H390" t="s">
        <v>19</v>
      </c>
      <c r="I390" t="s">
        <v>6194</v>
      </c>
      <c r="J390" t="s">
        <v>6188</v>
      </c>
      <c r="K390">
        <v>0.2</v>
      </c>
      <c r="L390">
        <v>4.125</v>
      </c>
      <c r="M390">
        <v>4.125</v>
      </c>
      <c r="N390" t="s">
        <v>6211</v>
      </c>
      <c r="O390" t="s">
        <v>6225</v>
      </c>
      <c r="P390" t="s">
        <v>6190</v>
      </c>
    </row>
    <row r="391" spans="1:16">
      <c r="A391" t="s">
        <v>3294</v>
      </c>
      <c r="B391" s="11">
        <v>44438</v>
      </c>
      <c r="C391" t="s">
        <v>3295</v>
      </c>
      <c r="D391" t="s">
        <v>6153</v>
      </c>
      <c r="E391">
        <v>3</v>
      </c>
      <c r="F391" t="s">
        <v>3296</v>
      </c>
      <c r="G391" t="s">
        <v>3297</v>
      </c>
      <c r="H391" t="s">
        <v>19</v>
      </c>
      <c r="I391" t="s">
        <v>6194</v>
      </c>
      <c r="J391" t="s">
        <v>6187</v>
      </c>
      <c r="K391">
        <v>0.2</v>
      </c>
      <c r="L391">
        <v>3.645</v>
      </c>
      <c r="M391">
        <v>10.935</v>
      </c>
      <c r="N391" t="s">
        <v>6211</v>
      </c>
      <c r="O391" t="s">
        <v>6224</v>
      </c>
      <c r="P391" t="s">
        <v>6191</v>
      </c>
    </row>
    <row r="392" spans="1:16">
      <c r="A392" t="s">
        <v>3323</v>
      </c>
      <c r="B392" s="11">
        <v>43467</v>
      </c>
      <c r="C392" t="s">
        <v>3324</v>
      </c>
      <c r="D392" t="s">
        <v>6156</v>
      </c>
      <c r="E392">
        <v>4</v>
      </c>
      <c r="F392" t="s">
        <v>3325</v>
      </c>
      <c r="G392" t="s">
        <v>3326</v>
      </c>
      <c r="H392" t="s">
        <v>28</v>
      </c>
      <c r="I392" t="s">
        <v>6194</v>
      </c>
      <c r="J392" t="s">
        <v>6188</v>
      </c>
      <c r="K392">
        <v>0.2</v>
      </c>
      <c r="L392">
        <v>4.125</v>
      </c>
      <c r="M392">
        <v>16.5</v>
      </c>
      <c r="N392" t="s">
        <v>6211</v>
      </c>
      <c r="O392" t="s">
        <v>6225</v>
      </c>
      <c r="P392" t="s">
        <v>6191</v>
      </c>
    </row>
    <row r="393" spans="1:16">
      <c r="A393" t="s">
        <v>3418</v>
      </c>
      <c r="B393" s="11">
        <v>44194</v>
      </c>
      <c r="C393" t="s">
        <v>3419</v>
      </c>
      <c r="D393" t="s">
        <v>6185</v>
      </c>
      <c r="E393">
        <v>5</v>
      </c>
      <c r="F393" t="s">
        <v>3420</v>
      </c>
      <c r="G393" t="s">
        <v>3421</v>
      </c>
      <c r="H393" t="s">
        <v>19</v>
      </c>
      <c r="I393" t="s">
        <v>6194</v>
      </c>
      <c r="J393" t="s">
        <v>6187</v>
      </c>
      <c r="K393">
        <v>2.5</v>
      </c>
      <c r="L393">
        <v>27.945</v>
      </c>
      <c r="M393">
        <v>139.72499999999999</v>
      </c>
      <c r="N393" t="s">
        <v>6211</v>
      </c>
      <c r="O393" t="s">
        <v>6224</v>
      </c>
      <c r="P393" t="s">
        <v>6191</v>
      </c>
    </row>
    <row r="394" spans="1:16">
      <c r="A394" t="s">
        <v>3463</v>
      </c>
      <c r="B394" s="11">
        <v>44717</v>
      </c>
      <c r="C394" t="s">
        <v>3464</v>
      </c>
      <c r="D394" t="s">
        <v>6166</v>
      </c>
      <c r="E394">
        <v>4</v>
      </c>
      <c r="F394" t="s">
        <v>3465</v>
      </c>
      <c r="G394" t="s">
        <v>3466</v>
      </c>
      <c r="H394" t="s">
        <v>19</v>
      </c>
      <c r="I394" t="s">
        <v>6194</v>
      </c>
      <c r="J394" t="s">
        <v>6188</v>
      </c>
      <c r="K394">
        <v>2.5</v>
      </c>
      <c r="L394">
        <v>31.624999999999996</v>
      </c>
      <c r="M394">
        <v>126.49999999999999</v>
      </c>
      <c r="N394" t="s">
        <v>6211</v>
      </c>
      <c r="O394" t="s">
        <v>6225</v>
      </c>
      <c r="P394" t="s">
        <v>6190</v>
      </c>
    </row>
    <row r="395" spans="1:16">
      <c r="A395" t="s">
        <v>3469</v>
      </c>
      <c r="B395" s="11">
        <v>43517</v>
      </c>
      <c r="C395" t="s">
        <v>3470</v>
      </c>
      <c r="D395" t="s">
        <v>6139</v>
      </c>
      <c r="E395">
        <v>5</v>
      </c>
      <c r="F395" t="s">
        <v>3471</v>
      </c>
      <c r="G395" t="s">
        <v>3472</v>
      </c>
      <c r="H395" t="s">
        <v>28</v>
      </c>
      <c r="I395" t="s">
        <v>6194</v>
      </c>
      <c r="J395" t="s">
        <v>6188</v>
      </c>
      <c r="K395">
        <v>0.5</v>
      </c>
      <c r="L395">
        <v>8.25</v>
      </c>
      <c r="M395">
        <v>41.25</v>
      </c>
      <c r="N395" t="s">
        <v>6211</v>
      </c>
      <c r="O395" t="s">
        <v>6225</v>
      </c>
      <c r="P395" t="s">
        <v>6191</v>
      </c>
    </row>
    <row r="396" spans="1:16">
      <c r="A396" t="s">
        <v>3475</v>
      </c>
      <c r="B396" s="11">
        <v>43926</v>
      </c>
      <c r="C396" t="s">
        <v>3476</v>
      </c>
      <c r="D396" t="s">
        <v>6176</v>
      </c>
      <c r="E396">
        <v>6</v>
      </c>
      <c r="F396" t="s">
        <v>3477</v>
      </c>
      <c r="G396" t="s">
        <v>3478</v>
      </c>
      <c r="H396" t="s">
        <v>19</v>
      </c>
      <c r="I396" t="s">
        <v>6194</v>
      </c>
      <c r="J396" t="s">
        <v>6186</v>
      </c>
      <c r="K396">
        <v>0.5</v>
      </c>
      <c r="L396">
        <v>8.91</v>
      </c>
      <c r="M396">
        <v>53.46</v>
      </c>
      <c r="N396" t="s">
        <v>6211</v>
      </c>
      <c r="O396" t="s">
        <v>6223</v>
      </c>
      <c r="P396" t="s">
        <v>6191</v>
      </c>
    </row>
    <row r="397" spans="1:16">
      <c r="A397" t="s">
        <v>3499</v>
      </c>
      <c r="B397" s="11">
        <v>44330</v>
      </c>
      <c r="C397" t="s">
        <v>3500</v>
      </c>
      <c r="D397" t="s">
        <v>6139</v>
      </c>
      <c r="E397">
        <v>2</v>
      </c>
      <c r="F397" t="s">
        <v>3501</v>
      </c>
      <c r="G397" t="s">
        <v>3502</v>
      </c>
      <c r="H397" t="s">
        <v>19</v>
      </c>
      <c r="I397" t="s">
        <v>6194</v>
      </c>
      <c r="J397" t="s">
        <v>6188</v>
      </c>
      <c r="K397">
        <v>0.5</v>
      </c>
      <c r="L397">
        <v>8.25</v>
      </c>
      <c r="M397">
        <v>16.5</v>
      </c>
      <c r="N397" t="s">
        <v>6211</v>
      </c>
      <c r="O397" t="s">
        <v>6225</v>
      </c>
      <c r="P397" t="s">
        <v>6190</v>
      </c>
    </row>
    <row r="398" spans="1:16">
      <c r="A398" t="s">
        <v>3527</v>
      </c>
      <c r="B398" s="11">
        <v>44156</v>
      </c>
      <c r="C398" t="s">
        <v>3528</v>
      </c>
      <c r="D398" t="s">
        <v>6185</v>
      </c>
      <c r="E398">
        <v>4</v>
      </c>
      <c r="F398" t="s">
        <v>3529</v>
      </c>
      <c r="G398" t="s">
        <v>3530</v>
      </c>
      <c r="H398" t="s">
        <v>19</v>
      </c>
      <c r="I398" t="s">
        <v>6194</v>
      </c>
      <c r="J398" t="s">
        <v>6187</v>
      </c>
      <c r="K398">
        <v>2.5</v>
      </c>
      <c r="L398">
        <v>27.945</v>
      </c>
      <c r="M398">
        <v>111.78</v>
      </c>
      <c r="N398" t="s">
        <v>6211</v>
      </c>
      <c r="O398" t="s">
        <v>6224</v>
      </c>
      <c r="P398" t="s">
        <v>6190</v>
      </c>
    </row>
    <row r="399" spans="1:16">
      <c r="A399" t="s">
        <v>3577</v>
      </c>
      <c r="B399" s="11">
        <v>44127</v>
      </c>
      <c r="C399" t="s">
        <v>3578</v>
      </c>
      <c r="D399" t="s">
        <v>6185</v>
      </c>
      <c r="E399">
        <v>3</v>
      </c>
      <c r="F399" t="s">
        <v>3579</v>
      </c>
      <c r="G399" t="s">
        <v>6226</v>
      </c>
      <c r="H399" t="s">
        <v>318</v>
      </c>
      <c r="I399" t="s">
        <v>6194</v>
      </c>
      <c r="J399" t="s">
        <v>6187</v>
      </c>
      <c r="K399">
        <v>2.5</v>
      </c>
      <c r="L399">
        <v>27.945</v>
      </c>
      <c r="M399">
        <v>83.835000000000008</v>
      </c>
      <c r="N399" t="s">
        <v>6211</v>
      </c>
      <c r="O399" t="s">
        <v>6224</v>
      </c>
      <c r="P399" t="s">
        <v>6191</v>
      </c>
    </row>
    <row r="400" spans="1:16">
      <c r="A400" t="s">
        <v>3587</v>
      </c>
      <c r="B400" s="11">
        <v>44384</v>
      </c>
      <c r="C400" t="s">
        <v>3588</v>
      </c>
      <c r="D400" t="s">
        <v>6184</v>
      </c>
      <c r="E400">
        <v>3</v>
      </c>
      <c r="F400" t="s">
        <v>3589</v>
      </c>
      <c r="G400" t="s">
        <v>3590</v>
      </c>
      <c r="H400" t="s">
        <v>19</v>
      </c>
      <c r="I400" t="s">
        <v>6194</v>
      </c>
      <c r="J400" t="s">
        <v>6186</v>
      </c>
      <c r="K400">
        <v>0.2</v>
      </c>
      <c r="L400">
        <v>4.4550000000000001</v>
      </c>
      <c r="M400">
        <v>13.365</v>
      </c>
      <c r="N400" t="s">
        <v>6211</v>
      </c>
      <c r="O400" t="s">
        <v>6223</v>
      </c>
      <c r="P400" t="s">
        <v>6190</v>
      </c>
    </row>
    <row r="401" spans="1:16">
      <c r="A401" t="s">
        <v>3593</v>
      </c>
      <c r="B401" s="11">
        <v>44232</v>
      </c>
      <c r="C401" t="s">
        <v>3594</v>
      </c>
      <c r="D401" t="s">
        <v>6184</v>
      </c>
      <c r="E401">
        <v>4</v>
      </c>
      <c r="F401" t="s">
        <v>3595</v>
      </c>
      <c r="G401" t="s">
        <v>3596</v>
      </c>
      <c r="H401" t="s">
        <v>19</v>
      </c>
      <c r="I401" t="s">
        <v>6194</v>
      </c>
      <c r="J401" t="s">
        <v>6186</v>
      </c>
      <c r="K401">
        <v>0.2</v>
      </c>
      <c r="L401">
        <v>4.4550000000000001</v>
      </c>
      <c r="M401">
        <v>17.82</v>
      </c>
      <c r="N401" t="s">
        <v>6211</v>
      </c>
      <c r="O401" t="s">
        <v>6223</v>
      </c>
      <c r="P401" t="s">
        <v>6190</v>
      </c>
    </row>
    <row r="402" spans="1:16">
      <c r="A402" t="s">
        <v>3605</v>
      </c>
      <c r="B402" s="11">
        <v>44694</v>
      </c>
      <c r="C402" t="s">
        <v>3606</v>
      </c>
      <c r="D402" t="s">
        <v>6153</v>
      </c>
      <c r="E402">
        <v>2</v>
      </c>
      <c r="F402" t="s">
        <v>3607</v>
      </c>
      <c r="G402" t="s">
        <v>3608</v>
      </c>
      <c r="H402" t="s">
        <v>19</v>
      </c>
      <c r="I402" t="s">
        <v>6194</v>
      </c>
      <c r="J402" t="s">
        <v>6187</v>
      </c>
      <c r="K402">
        <v>0.2</v>
      </c>
      <c r="L402">
        <v>3.645</v>
      </c>
      <c r="M402">
        <v>7.29</v>
      </c>
      <c r="N402" t="s">
        <v>6211</v>
      </c>
      <c r="O402" t="s">
        <v>6224</v>
      </c>
      <c r="P402" t="s">
        <v>6191</v>
      </c>
    </row>
    <row r="403" spans="1:16">
      <c r="A403" t="s">
        <v>3611</v>
      </c>
      <c r="B403" s="11">
        <v>43761</v>
      </c>
      <c r="C403" t="s">
        <v>3612</v>
      </c>
      <c r="D403" t="s">
        <v>6184</v>
      </c>
      <c r="E403">
        <v>4</v>
      </c>
      <c r="F403" t="s">
        <v>3613</v>
      </c>
      <c r="G403" t="s">
        <v>3614</v>
      </c>
      <c r="H403" t="s">
        <v>28</v>
      </c>
      <c r="I403" t="s">
        <v>6194</v>
      </c>
      <c r="J403" t="s">
        <v>6186</v>
      </c>
      <c r="K403">
        <v>0.2</v>
      </c>
      <c r="L403">
        <v>4.4550000000000001</v>
      </c>
      <c r="M403">
        <v>17.82</v>
      </c>
      <c r="N403" t="s">
        <v>6211</v>
      </c>
      <c r="O403" t="s">
        <v>6223</v>
      </c>
      <c r="P403" t="s">
        <v>6190</v>
      </c>
    </row>
    <row r="404" spans="1:16">
      <c r="A404" t="s">
        <v>3617</v>
      </c>
      <c r="B404" s="11">
        <v>44085</v>
      </c>
      <c r="C404" t="s">
        <v>3618</v>
      </c>
      <c r="D404" t="s">
        <v>6141</v>
      </c>
      <c r="E404">
        <v>5</v>
      </c>
      <c r="F404" t="s">
        <v>3619</v>
      </c>
      <c r="G404" t="s">
        <v>3620</v>
      </c>
      <c r="H404" t="s">
        <v>19</v>
      </c>
      <c r="I404" t="s">
        <v>6194</v>
      </c>
      <c r="J404" t="s">
        <v>6188</v>
      </c>
      <c r="K404">
        <v>1</v>
      </c>
      <c r="L404">
        <v>13.75</v>
      </c>
      <c r="M404">
        <v>68.75</v>
      </c>
      <c r="N404" t="s">
        <v>6211</v>
      </c>
      <c r="O404" t="s">
        <v>6225</v>
      </c>
      <c r="P404" t="s">
        <v>6191</v>
      </c>
    </row>
    <row r="405" spans="1:16">
      <c r="A405" t="s">
        <v>3627</v>
      </c>
      <c r="B405" s="11">
        <v>44258</v>
      </c>
      <c r="C405" t="s">
        <v>3628</v>
      </c>
      <c r="D405" t="s">
        <v>6141</v>
      </c>
      <c r="E405">
        <v>6</v>
      </c>
      <c r="F405" t="s">
        <v>3629</v>
      </c>
      <c r="G405" t="s">
        <v>3630</v>
      </c>
      <c r="H405" t="s">
        <v>318</v>
      </c>
      <c r="I405" t="s">
        <v>6194</v>
      </c>
      <c r="J405" t="s">
        <v>6188</v>
      </c>
      <c r="K405">
        <v>1</v>
      </c>
      <c r="L405">
        <v>13.75</v>
      </c>
      <c r="M405">
        <v>82.5</v>
      </c>
      <c r="N405" t="s">
        <v>6211</v>
      </c>
      <c r="O405" t="s">
        <v>6225</v>
      </c>
      <c r="P405" t="s">
        <v>6191</v>
      </c>
    </row>
    <row r="406" spans="1:16">
      <c r="A406" t="s">
        <v>3638</v>
      </c>
      <c r="B406" s="11">
        <v>44506</v>
      </c>
      <c r="C406" t="s">
        <v>3368</v>
      </c>
      <c r="D406" t="s">
        <v>6171</v>
      </c>
      <c r="E406">
        <v>4</v>
      </c>
      <c r="F406" t="s">
        <v>3369</v>
      </c>
      <c r="G406" t="s">
        <v>3370</v>
      </c>
      <c r="H406" t="s">
        <v>318</v>
      </c>
      <c r="I406" t="s">
        <v>6194</v>
      </c>
      <c r="J406" t="s">
        <v>6186</v>
      </c>
      <c r="K406">
        <v>1</v>
      </c>
      <c r="L406">
        <v>14.85</v>
      </c>
      <c r="M406">
        <v>59.4</v>
      </c>
      <c r="N406" t="s">
        <v>6211</v>
      </c>
      <c r="O406" t="s">
        <v>6223</v>
      </c>
      <c r="P406" t="s">
        <v>6190</v>
      </c>
    </row>
    <row r="407" spans="1:16">
      <c r="A407" t="s">
        <v>3654</v>
      </c>
      <c r="B407" s="11">
        <v>44401</v>
      </c>
      <c r="C407" t="s">
        <v>3655</v>
      </c>
      <c r="D407" t="s">
        <v>6166</v>
      </c>
      <c r="E407">
        <v>6</v>
      </c>
      <c r="F407" t="s">
        <v>3656</v>
      </c>
      <c r="G407" t="s">
        <v>6226</v>
      </c>
      <c r="H407" t="s">
        <v>19</v>
      </c>
      <c r="I407" t="s">
        <v>6194</v>
      </c>
      <c r="J407" t="s">
        <v>6188</v>
      </c>
      <c r="K407">
        <v>2.5</v>
      </c>
      <c r="L407">
        <v>31.624999999999996</v>
      </c>
      <c r="M407">
        <v>189.74999999999997</v>
      </c>
      <c r="N407" t="s">
        <v>6211</v>
      </c>
      <c r="O407" t="s">
        <v>6225</v>
      </c>
      <c r="P407" t="s">
        <v>6190</v>
      </c>
    </row>
    <row r="408" spans="1:16">
      <c r="A408" t="s">
        <v>3671</v>
      </c>
      <c r="B408" s="11">
        <v>43991</v>
      </c>
      <c r="C408" t="s">
        <v>3752</v>
      </c>
      <c r="D408" t="s">
        <v>6141</v>
      </c>
      <c r="E408">
        <v>6</v>
      </c>
      <c r="F408" t="s">
        <v>3753</v>
      </c>
      <c r="G408" t="s">
        <v>3754</v>
      </c>
      <c r="H408" t="s">
        <v>28</v>
      </c>
      <c r="I408" t="s">
        <v>6194</v>
      </c>
      <c r="J408" t="s">
        <v>6188</v>
      </c>
      <c r="K408">
        <v>1</v>
      </c>
      <c r="L408">
        <v>13.75</v>
      </c>
      <c r="M408">
        <v>82.5</v>
      </c>
      <c r="N408" t="s">
        <v>6211</v>
      </c>
      <c r="O408" t="s">
        <v>6225</v>
      </c>
      <c r="P408" t="s">
        <v>6191</v>
      </c>
    </row>
    <row r="409" spans="1:16">
      <c r="A409" t="s">
        <v>3718</v>
      </c>
      <c r="B409" s="11">
        <v>44592</v>
      </c>
      <c r="C409" t="s">
        <v>3719</v>
      </c>
      <c r="D409" t="s">
        <v>6176</v>
      </c>
      <c r="E409">
        <v>4</v>
      </c>
      <c r="F409" t="s">
        <v>3720</v>
      </c>
      <c r="G409" t="s">
        <v>3721</v>
      </c>
      <c r="H409" t="s">
        <v>28</v>
      </c>
      <c r="I409" t="s">
        <v>6194</v>
      </c>
      <c r="J409" t="s">
        <v>6186</v>
      </c>
      <c r="K409">
        <v>0.5</v>
      </c>
      <c r="L409">
        <v>8.91</v>
      </c>
      <c r="M409">
        <v>35.64</v>
      </c>
      <c r="N409" t="s">
        <v>6211</v>
      </c>
      <c r="O409" t="s">
        <v>6223</v>
      </c>
      <c r="P409" t="s">
        <v>6191</v>
      </c>
    </row>
    <row r="410" spans="1:16">
      <c r="A410" t="s">
        <v>3756</v>
      </c>
      <c r="B410" s="11">
        <v>44720</v>
      </c>
      <c r="C410" t="s">
        <v>3757</v>
      </c>
      <c r="D410" t="s">
        <v>6184</v>
      </c>
      <c r="E410">
        <v>3</v>
      </c>
      <c r="F410" t="s">
        <v>3758</v>
      </c>
      <c r="G410" t="s">
        <v>3759</v>
      </c>
      <c r="H410" t="s">
        <v>318</v>
      </c>
      <c r="I410" t="s">
        <v>6194</v>
      </c>
      <c r="J410" t="s">
        <v>6186</v>
      </c>
      <c r="K410">
        <v>0.2</v>
      </c>
      <c r="L410">
        <v>4.4550000000000001</v>
      </c>
      <c r="M410">
        <v>13.365</v>
      </c>
      <c r="N410" t="s">
        <v>6211</v>
      </c>
      <c r="O410" t="s">
        <v>6223</v>
      </c>
      <c r="P410" t="s">
        <v>6191</v>
      </c>
    </row>
    <row r="411" spans="1:16">
      <c r="A411" t="s">
        <v>3767</v>
      </c>
      <c r="B411" s="11">
        <v>43965</v>
      </c>
      <c r="C411" t="s">
        <v>3768</v>
      </c>
      <c r="D411" t="s">
        <v>6171</v>
      </c>
      <c r="E411">
        <v>3</v>
      </c>
      <c r="F411" t="s">
        <v>3769</v>
      </c>
      <c r="G411" t="s">
        <v>3770</v>
      </c>
      <c r="H411" t="s">
        <v>19</v>
      </c>
      <c r="I411" t="s">
        <v>6194</v>
      </c>
      <c r="J411" t="s">
        <v>6186</v>
      </c>
      <c r="K411">
        <v>1</v>
      </c>
      <c r="L411">
        <v>14.85</v>
      </c>
      <c r="M411">
        <v>44.55</v>
      </c>
      <c r="N411" t="s">
        <v>6211</v>
      </c>
      <c r="O411" t="s">
        <v>6223</v>
      </c>
      <c r="P411" t="s">
        <v>6190</v>
      </c>
    </row>
    <row r="412" spans="1:16">
      <c r="A412" t="s">
        <v>3773</v>
      </c>
      <c r="B412" s="11">
        <v>44190</v>
      </c>
      <c r="C412" t="s">
        <v>3774</v>
      </c>
      <c r="D412" t="s">
        <v>6176</v>
      </c>
      <c r="E412">
        <v>5</v>
      </c>
      <c r="F412" t="s">
        <v>3775</v>
      </c>
      <c r="G412" t="s">
        <v>3776</v>
      </c>
      <c r="H412" t="s">
        <v>28</v>
      </c>
      <c r="I412" t="s">
        <v>6194</v>
      </c>
      <c r="J412" t="s">
        <v>6186</v>
      </c>
      <c r="K412">
        <v>0.5</v>
      </c>
      <c r="L412">
        <v>8.91</v>
      </c>
      <c r="M412">
        <v>44.55</v>
      </c>
      <c r="N412" t="s">
        <v>6211</v>
      </c>
      <c r="O412" t="s">
        <v>6223</v>
      </c>
      <c r="P412" t="s">
        <v>6190</v>
      </c>
    </row>
    <row r="413" spans="1:16">
      <c r="A413" t="s">
        <v>3778</v>
      </c>
      <c r="B413" s="11">
        <v>44382</v>
      </c>
      <c r="C413" t="s">
        <v>3779</v>
      </c>
      <c r="D413" t="s">
        <v>6183</v>
      </c>
      <c r="E413">
        <v>5</v>
      </c>
      <c r="F413" t="s">
        <v>3780</v>
      </c>
      <c r="G413" t="s">
        <v>3781</v>
      </c>
      <c r="H413" t="s">
        <v>19</v>
      </c>
      <c r="I413" t="s">
        <v>6194</v>
      </c>
      <c r="J413" t="s">
        <v>6187</v>
      </c>
      <c r="K413">
        <v>1</v>
      </c>
      <c r="L413">
        <v>12.15</v>
      </c>
      <c r="M413">
        <v>60.75</v>
      </c>
      <c r="N413" t="s">
        <v>6211</v>
      </c>
      <c r="O413" t="s">
        <v>6224</v>
      </c>
      <c r="P413" t="s">
        <v>6191</v>
      </c>
    </row>
    <row r="414" spans="1:16">
      <c r="A414" t="s">
        <v>3796</v>
      </c>
      <c r="B414" s="11">
        <v>44505</v>
      </c>
      <c r="C414" t="s">
        <v>3840</v>
      </c>
      <c r="D414" t="s">
        <v>6139</v>
      </c>
      <c r="E414">
        <v>2</v>
      </c>
      <c r="F414" t="s">
        <v>3841</v>
      </c>
      <c r="G414" t="s">
        <v>3842</v>
      </c>
      <c r="H414" t="s">
        <v>28</v>
      </c>
      <c r="I414" t="s">
        <v>6194</v>
      </c>
      <c r="J414" t="s">
        <v>6188</v>
      </c>
      <c r="K414">
        <v>0.5</v>
      </c>
      <c r="L414">
        <v>8.25</v>
      </c>
      <c r="M414">
        <v>16.5</v>
      </c>
      <c r="N414" t="s">
        <v>6211</v>
      </c>
      <c r="O414" t="s">
        <v>6225</v>
      </c>
      <c r="P414" t="s">
        <v>6190</v>
      </c>
    </row>
    <row r="415" spans="1:16">
      <c r="A415" t="s">
        <v>3818</v>
      </c>
      <c r="B415" s="11">
        <v>43671</v>
      </c>
      <c r="C415" t="s">
        <v>3819</v>
      </c>
      <c r="D415" t="s">
        <v>6148</v>
      </c>
      <c r="E415">
        <v>6</v>
      </c>
      <c r="F415" t="s">
        <v>3820</v>
      </c>
      <c r="G415" t="s">
        <v>3821</v>
      </c>
      <c r="H415" t="s">
        <v>19</v>
      </c>
      <c r="I415" t="s">
        <v>6194</v>
      </c>
      <c r="J415" t="s">
        <v>6186</v>
      </c>
      <c r="K415">
        <v>2.5</v>
      </c>
      <c r="L415">
        <v>34.154999999999994</v>
      </c>
      <c r="M415">
        <v>204.92999999999995</v>
      </c>
      <c r="N415" t="s">
        <v>6211</v>
      </c>
      <c r="O415" t="s">
        <v>6223</v>
      </c>
      <c r="P415" t="s">
        <v>6191</v>
      </c>
    </row>
    <row r="416" spans="1:16">
      <c r="A416" t="s">
        <v>3823</v>
      </c>
      <c r="B416" s="11">
        <v>43950</v>
      </c>
      <c r="C416" t="s">
        <v>3824</v>
      </c>
      <c r="D416" t="s">
        <v>6166</v>
      </c>
      <c r="E416">
        <v>2</v>
      </c>
      <c r="F416" t="s">
        <v>3825</v>
      </c>
      <c r="G416" t="s">
        <v>3826</v>
      </c>
      <c r="H416" t="s">
        <v>19</v>
      </c>
      <c r="I416" t="s">
        <v>6194</v>
      </c>
      <c r="J416" t="s">
        <v>6188</v>
      </c>
      <c r="K416">
        <v>2.5</v>
      </c>
      <c r="L416">
        <v>31.624999999999996</v>
      </c>
      <c r="M416">
        <v>63.249999999999993</v>
      </c>
      <c r="N416" t="s">
        <v>6211</v>
      </c>
      <c r="O416" t="s">
        <v>6225</v>
      </c>
      <c r="P416" t="s">
        <v>6190</v>
      </c>
    </row>
    <row r="417" spans="1:16">
      <c r="A417" t="s">
        <v>3839</v>
      </c>
      <c r="B417" s="11">
        <v>43903</v>
      </c>
      <c r="C417" t="s">
        <v>3840</v>
      </c>
      <c r="D417" t="s">
        <v>6185</v>
      </c>
      <c r="E417">
        <v>1</v>
      </c>
      <c r="F417" t="s">
        <v>3841</v>
      </c>
      <c r="G417" t="s">
        <v>3842</v>
      </c>
      <c r="H417" t="s">
        <v>28</v>
      </c>
      <c r="I417" t="s">
        <v>6194</v>
      </c>
      <c r="J417" t="s">
        <v>6187</v>
      </c>
      <c r="K417">
        <v>2.5</v>
      </c>
      <c r="L417">
        <v>27.945</v>
      </c>
      <c r="M417">
        <v>27.945</v>
      </c>
      <c r="N417" t="s">
        <v>6211</v>
      </c>
      <c r="O417" t="s">
        <v>6224</v>
      </c>
      <c r="P417" t="s">
        <v>6190</v>
      </c>
    </row>
    <row r="418" spans="1:16">
      <c r="A418" t="s">
        <v>3850</v>
      </c>
      <c r="B418" s="11">
        <v>44527</v>
      </c>
      <c r="C418" t="s">
        <v>3851</v>
      </c>
      <c r="D418" t="s">
        <v>6171</v>
      </c>
      <c r="E418">
        <v>1</v>
      </c>
      <c r="F418" t="s">
        <v>3852</v>
      </c>
      <c r="G418" t="s">
        <v>6226</v>
      </c>
      <c r="H418" t="s">
        <v>28</v>
      </c>
      <c r="I418" t="s">
        <v>6194</v>
      </c>
      <c r="J418" t="s">
        <v>6186</v>
      </c>
      <c r="K418">
        <v>1</v>
      </c>
      <c r="L418">
        <v>14.85</v>
      </c>
      <c r="M418">
        <v>14.85</v>
      </c>
      <c r="N418" t="s">
        <v>6211</v>
      </c>
      <c r="O418" t="s">
        <v>6223</v>
      </c>
      <c r="P418" t="s">
        <v>6191</v>
      </c>
    </row>
    <row r="419" spans="1:16">
      <c r="A419" t="s">
        <v>3889</v>
      </c>
      <c r="B419" s="11">
        <v>43603</v>
      </c>
      <c r="C419" t="s">
        <v>3890</v>
      </c>
      <c r="D419" t="s">
        <v>6184</v>
      </c>
      <c r="E419">
        <v>5</v>
      </c>
      <c r="F419" t="s">
        <v>3891</v>
      </c>
      <c r="G419" t="s">
        <v>3892</v>
      </c>
      <c r="H419" t="s">
        <v>19</v>
      </c>
      <c r="I419" t="s">
        <v>6194</v>
      </c>
      <c r="J419" t="s">
        <v>6186</v>
      </c>
      <c r="K419">
        <v>0.2</v>
      </c>
      <c r="L419">
        <v>4.4550000000000001</v>
      </c>
      <c r="M419">
        <v>22.274999999999999</v>
      </c>
      <c r="N419" t="s">
        <v>6211</v>
      </c>
      <c r="O419" t="s">
        <v>6223</v>
      </c>
      <c r="P419" t="s">
        <v>6190</v>
      </c>
    </row>
    <row r="420" spans="1:16">
      <c r="A420" t="s">
        <v>3917</v>
      </c>
      <c r="B420" s="11">
        <v>44640</v>
      </c>
      <c r="C420" t="s">
        <v>3918</v>
      </c>
      <c r="D420" t="s">
        <v>6153</v>
      </c>
      <c r="E420">
        <v>1</v>
      </c>
      <c r="F420" t="s">
        <v>3919</v>
      </c>
      <c r="G420" t="s">
        <v>3920</v>
      </c>
      <c r="H420" t="s">
        <v>19</v>
      </c>
      <c r="I420" t="s">
        <v>6194</v>
      </c>
      <c r="J420" t="s">
        <v>6187</v>
      </c>
      <c r="K420">
        <v>0.2</v>
      </c>
      <c r="L420">
        <v>3.645</v>
      </c>
      <c r="M420">
        <v>3.645</v>
      </c>
      <c r="N420" t="s">
        <v>6211</v>
      </c>
      <c r="O420" t="s">
        <v>6224</v>
      </c>
      <c r="P420" t="s">
        <v>6190</v>
      </c>
    </row>
    <row r="421" spans="1:16">
      <c r="A421" t="s">
        <v>3923</v>
      </c>
      <c r="B421" s="11">
        <v>44608</v>
      </c>
      <c r="C421" t="s">
        <v>3924</v>
      </c>
      <c r="D421" t="s">
        <v>6185</v>
      </c>
      <c r="E421">
        <v>2</v>
      </c>
      <c r="F421" t="s">
        <v>3925</v>
      </c>
      <c r="G421" t="s">
        <v>6226</v>
      </c>
      <c r="H421" t="s">
        <v>19</v>
      </c>
      <c r="I421" t="s">
        <v>6194</v>
      </c>
      <c r="J421" t="s">
        <v>6187</v>
      </c>
      <c r="K421">
        <v>2.5</v>
      </c>
      <c r="L421">
        <v>27.945</v>
      </c>
      <c r="M421">
        <v>55.89</v>
      </c>
      <c r="N421" t="s">
        <v>6211</v>
      </c>
      <c r="O421" t="s">
        <v>6224</v>
      </c>
      <c r="P421" t="s">
        <v>6191</v>
      </c>
    </row>
    <row r="422" spans="1:16">
      <c r="A422" t="s">
        <v>3939</v>
      </c>
      <c r="B422" s="11">
        <v>43739</v>
      </c>
      <c r="C422" t="s">
        <v>3940</v>
      </c>
      <c r="D422" t="s">
        <v>6148</v>
      </c>
      <c r="E422">
        <v>2</v>
      </c>
      <c r="F422" t="s">
        <v>3941</v>
      </c>
      <c r="G422" t="s">
        <v>3942</v>
      </c>
      <c r="H422" t="s">
        <v>19</v>
      </c>
      <c r="I422" t="s">
        <v>6194</v>
      </c>
      <c r="J422" t="s">
        <v>6186</v>
      </c>
      <c r="K422">
        <v>2.5</v>
      </c>
      <c r="L422">
        <v>34.154999999999994</v>
      </c>
      <c r="M422">
        <v>68.309999999999988</v>
      </c>
      <c r="N422" t="s">
        <v>6211</v>
      </c>
      <c r="O422" t="s">
        <v>6223</v>
      </c>
      <c r="P422" t="s">
        <v>6191</v>
      </c>
    </row>
    <row r="423" spans="1:16">
      <c r="A423" t="s">
        <v>3966</v>
      </c>
      <c r="B423" s="11">
        <v>44271</v>
      </c>
      <c r="C423" t="s">
        <v>3967</v>
      </c>
      <c r="D423" t="s">
        <v>6166</v>
      </c>
      <c r="E423">
        <v>4</v>
      </c>
      <c r="F423" t="s">
        <v>3968</v>
      </c>
      <c r="G423" t="s">
        <v>3969</v>
      </c>
      <c r="H423" t="s">
        <v>28</v>
      </c>
      <c r="I423" t="s">
        <v>6194</v>
      </c>
      <c r="J423" t="s">
        <v>6188</v>
      </c>
      <c r="K423">
        <v>2.5</v>
      </c>
      <c r="L423">
        <v>31.624999999999996</v>
      </c>
      <c r="M423">
        <v>126.49999999999999</v>
      </c>
      <c r="N423" t="s">
        <v>6211</v>
      </c>
      <c r="O423" t="s">
        <v>6225</v>
      </c>
      <c r="P423" t="s">
        <v>6191</v>
      </c>
    </row>
    <row r="424" spans="1:16">
      <c r="A424" t="s">
        <v>3978</v>
      </c>
      <c r="B424" s="11">
        <v>44469</v>
      </c>
      <c r="C424" t="s">
        <v>3979</v>
      </c>
      <c r="D424" t="s">
        <v>6183</v>
      </c>
      <c r="E424">
        <v>6</v>
      </c>
      <c r="F424" t="s">
        <v>3980</v>
      </c>
      <c r="G424" t="s">
        <v>3981</v>
      </c>
      <c r="H424" t="s">
        <v>19</v>
      </c>
      <c r="I424" t="s">
        <v>6194</v>
      </c>
      <c r="J424" t="s">
        <v>6187</v>
      </c>
      <c r="K424">
        <v>1</v>
      </c>
      <c r="L424">
        <v>12.15</v>
      </c>
      <c r="M424">
        <v>72.900000000000006</v>
      </c>
      <c r="N424" t="s">
        <v>6211</v>
      </c>
      <c r="O424" t="s">
        <v>6224</v>
      </c>
      <c r="P424" t="s">
        <v>6190</v>
      </c>
    </row>
    <row r="425" spans="1:16">
      <c r="A425" t="s">
        <v>4007</v>
      </c>
      <c r="B425" s="11">
        <v>44224</v>
      </c>
      <c r="C425" t="s">
        <v>4008</v>
      </c>
      <c r="D425" t="s">
        <v>6183</v>
      </c>
      <c r="E425">
        <v>1</v>
      </c>
      <c r="F425" t="s">
        <v>4009</v>
      </c>
      <c r="G425" t="s">
        <v>6226</v>
      </c>
      <c r="H425" t="s">
        <v>28</v>
      </c>
      <c r="I425" t="s">
        <v>6194</v>
      </c>
      <c r="J425" t="s">
        <v>6187</v>
      </c>
      <c r="K425">
        <v>1</v>
      </c>
      <c r="L425">
        <v>12.15</v>
      </c>
      <c r="M425">
        <v>12.15</v>
      </c>
      <c r="N425" t="s">
        <v>6211</v>
      </c>
      <c r="O425" t="s">
        <v>6224</v>
      </c>
      <c r="P425" t="s">
        <v>6191</v>
      </c>
    </row>
    <row r="426" spans="1:16">
      <c r="A426" t="s">
        <v>4012</v>
      </c>
      <c r="B426" s="11">
        <v>44010</v>
      </c>
      <c r="C426" t="s">
        <v>4013</v>
      </c>
      <c r="D426" t="s">
        <v>6166</v>
      </c>
      <c r="E426">
        <v>2</v>
      </c>
      <c r="F426" t="s">
        <v>4014</v>
      </c>
      <c r="G426" t="s">
        <v>4015</v>
      </c>
      <c r="H426" t="s">
        <v>318</v>
      </c>
      <c r="I426" t="s">
        <v>6194</v>
      </c>
      <c r="J426" t="s">
        <v>6188</v>
      </c>
      <c r="K426">
        <v>2.5</v>
      </c>
      <c r="L426">
        <v>31.624999999999996</v>
      </c>
      <c r="M426">
        <v>63.249999999999993</v>
      </c>
      <c r="N426" t="s">
        <v>6211</v>
      </c>
      <c r="O426" t="s">
        <v>6225</v>
      </c>
      <c r="P426" t="s">
        <v>6190</v>
      </c>
    </row>
    <row r="427" spans="1:16">
      <c r="A427" t="s">
        <v>4029</v>
      </c>
      <c r="B427" s="11">
        <v>44682</v>
      </c>
      <c r="C427" t="s">
        <v>4030</v>
      </c>
      <c r="D427" t="s">
        <v>6166</v>
      </c>
      <c r="E427">
        <v>2</v>
      </c>
      <c r="F427" t="s">
        <v>4031</v>
      </c>
      <c r="G427" t="s">
        <v>4032</v>
      </c>
      <c r="H427" t="s">
        <v>19</v>
      </c>
      <c r="I427" t="s">
        <v>6194</v>
      </c>
      <c r="J427" t="s">
        <v>6188</v>
      </c>
      <c r="K427">
        <v>2.5</v>
      </c>
      <c r="L427">
        <v>31.624999999999996</v>
      </c>
      <c r="M427">
        <v>63.249999999999993</v>
      </c>
      <c r="N427" t="s">
        <v>6211</v>
      </c>
      <c r="O427" t="s">
        <v>6225</v>
      </c>
      <c r="P427" t="s">
        <v>6190</v>
      </c>
    </row>
    <row r="428" spans="1:16">
      <c r="A428" t="s">
        <v>4035</v>
      </c>
      <c r="B428" s="11">
        <v>44680</v>
      </c>
      <c r="C428" t="s">
        <v>4036</v>
      </c>
      <c r="D428" t="s">
        <v>6184</v>
      </c>
      <c r="E428">
        <v>6</v>
      </c>
      <c r="F428" t="s">
        <v>4037</v>
      </c>
      <c r="G428" t="s">
        <v>4038</v>
      </c>
      <c r="H428" t="s">
        <v>318</v>
      </c>
      <c r="I428" t="s">
        <v>6194</v>
      </c>
      <c r="J428" t="s">
        <v>6186</v>
      </c>
      <c r="K428">
        <v>0.2</v>
      </c>
      <c r="L428">
        <v>4.4550000000000001</v>
      </c>
      <c r="M428">
        <v>26.73</v>
      </c>
      <c r="N428" t="s">
        <v>6211</v>
      </c>
      <c r="O428" t="s">
        <v>6223</v>
      </c>
      <c r="P428" t="s">
        <v>6190</v>
      </c>
    </row>
    <row r="429" spans="1:16">
      <c r="A429" t="s">
        <v>4056</v>
      </c>
      <c r="B429" s="11">
        <v>44049</v>
      </c>
      <c r="C429" t="s">
        <v>4057</v>
      </c>
      <c r="D429" t="s">
        <v>6176</v>
      </c>
      <c r="E429">
        <v>4</v>
      </c>
      <c r="F429" t="s">
        <v>4058</v>
      </c>
      <c r="G429" t="s">
        <v>4059</v>
      </c>
      <c r="H429" t="s">
        <v>19</v>
      </c>
      <c r="I429" t="s">
        <v>6194</v>
      </c>
      <c r="J429" t="s">
        <v>6186</v>
      </c>
      <c r="K429">
        <v>0.5</v>
      </c>
      <c r="L429">
        <v>8.91</v>
      </c>
      <c r="M429">
        <v>35.64</v>
      </c>
      <c r="N429" t="s">
        <v>6211</v>
      </c>
      <c r="O429" t="s">
        <v>6223</v>
      </c>
      <c r="P429" t="s">
        <v>6191</v>
      </c>
    </row>
    <row r="430" spans="1:16">
      <c r="A430" t="s">
        <v>4074</v>
      </c>
      <c r="B430" s="11">
        <v>44578</v>
      </c>
      <c r="C430" t="s">
        <v>4075</v>
      </c>
      <c r="D430" t="s">
        <v>6176</v>
      </c>
      <c r="E430">
        <v>4</v>
      </c>
      <c r="F430" t="s">
        <v>4076</v>
      </c>
      <c r="G430" t="s">
        <v>4077</v>
      </c>
      <c r="H430" t="s">
        <v>19</v>
      </c>
      <c r="I430" t="s">
        <v>6194</v>
      </c>
      <c r="J430" t="s">
        <v>6186</v>
      </c>
      <c r="K430">
        <v>0.5</v>
      </c>
      <c r="L430">
        <v>8.91</v>
      </c>
      <c r="M430">
        <v>35.64</v>
      </c>
      <c r="N430" t="s">
        <v>6211</v>
      </c>
      <c r="O430" t="s">
        <v>6223</v>
      </c>
      <c r="P430" t="s">
        <v>6190</v>
      </c>
    </row>
    <row r="431" spans="1:16">
      <c r="A431" t="s">
        <v>4086</v>
      </c>
      <c r="B431" s="11">
        <v>43889</v>
      </c>
      <c r="C431" t="s">
        <v>4087</v>
      </c>
      <c r="D431" t="s">
        <v>6166</v>
      </c>
      <c r="E431">
        <v>1</v>
      </c>
      <c r="F431" t="s">
        <v>4088</v>
      </c>
      <c r="G431" t="s">
        <v>4089</v>
      </c>
      <c r="H431" t="s">
        <v>318</v>
      </c>
      <c r="I431" t="s">
        <v>6194</v>
      </c>
      <c r="J431" t="s">
        <v>6188</v>
      </c>
      <c r="K431">
        <v>2.5</v>
      </c>
      <c r="L431">
        <v>31.624999999999996</v>
      </c>
      <c r="M431">
        <v>31.624999999999996</v>
      </c>
      <c r="N431" t="s">
        <v>6211</v>
      </c>
      <c r="O431" t="s">
        <v>6225</v>
      </c>
      <c r="P431" t="s">
        <v>6190</v>
      </c>
    </row>
    <row r="432" spans="1:16">
      <c r="A432" t="s">
        <v>4115</v>
      </c>
      <c r="B432" s="11">
        <v>43880</v>
      </c>
      <c r="C432" t="s">
        <v>4116</v>
      </c>
      <c r="D432" t="s">
        <v>6156</v>
      </c>
      <c r="E432">
        <v>2</v>
      </c>
      <c r="F432" t="s">
        <v>4117</v>
      </c>
      <c r="G432" t="s">
        <v>4118</v>
      </c>
      <c r="H432" t="s">
        <v>28</v>
      </c>
      <c r="I432" t="s">
        <v>6194</v>
      </c>
      <c r="J432" t="s">
        <v>6188</v>
      </c>
      <c r="K432">
        <v>0.2</v>
      </c>
      <c r="L432">
        <v>4.125</v>
      </c>
      <c r="M432">
        <v>8.25</v>
      </c>
      <c r="N432" t="s">
        <v>6211</v>
      </c>
      <c r="O432" t="s">
        <v>6225</v>
      </c>
      <c r="P432" t="s">
        <v>6190</v>
      </c>
    </row>
    <row r="433" spans="1:16">
      <c r="A433" t="s">
        <v>4123</v>
      </c>
      <c r="B433" s="11">
        <v>44011</v>
      </c>
      <c r="C433" t="s">
        <v>4124</v>
      </c>
      <c r="D433" t="s">
        <v>6148</v>
      </c>
      <c r="E433">
        <v>3</v>
      </c>
      <c r="F433" t="s">
        <v>4125</v>
      </c>
      <c r="G433" t="s">
        <v>4126</v>
      </c>
      <c r="H433" t="s">
        <v>19</v>
      </c>
      <c r="I433" t="s">
        <v>6194</v>
      </c>
      <c r="J433" t="s">
        <v>6186</v>
      </c>
      <c r="K433">
        <v>2.5</v>
      </c>
      <c r="L433">
        <v>34.154999999999994</v>
      </c>
      <c r="M433">
        <v>102.46499999999997</v>
      </c>
      <c r="N433" t="s">
        <v>6211</v>
      </c>
      <c r="O433" t="s">
        <v>6223</v>
      </c>
      <c r="P433" t="s">
        <v>6190</v>
      </c>
    </row>
    <row r="434" spans="1:16">
      <c r="A434" t="s">
        <v>4207</v>
      </c>
      <c r="B434" s="11">
        <v>44630</v>
      </c>
      <c r="C434" t="s">
        <v>4263</v>
      </c>
      <c r="D434" t="s">
        <v>6139</v>
      </c>
      <c r="E434">
        <v>3</v>
      </c>
      <c r="F434" t="s">
        <v>4264</v>
      </c>
      <c r="G434" t="s">
        <v>4265</v>
      </c>
      <c r="H434" t="s">
        <v>19</v>
      </c>
      <c r="I434" t="s">
        <v>6194</v>
      </c>
      <c r="J434" t="s">
        <v>6188</v>
      </c>
      <c r="K434">
        <v>0.5</v>
      </c>
      <c r="L434">
        <v>8.25</v>
      </c>
      <c r="M434">
        <v>24.75</v>
      </c>
      <c r="N434" t="s">
        <v>6211</v>
      </c>
      <c r="O434" t="s">
        <v>6225</v>
      </c>
      <c r="P434" t="s">
        <v>6190</v>
      </c>
    </row>
    <row r="435" spans="1:16">
      <c r="A435" t="s">
        <v>4217</v>
      </c>
      <c r="B435" s="11">
        <v>44084</v>
      </c>
      <c r="C435" t="s">
        <v>4218</v>
      </c>
      <c r="D435" t="s">
        <v>6176</v>
      </c>
      <c r="E435">
        <v>6</v>
      </c>
      <c r="F435" t="s">
        <v>4219</v>
      </c>
      <c r="G435" t="s">
        <v>4220</v>
      </c>
      <c r="H435" t="s">
        <v>19</v>
      </c>
      <c r="I435" t="s">
        <v>6194</v>
      </c>
      <c r="J435" t="s">
        <v>6186</v>
      </c>
      <c r="K435">
        <v>0.5</v>
      </c>
      <c r="L435">
        <v>8.91</v>
      </c>
      <c r="M435">
        <v>53.46</v>
      </c>
      <c r="N435" t="s">
        <v>6211</v>
      </c>
      <c r="O435" t="s">
        <v>6223</v>
      </c>
      <c r="P435" t="s">
        <v>6191</v>
      </c>
    </row>
    <row r="436" spans="1:16">
      <c r="A436" t="s">
        <v>4239</v>
      </c>
      <c r="B436" s="11">
        <v>44549</v>
      </c>
      <c r="C436" t="s">
        <v>4240</v>
      </c>
      <c r="D436" t="s">
        <v>6183</v>
      </c>
      <c r="E436">
        <v>6</v>
      </c>
      <c r="F436" t="s">
        <v>4241</v>
      </c>
      <c r="G436" t="s">
        <v>4242</v>
      </c>
      <c r="H436" t="s">
        <v>19</v>
      </c>
      <c r="I436" t="s">
        <v>6194</v>
      </c>
      <c r="J436" t="s">
        <v>6187</v>
      </c>
      <c r="K436">
        <v>1</v>
      </c>
      <c r="L436">
        <v>12.15</v>
      </c>
      <c r="M436">
        <v>72.900000000000006</v>
      </c>
      <c r="N436" t="s">
        <v>6211</v>
      </c>
      <c r="O436" t="s">
        <v>6224</v>
      </c>
      <c r="P436" t="s">
        <v>6191</v>
      </c>
    </row>
    <row r="437" spans="1:16">
      <c r="A437" t="s">
        <v>4291</v>
      </c>
      <c r="B437" s="11">
        <v>44118</v>
      </c>
      <c r="C437" t="s">
        <v>4292</v>
      </c>
      <c r="D437" t="s">
        <v>6141</v>
      </c>
      <c r="E437">
        <v>6</v>
      </c>
      <c r="F437" t="s">
        <v>4293</v>
      </c>
      <c r="G437" t="s">
        <v>4294</v>
      </c>
      <c r="H437" t="s">
        <v>19</v>
      </c>
      <c r="I437" t="s">
        <v>6194</v>
      </c>
      <c r="J437" t="s">
        <v>6188</v>
      </c>
      <c r="K437">
        <v>1</v>
      </c>
      <c r="L437">
        <v>13.75</v>
      </c>
      <c r="M437">
        <v>82.5</v>
      </c>
      <c r="N437" t="s">
        <v>6211</v>
      </c>
      <c r="O437" t="s">
        <v>6225</v>
      </c>
      <c r="P437" t="s">
        <v>6190</v>
      </c>
    </row>
    <row r="438" spans="1:16">
      <c r="A438" t="s">
        <v>4342</v>
      </c>
      <c r="B438" s="11">
        <v>43827</v>
      </c>
      <c r="C438" t="s">
        <v>4343</v>
      </c>
      <c r="D438" t="s">
        <v>6156</v>
      </c>
      <c r="E438">
        <v>2</v>
      </c>
      <c r="F438" t="s">
        <v>4344</v>
      </c>
      <c r="G438" t="s">
        <v>4345</v>
      </c>
      <c r="H438" t="s">
        <v>19</v>
      </c>
      <c r="I438" t="s">
        <v>6194</v>
      </c>
      <c r="J438" t="s">
        <v>6188</v>
      </c>
      <c r="K438">
        <v>0.2</v>
      </c>
      <c r="L438">
        <v>4.125</v>
      </c>
      <c r="M438">
        <v>8.25</v>
      </c>
      <c r="N438" t="s">
        <v>6211</v>
      </c>
      <c r="O438" t="s">
        <v>6225</v>
      </c>
      <c r="P438" t="s">
        <v>6190</v>
      </c>
    </row>
    <row r="439" spans="1:16">
      <c r="A439" t="s">
        <v>4371</v>
      </c>
      <c r="B439" s="11">
        <v>43471</v>
      </c>
      <c r="C439" t="s">
        <v>4372</v>
      </c>
      <c r="D439" t="s">
        <v>6139</v>
      </c>
      <c r="E439">
        <v>2</v>
      </c>
      <c r="F439" t="s">
        <v>4373</v>
      </c>
      <c r="G439" t="s">
        <v>4374</v>
      </c>
      <c r="H439" t="s">
        <v>19</v>
      </c>
      <c r="I439" t="s">
        <v>6194</v>
      </c>
      <c r="J439" t="s">
        <v>6188</v>
      </c>
      <c r="K439">
        <v>0.5</v>
      </c>
      <c r="L439">
        <v>8.25</v>
      </c>
      <c r="M439">
        <v>16.5</v>
      </c>
      <c r="N439" t="s">
        <v>6211</v>
      </c>
      <c r="O439" t="s">
        <v>6225</v>
      </c>
      <c r="P439" t="s">
        <v>6191</v>
      </c>
    </row>
    <row r="440" spans="1:16">
      <c r="A440" t="s">
        <v>4411</v>
      </c>
      <c r="B440" s="11">
        <v>43915</v>
      </c>
      <c r="C440" t="s">
        <v>4412</v>
      </c>
      <c r="D440" t="s">
        <v>6144</v>
      </c>
      <c r="E440">
        <v>5</v>
      </c>
      <c r="F440" t="s">
        <v>4413</v>
      </c>
      <c r="G440" t="s">
        <v>4414</v>
      </c>
      <c r="H440" t="s">
        <v>19</v>
      </c>
      <c r="I440" t="s">
        <v>6194</v>
      </c>
      <c r="J440" t="s">
        <v>6187</v>
      </c>
      <c r="K440">
        <v>0.5</v>
      </c>
      <c r="L440">
        <v>7.29</v>
      </c>
      <c r="M440">
        <v>36.450000000000003</v>
      </c>
      <c r="N440" t="s">
        <v>6211</v>
      </c>
      <c r="O440" t="s">
        <v>6224</v>
      </c>
      <c r="P440" t="s">
        <v>6191</v>
      </c>
    </row>
    <row r="441" spans="1:16">
      <c r="A441" t="s">
        <v>4466</v>
      </c>
      <c r="B441" s="11">
        <v>44716</v>
      </c>
      <c r="C441" t="s">
        <v>4467</v>
      </c>
      <c r="D441" t="s">
        <v>6153</v>
      </c>
      <c r="E441">
        <v>6</v>
      </c>
      <c r="F441" t="s">
        <v>4468</v>
      </c>
      <c r="G441" t="s">
        <v>6226</v>
      </c>
      <c r="H441" t="s">
        <v>19</v>
      </c>
      <c r="I441" t="s">
        <v>6194</v>
      </c>
      <c r="J441" t="s">
        <v>6187</v>
      </c>
      <c r="K441">
        <v>0.2</v>
      </c>
      <c r="L441">
        <v>3.645</v>
      </c>
      <c r="M441">
        <v>21.87</v>
      </c>
      <c r="N441" t="s">
        <v>6211</v>
      </c>
      <c r="O441" t="s">
        <v>6224</v>
      </c>
      <c r="P441" t="s">
        <v>6190</v>
      </c>
    </row>
    <row r="442" spans="1:16">
      <c r="A442" t="s">
        <v>4471</v>
      </c>
      <c r="B442" s="11">
        <v>44114</v>
      </c>
      <c r="C442" t="s">
        <v>4472</v>
      </c>
      <c r="D442" t="s">
        <v>6176</v>
      </c>
      <c r="E442">
        <v>2</v>
      </c>
      <c r="F442" t="s">
        <v>4473</v>
      </c>
      <c r="G442" t="s">
        <v>4474</v>
      </c>
      <c r="H442" t="s">
        <v>19</v>
      </c>
      <c r="I442" t="s">
        <v>6194</v>
      </c>
      <c r="J442" t="s">
        <v>6186</v>
      </c>
      <c r="K442">
        <v>0.5</v>
      </c>
      <c r="L442">
        <v>8.91</v>
      </c>
      <c r="M442">
        <v>17.82</v>
      </c>
      <c r="N442" t="s">
        <v>6211</v>
      </c>
      <c r="O442" t="s">
        <v>6223</v>
      </c>
      <c r="P442" t="s">
        <v>6191</v>
      </c>
    </row>
    <row r="443" spans="1:16">
      <c r="A443" t="s">
        <v>4477</v>
      </c>
      <c r="B443" s="11">
        <v>44353</v>
      </c>
      <c r="C443" t="s">
        <v>4478</v>
      </c>
      <c r="D443" t="s">
        <v>6156</v>
      </c>
      <c r="E443">
        <v>3</v>
      </c>
      <c r="F443" t="s">
        <v>4479</v>
      </c>
      <c r="G443" t="s">
        <v>4480</v>
      </c>
      <c r="H443" t="s">
        <v>19</v>
      </c>
      <c r="I443" t="s">
        <v>6194</v>
      </c>
      <c r="J443" t="s">
        <v>6188</v>
      </c>
      <c r="K443">
        <v>0.2</v>
      </c>
      <c r="L443">
        <v>4.125</v>
      </c>
      <c r="M443">
        <v>12.375</v>
      </c>
      <c r="N443" t="s">
        <v>6211</v>
      </c>
      <c r="O443" t="s">
        <v>6225</v>
      </c>
      <c r="P443" t="s">
        <v>6191</v>
      </c>
    </row>
    <row r="444" spans="1:16">
      <c r="A444" t="s">
        <v>4494</v>
      </c>
      <c r="B444" s="11">
        <v>43485</v>
      </c>
      <c r="C444" t="s">
        <v>4495</v>
      </c>
      <c r="D444" t="s">
        <v>6176</v>
      </c>
      <c r="E444">
        <v>2</v>
      </c>
      <c r="F444" t="s">
        <v>4496</v>
      </c>
      <c r="G444" t="s">
        <v>6226</v>
      </c>
      <c r="H444" t="s">
        <v>19</v>
      </c>
      <c r="I444" t="s">
        <v>6194</v>
      </c>
      <c r="J444" t="s">
        <v>6186</v>
      </c>
      <c r="K444">
        <v>0.5</v>
      </c>
      <c r="L444">
        <v>8.91</v>
      </c>
      <c r="M444">
        <v>17.82</v>
      </c>
      <c r="N444" t="s">
        <v>6211</v>
      </c>
      <c r="O444" t="s">
        <v>6223</v>
      </c>
      <c r="P444" t="s">
        <v>6190</v>
      </c>
    </row>
    <row r="445" spans="1:16">
      <c r="A445" t="s">
        <v>4499</v>
      </c>
      <c r="B445" s="11">
        <v>44655</v>
      </c>
      <c r="C445" t="s">
        <v>4500</v>
      </c>
      <c r="D445" t="s">
        <v>6139</v>
      </c>
      <c r="E445">
        <v>3</v>
      </c>
      <c r="F445" t="s">
        <v>4501</v>
      </c>
      <c r="G445" t="s">
        <v>4502</v>
      </c>
      <c r="H445" t="s">
        <v>19</v>
      </c>
      <c r="I445" t="s">
        <v>6194</v>
      </c>
      <c r="J445" t="s">
        <v>6188</v>
      </c>
      <c r="K445">
        <v>0.5</v>
      </c>
      <c r="L445">
        <v>8.25</v>
      </c>
      <c r="M445">
        <v>24.75</v>
      </c>
      <c r="N445" t="s">
        <v>6211</v>
      </c>
      <c r="O445" t="s">
        <v>6225</v>
      </c>
      <c r="P445" t="s">
        <v>6191</v>
      </c>
    </row>
    <row r="446" spans="1:16">
      <c r="A446" t="s">
        <v>4512</v>
      </c>
      <c r="B446" s="11">
        <v>43646</v>
      </c>
      <c r="C446" t="s">
        <v>4513</v>
      </c>
      <c r="D446" t="s">
        <v>6139</v>
      </c>
      <c r="E446">
        <v>2</v>
      </c>
      <c r="F446" t="s">
        <v>4514</v>
      </c>
      <c r="G446" t="s">
        <v>6226</v>
      </c>
      <c r="H446" t="s">
        <v>28</v>
      </c>
      <c r="I446" t="s">
        <v>6194</v>
      </c>
      <c r="J446" t="s">
        <v>6188</v>
      </c>
      <c r="K446">
        <v>0.5</v>
      </c>
      <c r="L446">
        <v>8.25</v>
      </c>
      <c r="M446">
        <v>16.5</v>
      </c>
      <c r="N446" t="s">
        <v>6211</v>
      </c>
      <c r="O446" t="s">
        <v>6225</v>
      </c>
      <c r="P446" t="s">
        <v>6191</v>
      </c>
    </row>
    <row r="447" spans="1:16">
      <c r="A447" t="s">
        <v>4522</v>
      </c>
      <c r="B447" s="11">
        <v>44358</v>
      </c>
      <c r="C447" t="s">
        <v>4523</v>
      </c>
      <c r="D447" t="s">
        <v>6153</v>
      </c>
      <c r="E447">
        <v>4</v>
      </c>
      <c r="F447" t="s">
        <v>4524</v>
      </c>
      <c r="G447" t="s">
        <v>4525</v>
      </c>
      <c r="H447" t="s">
        <v>318</v>
      </c>
      <c r="I447" t="s">
        <v>6194</v>
      </c>
      <c r="J447" t="s">
        <v>6187</v>
      </c>
      <c r="K447">
        <v>0.2</v>
      </c>
      <c r="L447">
        <v>3.645</v>
      </c>
      <c r="M447">
        <v>14.58</v>
      </c>
      <c r="N447" t="s">
        <v>6211</v>
      </c>
      <c r="O447" t="s">
        <v>6224</v>
      </c>
      <c r="P447" t="s">
        <v>6190</v>
      </c>
    </row>
    <row r="448" spans="1:16">
      <c r="A448" t="s">
        <v>4528</v>
      </c>
      <c r="B448" s="11">
        <v>44504</v>
      </c>
      <c r="C448" t="s">
        <v>4529</v>
      </c>
      <c r="D448" t="s">
        <v>6171</v>
      </c>
      <c r="E448">
        <v>6</v>
      </c>
      <c r="F448" t="s">
        <v>4530</v>
      </c>
      <c r="G448" t="s">
        <v>4531</v>
      </c>
      <c r="H448" t="s">
        <v>19</v>
      </c>
      <c r="I448" t="s">
        <v>6194</v>
      </c>
      <c r="J448" t="s">
        <v>6186</v>
      </c>
      <c r="K448">
        <v>1</v>
      </c>
      <c r="L448">
        <v>14.85</v>
      </c>
      <c r="M448">
        <v>89.1</v>
      </c>
      <c r="N448" t="s">
        <v>6211</v>
      </c>
      <c r="O448" t="s">
        <v>6223</v>
      </c>
      <c r="P448" t="s">
        <v>6191</v>
      </c>
    </row>
    <row r="449" spans="1:16">
      <c r="A449" t="s">
        <v>4557</v>
      </c>
      <c r="B449" s="11">
        <v>44215</v>
      </c>
      <c r="C449" t="s">
        <v>4558</v>
      </c>
      <c r="D449" t="s">
        <v>6144</v>
      </c>
      <c r="E449">
        <v>5</v>
      </c>
      <c r="F449" t="s">
        <v>4559</v>
      </c>
      <c r="G449" t="s">
        <v>4560</v>
      </c>
      <c r="H449" t="s">
        <v>19</v>
      </c>
      <c r="I449" t="s">
        <v>6194</v>
      </c>
      <c r="J449" t="s">
        <v>6187</v>
      </c>
      <c r="K449">
        <v>0.5</v>
      </c>
      <c r="L449">
        <v>7.29</v>
      </c>
      <c r="M449">
        <v>36.450000000000003</v>
      </c>
      <c r="N449" t="s">
        <v>6211</v>
      </c>
      <c r="O449" t="s">
        <v>6224</v>
      </c>
      <c r="P449" t="s">
        <v>6190</v>
      </c>
    </row>
    <row r="450" spans="1:16">
      <c r="A450" t="s">
        <v>4569</v>
      </c>
      <c r="B450" s="11">
        <v>44620</v>
      </c>
      <c r="C450" t="s">
        <v>4570</v>
      </c>
      <c r="D450" t="s">
        <v>6183</v>
      </c>
      <c r="E450">
        <v>2</v>
      </c>
      <c r="F450" t="s">
        <v>4571</v>
      </c>
      <c r="G450" t="s">
        <v>6226</v>
      </c>
      <c r="H450" t="s">
        <v>19</v>
      </c>
      <c r="I450" t="s">
        <v>6194</v>
      </c>
      <c r="J450" t="s">
        <v>6187</v>
      </c>
      <c r="K450">
        <v>1</v>
      </c>
      <c r="L450">
        <v>12.15</v>
      </c>
      <c r="M450">
        <v>24.3</v>
      </c>
      <c r="N450" t="s">
        <v>6211</v>
      </c>
      <c r="O450" t="s">
        <v>6224</v>
      </c>
      <c r="P450" t="s">
        <v>6191</v>
      </c>
    </row>
    <row r="451" spans="1:16">
      <c r="A451" t="s">
        <v>4574</v>
      </c>
      <c r="B451" s="11">
        <v>44470</v>
      </c>
      <c r="C451" t="s">
        <v>4575</v>
      </c>
      <c r="D451" t="s">
        <v>6166</v>
      </c>
      <c r="E451">
        <v>2</v>
      </c>
      <c r="F451" t="s">
        <v>4576</v>
      </c>
      <c r="G451" t="s">
        <v>4577</v>
      </c>
      <c r="H451" t="s">
        <v>19</v>
      </c>
      <c r="I451" t="s">
        <v>6194</v>
      </c>
      <c r="J451" t="s">
        <v>6188</v>
      </c>
      <c r="K451">
        <v>2.5</v>
      </c>
      <c r="L451">
        <v>31.624999999999996</v>
      </c>
      <c r="M451">
        <v>63.249999999999993</v>
      </c>
      <c r="N451" t="s">
        <v>6211</v>
      </c>
      <c r="O451" t="s">
        <v>6225</v>
      </c>
      <c r="P451" t="s">
        <v>6191</v>
      </c>
    </row>
    <row r="452" spans="1:16">
      <c r="A452" t="s">
        <v>4602</v>
      </c>
      <c r="B452" s="11">
        <v>44155</v>
      </c>
      <c r="C452" t="s">
        <v>4603</v>
      </c>
      <c r="D452" t="s">
        <v>6144</v>
      </c>
      <c r="E452">
        <v>3</v>
      </c>
      <c r="F452" t="s">
        <v>4604</v>
      </c>
      <c r="G452" t="s">
        <v>4605</v>
      </c>
      <c r="H452" t="s">
        <v>19</v>
      </c>
      <c r="I452" t="s">
        <v>6194</v>
      </c>
      <c r="J452" t="s">
        <v>6187</v>
      </c>
      <c r="K452">
        <v>0.5</v>
      </c>
      <c r="L452">
        <v>7.29</v>
      </c>
      <c r="M452">
        <v>21.87</v>
      </c>
      <c r="N452" t="s">
        <v>6211</v>
      </c>
      <c r="O452" t="s">
        <v>6224</v>
      </c>
      <c r="P452" t="s">
        <v>6190</v>
      </c>
    </row>
    <row r="453" spans="1:16">
      <c r="A453" t="s">
        <v>4625</v>
      </c>
      <c r="B453" s="11">
        <v>44312</v>
      </c>
      <c r="C453" t="s">
        <v>4626</v>
      </c>
      <c r="D453" t="s">
        <v>6184</v>
      </c>
      <c r="E453">
        <v>2</v>
      </c>
      <c r="F453" t="s">
        <v>4627</v>
      </c>
      <c r="G453" t="s">
        <v>4628</v>
      </c>
      <c r="H453" t="s">
        <v>19</v>
      </c>
      <c r="I453" t="s">
        <v>6194</v>
      </c>
      <c r="J453" t="s">
        <v>6186</v>
      </c>
      <c r="K453">
        <v>0.2</v>
      </c>
      <c r="L453">
        <v>4.4550000000000001</v>
      </c>
      <c r="M453">
        <v>8.91</v>
      </c>
      <c r="N453" t="s">
        <v>6211</v>
      </c>
      <c r="O453" t="s">
        <v>6223</v>
      </c>
      <c r="P453" t="s">
        <v>6191</v>
      </c>
    </row>
    <row r="454" spans="1:16">
      <c r="A454" t="s">
        <v>4642</v>
      </c>
      <c r="B454" s="11">
        <v>44757</v>
      </c>
      <c r="C454" t="s">
        <v>4643</v>
      </c>
      <c r="D454" t="s">
        <v>6153</v>
      </c>
      <c r="E454">
        <v>6</v>
      </c>
      <c r="F454" t="s">
        <v>4644</v>
      </c>
      <c r="G454" t="s">
        <v>4645</v>
      </c>
      <c r="H454" t="s">
        <v>19</v>
      </c>
      <c r="I454" t="s">
        <v>6194</v>
      </c>
      <c r="J454" t="s">
        <v>6187</v>
      </c>
      <c r="K454">
        <v>0.2</v>
      </c>
      <c r="L454">
        <v>3.645</v>
      </c>
      <c r="M454">
        <v>21.87</v>
      </c>
      <c r="N454" t="s">
        <v>6211</v>
      </c>
      <c r="O454" t="s">
        <v>6224</v>
      </c>
      <c r="P454" t="s">
        <v>6191</v>
      </c>
    </row>
    <row r="455" spans="1:16">
      <c r="A455" t="s">
        <v>4665</v>
      </c>
      <c r="B455" s="11">
        <v>44433</v>
      </c>
      <c r="C455" t="s">
        <v>4434</v>
      </c>
      <c r="D455" t="s">
        <v>6153</v>
      </c>
      <c r="E455">
        <v>5</v>
      </c>
      <c r="F455" t="s">
        <v>4435</v>
      </c>
      <c r="G455" t="s">
        <v>4436</v>
      </c>
      <c r="H455" t="s">
        <v>318</v>
      </c>
      <c r="I455" t="s">
        <v>6194</v>
      </c>
      <c r="J455" t="s">
        <v>6187</v>
      </c>
      <c r="K455">
        <v>0.2</v>
      </c>
      <c r="L455">
        <v>3.645</v>
      </c>
      <c r="M455">
        <v>18.225000000000001</v>
      </c>
      <c r="N455" t="s">
        <v>6211</v>
      </c>
      <c r="O455" t="s">
        <v>6224</v>
      </c>
      <c r="P455" t="s">
        <v>6191</v>
      </c>
    </row>
    <row r="456" spans="1:16">
      <c r="A456" t="s">
        <v>4699</v>
      </c>
      <c r="B456" s="11">
        <v>44557</v>
      </c>
      <c r="C456" t="s">
        <v>4700</v>
      </c>
      <c r="D456" t="s">
        <v>6144</v>
      </c>
      <c r="E456">
        <v>2</v>
      </c>
      <c r="F456" t="s">
        <v>4701</v>
      </c>
      <c r="G456" t="s">
        <v>4702</v>
      </c>
      <c r="H456" t="s">
        <v>318</v>
      </c>
      <c r="I456" t="s">
        <v>6194</v>
      </c>
      <c r="J456" t="s">
        <v>6187</v>
      </c>
      <c r="K456">
        <v>0.5</v>
      </c>
      <c r="L456">
        <v>7.29</v>
      </c>
      <c r="M456">
        <v>14.58</v>
      </c>
      <c r="N456" t="s">
        <v>6211</v>
      </c>
      <c r="O456" t="s">
        <v>6224</v>
      </c>
      <c r="P456" t="s">
        <v>6191</v>
      </c>
    </row>
    <row r="457" spans="1:16">
      <c r="A457" t="s">
        <v>4717</v>
      </c>
      <c r="B457" s="11">
        <v>44074</v>
      </c>
      <c r="C457" t="s">
        <v>4718</v>
      </c>
      <c r="D457" t="s">
        <v>6144</v>
      </c>
      <c r="E457">
        <v>2</v>
      </c>
      <c r="F457" t="s">
        <v>4719</v>
      </c>
      <c r="G457" t="s">
        <v>4720</v>
      </c>
      <c r="H457" t="s">
        <v>19</v>
      </c>
      <c r="I457" t="s">
        <v>6194</v>
      </c>
      <c r="J457" t="s">
        <v>6187</v>
      </c>
      <c r="K457">
        <v>0.5</v>
      </c>
      <c r="L457">
        <v>7.29</v>
      </c>
      <c r="M457">
        <v>14.58</v>
      </c>
      <c r="N457" t="s">
        <v>6211</v>
      </c>
      <c r="O457" t="s">
        <v>6224</v>
      </c>
      <c r="P457" t="s">
        <v>6191</v>
      </c>
    </row>
    <row r="458" spans="1:16">
      <c r="A458" t="s">
        <v>4741</v>
      </c>
      <c r="B458" s="11">
        <v>43648</v>
      </c>
      <c r="C458" t="s">
        <v>4742</v>
      </c>
      <c r="D458" t="s">
        <v>6141</v>
      </c>
      <c r="E458">
        <v>2</v>
      </c>
      <c r="F458" t="s">
        <v>4743</v>
      </c>
      <c r="G458" t="s">
        <v>4744</v>
      </c>
      <c r="H458" t="s">
        <v>19</v>
      </c>
      <c r="I458" t="s">
        <v>6194</v>
      </c>
      <c r="J458" t="s">
        <v>6188</v>
      </c>
      <c r="K458">
        <v>1</v>
      </c>
      <c r="L458">
        <v>13.75</v>
      </c>
      <c r="M458">
        <v>27.5</v>
      </c>
      <c r="N458" t="s">
        <v>6211</v>
      </c>
      <c r="O458" t="s">
        <v>6225</v>
      </c>
      <c r="P458" t="s">
        <v>6190</v>
      </c>
    </row>
    <row r="459" spans="1:16">
      <c r="A459" t="s">
        <v>4787</v>
      </c>
      <c r="B459" s="11">
        <v>44189</v>
      </c>
      <c r="C459" t="s">
        <v>4788</v>
      </c>
      <c r="D459" t="s">
        <v>6176</v>
      </c>
      <c r="E459">
        <v>5</v>
      </c>
      <c r="F459" t="s">
        <v>4789</v>
      </c>
      <c r="G459" t="s">
        <v>4790</v>
      </c>
      <c r="H459" t="s">
        <v>19</v>
      </c>
      <c r="I459" t="s">
        <v>6194</v>
      </c>
      <c r="J459" t="s">
        <v>6186</v>
      </c>
      <c r="K459">
        <v>0.5</v>
      </c>
      <c r="L459">
        <v>8.91</v>
      </c>
      <c r="M459">
        <v>44.55</v>
      </c>
      <c r="N459" t="s">
        <v>6211</v>
      </c>
      <c r="O459" t="s">
        <v>6223</v>
      </c>
      <c r="P459" t="s">
        <v>6191</v>
      </c>
    </row>
    <row r="460" spans="1:16">
      <c r="A460" t="s">
        <v>4792</v>
      </c>
      <c r="B460" s="11">
        <v>43714</v>
      </c>
      <c r="C460" t="s">
        <v>4793</v>
      </c>
      <c r="D460" t="s">
        <v>6171</v>
      </c>
      <c r="E460">
        <v>6</v>
      </c>
      <c r="F460" t="s">
        <v>4794</v>
      </c>
      <c r="G460" t="s">
        <v>4795</v>
      </c>
      <c r="H460" t="s">
        <v>19</v>
      </c>
      <c r="I460" t="s">
        <v>6194</v>
      </c>
      <c r="J460" t="s">
        <v>6186</v>
      </c>
      <c r="K460">
        <v>1</v>
      </c>
      <c r="L460">
        <v>14.85</v>
      </c>
      <c r="M460">
        <v>89.1</v>
      </c>
      <c r="N460" t="s">
        <v>6211</v>
      </c>
      <c r="O460" t="s">
        <v>6223</v>
      </c>
      <c r="P460" t="s">
        <v>6190</v>
      </c>
    </row>
    <row r="461" spans="1:16">
      <c r="A461" t="s">
        <v>4853</v>
      </c>
      <c r="B461" s="11">
        <v>44468</v>
      </c>
      <c r="C461" t="s">
        <v>4854</v>
      </c>
      <c r="D461" t="s">
        <v>6141</v>
      </c>
      <c r="E461">
        <v>6</v>
      </c>
      <c r="F461" t="s">
        <v>4855</v>
      </c>
      <c r="G461" t="s">
        <v>6226</v>
      </c>
      <c r="H461" t="s">
        <v>19</v>
      </c>
      <c r="I461" t="s">
        <v>6194</v>
      </c>
      <c r="J461" t="s">
        <v>6188</v>
      </c>
      <c r="K461">
        <v>1</v>
      </c>
      <c r="L461">
        <v>13.75</v>
      </c>
      <c r="M461">
        <v>82.5</v>
      </c>
      <c r="N461" t="s">
        <v>6211</v>
      </c>
      <c r="O461" t="s">
        <v>6225</v>
      </c>
      <c r="P461" t="s">
        <v>6191</v>
      </c>
    </row>
    <row r="462" spans="1:16">
      <c r="A462" t="s">
        <v>4869</v>
      </c>
      <c r="B462" s="11">
        <v>44396</v>
      </c>
      <c r="C462" t="s">
        <v>4870</v>
      </c>
      <c r="D462" t="s">
        <v>6176</v>
      </c>
      <c r="E462">
        <v>2</v>
      </c>
      <c r="F462" t="s">
        <v>4871</v>
      </c>
      <c r="G462" t="s">
        <v>4872</v>
      </c>
      <c r="H462" t="s">
        <v>19</v>
      </c>
      <c r="I462" t="s">
        <v>6194</v>
      </c>
      <c r="J462" t="s">
        <v>6186</v>
      </c>
      <c r="K462">
        <v>0.5</v>
      </c>
      <c r="L462">
        <v>8.91</v>
      </c>
      <c r="M462">
        <v>17.82</v>
      </c>
      <c r="N462" t="s">
        <v>6211</v>
      </c>
      <c r="O462" t="s">
        <v>6223</v>
      </c>
      <c r="P462" t="s">
        <v>6190</v>
      </c>
    </row>
    <row r="463" spans="1:16">
      <c r="A463" t="s">
        <v>4898</v>
      </c>
      <c r="B463" s="11">
        <v>43883</v>
      </c>
      <c r="C463" t="s">
        <v>4899</v>
      </c>
      <c r="D463" t="s">
        <v>6141</v>
      </c>
      <c r="E463">
        <v>3</v>
      </c>
      <c r="F463" t="s">
        <v>4900</v>
      </c>
      <c r="G463" t="s">
        <v>6226</v>
      </c>
      <c r="H463" t="s">
        <v>19</v>
      </c>
      <c r="I463" t="s">
        <v>6194</v>
      </c>
      <c r="J463" t="s">
        <v>6188</v>
      </c>
      <c r="K463">
        <v>1</v>
      </c>
      <c r="L463">
        <v>13.75</v>
      </c>
      <c r="M463">
        <v>41.25</v>
      </c>
      <c r="N463" t="s">
        <v>6211</v>
      </c>
      <c r="O463" t="s">
        <v>6225</v>
      </c>
      <c r="P463" t="s">
        <v>6191</v>
      </c>
    </row>
    <row r="464" spans="1:16">
      <c r="A464" t="s">
        <v>4909</v>
      </c>
      <c r="B464" s="11">
        <v>43897</v>
      </c>
      <c r="C464" t="s">
        <v>4910</v>
      </c>
      <c r="D464" t="s">
        <v>6184</v>
      </c>
      <c r="E464">
        <v>6</v>
      </c>
      <c r="F464" t="s">
        <v>4911</v>
      </c>
      <c r="G464" t="s">
        <v>4912</v>
      </c>
      <c r="H464" t="s">
        <v>318</v>
      </c>
      <c r="I464" t="s">
        <v>6194</v>
      </c>
      <c r="J464" t="s">
        <v>6186</v>
      </c>
      <c r="K464">
        <v>0.2</v>
      </c>
      <c r="L464">
        <v>4.4550000000000001</v>
      </c>
      <c r="M464">
        <v>26.73</v>
      </c>
      <c r="N464" t="s">
        <v>6211</v>
      </c>
      <c r="O464" t="s">
        <v>6223</v>
      </c>
      <c r="P464" t="s">
        <v>6191</v>
      </c>
    </row>
    <row r="465" spans="1:16">
      <c r="A465" t="s">
        <v>4932</v>
      </c>
      <c r="B465" s="11">
        <v>43888</v>
      </c>
      <c r="C465" t="s">
        <v>4933</v>
      </c>
      <c r="D465" t="s">
        <v>6185</v>
      </c>
      <c r="E465">
        <v>1</v>
      </c>
      <c r="F465" t="s">
        <v>4934</v>
      </c>
      <c r="G465" t="s">
        <v>4935</v>
      </c>
      <c r="H465" t="s">
        <v>19</v>
      </c>
      <c r="I465" t="s">
        <v>6194</v>
      </c>
      <c r="J465" t="s">
        <v>6187</v>
      </c>
      <c r="K465">
        <v>2.5</v>
      </c>
      <c r="L465">
        <v>27.945</v>
      </c>
      <c r="M465">
        <v>27.945</v>
      </c>
      <c r="N465" t="s">
        <v>6211</v>
      </c>
      <c r="O465" t="s">
        <v>6224</v>
      </c>
      <c r="P465" t="s">
        <v>6190</v>
      </c>
    </row>
    <row r="466" spans="1:16">
      <c r="A466" t="s">
        <v>4938</v>
      </c>
      <c r="B466" s="11">
        <v>44305</v>
      </c>
      <c r="C466" t="s">
        <v>4939</v>
      </c>
      <c r="D466" t="s">
        <v>6141</v>
      </c>
      <c r="E466">
        <v>6</v>
      </c>
      <c r="F466" t="s">
        <v>4940</v>
      </c>
      <c r="G466" t="s">
        <v>6226</v>
      </c>
      <c r="H466" t="s">
        <v>19</v>
      </c>
      <c r="I466" t="s">
        <v>6194</v>
      </c>
      <c r="J466" t="s">
        <v>6188</v>
      </c>
      <c r="K466">
        <v>1</v>
      </c>
      <c r="L466">
        <v>13.75</v>
      </c>
      <c r="M466">
        <v>82.5</v>
      </c>
      <c r="N466" t="s">
        <v>6211</v>
      </c>
      <c r="O466" t="s">
        <v>6225</v>
      </c>
      <c r="P466" t="s">
        <v>6190</v>
      </c>
    </row>
    <row r="467" spans="1:16">
      <c r="A467" t="s">
        <v>5008</v>
      </c>
      <c r="B467" s="11">
        <v>44588</v>
      </c>
      <c r="C467" t="s">
        <v>5009</v>
      </c>
      <c r="D467" t="s">
        <v>6183</v>
      </c>
      <c r="E467">
        <v>3</v>
      </c>
      <c r="F467" t="s">
        <v>5010</v>
      </c>
      <c r="G467" t="s">
        <v>6226</v>
      </c>
      <c r="H467" t="s">
        <v>19</v>
      </c>
      <c r="I467" t="s">
        <v>6194</v>
      </c>
      <c r="J467" t="s">
        <v>6187</v>
      </c>
      <c r="K467">
        <v>1</v>
      </c>
      <c r="L467">
        <v>12.15</v>
      </c>
      <c r="M467">
        <v>36.450000000000003</v>
      </c>
      <c r="N467" t="s">
        <v>6211</v>
      </c>
      <c r="O467" t="s">
        <v>6224</v>
      </c>
      <c r="P467" t="s">
        <v>6190</v>
      </c>
    </row>
    <row r="468" spans="1:16">
      <c r="A468" t="s">
        <v>5030</v>
      </c>
      <c r="B468" s="11">
        <v>43955</v>
      </c>
      <c r="C468" t="s">
        <v>5031</v>
      </c>
      <c r="D468" t="s">
        <v>6166</v>
      </c>
      <c r="E468">
        <v>4</v>
      </c>
      <c r="F468" t="s">
        <v>5032</v>
      </c>
      <c r="G468" t="s">
        <v>5033</v>
      </c>
      <c r="H468" t="s">
        <v>19</v>
      </c>
      <c r="I468" t="s">
        <v>6194</v>
      </c>
      <c r="J468" t="s">
        <v>6188</v>
      </c>
      <c r="K468">
        <v>2.5</v>
      </c>
      <c r="L468">
        <v>31.624999999999996</v>
      </c>
      <c r="M468">
        <v>126.49999999999999</v>
      </c>
      <c r="N468" t="s">
        <v>6211</v>
      </c>
      <c r="O468" t="s">
        <v>6225</v>
      </c>
      <c r="P468" t="s">
        <v>6191</v>
      </c>
    </row>
    <row r="469" spans="1:16">
      <c r="A469" t="s">
        <v>5084</v>
      </c>
      <c r="B469" s="11">
        <v>44173</v>
      </c>
      <c r="C469" t="s">
        <v>5085</v>
      </c>
      <c r="D469" t="s">
        <v>6166</v>
      </c>
      <c r="E469">
        <v>1</v>
      </c>
      <c r="F469" t="s">
        <v>5086</v>
      </c>
      <c r="G469" t="s">
        <v>5087</v>
      </c>
      <c r="H469" t="s">
        <v>19</v>
      </c>
      <c r="I469" t="s">
        <v>6194</v>
      </c>
      <c r="J469" t="s">
        <v>6188</v>
      </c>
      <c r="K469">
        <v>2.5</v>
      </c>
      <c r="L469">
        <v>31.624999999999996</v>
      </c>
      <c r="M469">
        <v>31.624999999999996</v>
      </c>
      <c r="N469" t="s">
        <v>6211</v>
      </c>
      <c r="O469" t="s">
        <v>6225</v>
      </c>
      <c r="P469" t="s">
        <v>6190</v>
      </c>
    </row>
    <row r="470" spans="1:16">
      <c r="A470" t="s">
        <v>5090</v>
      </c>
      <c r="B470" s="11">
        <v>43573</v>
      </c>
      <c r="C470" t="s">
        <v>5091</v>
      </c>
      <c r="D470" t="s">
        <v>6184</v>
      </c>
      <c r="E470">
        <v>2</v>
      </c>
      <c r="F470" t="s">
        <v>5092</v>
      </c>
      <c r="G470" t="s">
        <v>5093</v>
      </c>
      <c r="H470" t="s">
        <v>19</v>
      </c>
      <c r="I470" t="s">
        <v>6194</v>
      </c>
      <c r="J470" t="s">
        <v>6186</v>
      </c>
      <c r="K470">
        <v>0.2</v>
      </c>
      <c r="L470">
        <v>4.4550000000000001</v>
      </c>
      <c r="M470">
        <v>8.91</v>
      </c>
      <c r="N470" t="s">
        <v>6211</v>
      </c>
      <c r="O470" t="s">
        <v>6223</v>
      </c>
      <c r="P470" t="s">
        <v>6191</v>
      </c>
    </row>
    <row r="471" spans="1:16">
      <c r="A471" t="s">
        <v>5123</v>
      </c>
      <c r="B471" s="11">
        <v>43510</v>
      </c>
      <c r="C471" t="s">
        <v>5124</v>
      </c>
      <c r="D471" t="s">
        <v>6141</v>
      </c>
      <c r="E471">
        <v>4</v>
      </c>
      <c r="F471" t="s">
        <v>5125</v>
      </c>
      <c r="G471" t="s">
        <v>5126</v>
      </c>
      <c r="H471" t="s">
        <v>19</v>
      </c>
      <c r="I471" t="s">
        <v>6194</v>
      </c>
      <c r="J471" t="s">
        <v>6188</v>
      </c>
      <c r="K471">
        <v>1</v>
      </c>
      <c r="L471">
        <v>13.75</v>
      </c>
      <c r="M471">
        <v>55</v>
      </c>
      <c r="N471" t="s">
        <v>6211</v>
      </c>
      <c r="O471" t="s">
        <v>6225</v>
      </c>
      <c r="P471" t="s">
        <v>6190</v>
      </c>
    </row>
    <row r="472" spans="1:16">
      <c r="A472" t="s">
        <v>5135</v>
      </c>
      <c r="B472" s="11">
        <v>43585</v>
      </c>
      <c r="C472" t="s">
        <v>5136</v>
      </c>
      <c r="D472" t="s">
        <v>6148</v>
      </c>
      <c r="E472">
        <v>4</v>
      </c>
      <c r="F472" t="s">
        <v>5137</v>
      </c>
      <c r="G472" t="s">
        <v>5138</v>
      </c>
      <c r="H472" t="s">
        <v>19</v>
      </c>
      <c r="I472" t="s">
        <v>6194</v>
      </c>
      <c r="J472" t="s">
        <v>6186</v>
      </c>
      <c r="K472">
        <v>2.5</v>
      </c>
      <c r="L472">
        <v>34.154999999999994</v>
      </c>
      <c r="M472">
        <v>136.61999999999998</v>
      </c>
      <c r="N472" t="s">
        <v>6211</v>
      </c>
      <c r="O472" t="s">
        <v>6223</v>
      </c>
      <c r="P472" t="s">
        <v>6191</v>
      </c>
    </row>
    <row r="473" spans="1:16">
      <c r="A473" t="s">
        <v>5158</v>
      </c>
      <c r="B473" s="11">
        <v>44283</v>
      </c>
      <c r="C473" t="s">
        <v>5159</v>
      </c>
      <c r="D473" t="s">
        <v>6139</v>
      </c>
      <c r="E473">
        <v>5</v>
      </c>
      <c r="F473" t="s">
        <v>5160</v>
      </c>
      <c r="G473" t="s">
        <v>5161</v>
      </c>
      <c r="H473" t="s">
        <v>19</v>
      </c>
      <c r="I473" t="s">
        <v>6194</v>
      </c>
      <c r="J473" t="s">
        <v>6188</v>
      </c>
      <c r="K473">
        <v>0.5</v>
      </c>
      <c r="L473">
        <v>8.25</v>
      </c>
      <c r="M473">
        <v>41.25</v>
      </c>
      <c r="N473" t="s">
        <v>6211</v>
      </c>
      <c r="O473" t="s">
        <v>6225</v>
      </c>
      <c r="P473" t="s">
        <v>6190</v>
      </c>
    </row>
    <row r="474" spans="1:16">
      <c r="A474" t="s">
        <v>5164</v>
      </c>
      <c r="B474" s="11">
        <v>44540</v>
      </c>
      <c r="C474" t="s">
        <v>5165</v>
      </c>
      <c r="D474" t="s">
        <v>6156</v>
      </c>
      <c r="E474">
        <v>5</v>
      </c>
      <c r="F474" t="s">
        <v>5166</v>
      </c>
      <c r="G474" t="s">
        <v>5167</v>
      </c>
      <c r="H474" t="s">
        <v>19</v>
      </c>
      <c r="I474" t="s">
        <v>6194</v>
      </c>
      <c r="J474" t="s">
        <v>6188</v>
      </c>
      <c r="K474">
        <v>0.2</v>
      </c>
      <c r="L474">
        <v>4.125</v>
      </c>
      <c r="M474">
        <v>20.625</v>
      </c>
      <c r="N474" t="s">
        <v>6211</v>
      </c>
      <c r="O474" t="s">
        <v>6225</v>
      </c>
      <c r="P474" t="s">
        <v>6191</v>
      </c>
    </row>
    <row r="475" spans="1:16">
      <c r="A475" t="s">
        <v>5182</v>
      </c>
      <c r="B475" s="11">
        <v>44414</v>
      </c>
      <c r="C475" t="s">
        <v>5183</v>
      </c>
      <c r="D475" t="s">
        <v>6141</v>
      </c>
      <c r="E475">
        <v>2</v>
      </c>
      <c r="F475" t="s">
        <v>5184</v>
      </c>
      <c r="G475" t="s">
        <v>5185</v>
      </c>
      <c r="H475" t="s">
        <v>19</v>
      </c>
      <c r="I475" t="s">
        <v>6194</v>
      </c>
      <c r="J475" t="s">
        <v>6188</v>
      </c>
      <c r="K475">
        <v>1</v>
      </c>
      <c r="L475">
        <v>13.75</v>
      </c>
      <c r="M475">
        <v>27.5</v>
      </c>
      <c r="N475" t="s">
        <v>6211</v>
      </c>
      <c r="O475" t="s">
        <v>6225</v>
      </c>
      <c r="P475" t="s">
        <v>6191</v>
      </c>
    </row>
    <row r="476" spans="1:16">
      <c r="A476" t="s">
        <v>5211</v>
      </c>
      <c r="B476" s="11">
        <v>44270</v>
      </c>
      <c r="C476" t="s">
        <v>5212</v>
      </c>
      <c r="D476" t="s">
        <v>6176</v>
      </c>
      <c r="E476">
        <v>1</v>
      </c>
      <c r="F476" t="s">
        <v>5213</v>
      </c>
      <c r="G476" t="s">
        <v>5214</v>
      </c>
      <c r="H476" t="s">
        <v>19</v>
      </c>
      <c r="I476" t="s">
        <v>6194</v>
      </c>
      <c r="J476" t="s">
        <v>6186</v>
      </c>
      <c r="K476">
        <v>0.5</v>
      </c>
      <c r="L476">
        <v>8.91</v>
      </c>
      <c r="M476">
        <v>8.91</v>
      </c>
      <c r="N476" t="s">
        <v>6211</v>
      </c>
      <c r="O476" t="s">
        <v>6223</v>
      </c>
      <c r="P476" t="s">
        <v>6190</v>
      </c>
    </row>
    <row r="477" spans="1:16">
      <c r="A477" t="s">
        <v>5234</v>
      </c>
      <c r="B477" s="11">
        <v>44521</v>
      </c>
      <c r="C477" t="s">
        <v>5235</v>
      </c>
      <c r="D477" t="s">
        <v>6139</v>
      </c>
      <c r="E477">
        <v>5</v>
      </c>
      <c r="F477" t="s">
        <v>5236</v>
      </c>
      <c r="G477" t="s">
        <v>5237</v>
      </c>
      <c r="H477" t="s">
        <v>19</v>
      </c>
      <c r="I477" t="s">
        <v>6194</v>
      </c>
      <c r="J477" t="s">
        <v>6188</v>
      </c>
      <c r="K477">
        <v>0.5</v>
      </c>
      <c r="L477">
        <v>8.25</v>
      </c>
      <c r="M477">
        <v>41.25</v>
      </c>
      <c r="N477" t="s">
        <v>6211</v>
      </c>
      <c r="O477" t="s">
        <v>6225</v>
      </c>
      <c r="P477" t="s">
        <v>6191</v>
      </c>
    </row>
    <row r="478" spans="1:16">
      <c r="A478" t="s">
        <v>5251</v>
      </c>
      <c r="B478" s="11">
        <v>44502</v>
      </c>
      <c r="C478" t="s">
        <v>5188</v>
      </c>
      <c r="D478" t="s">
        <v>6156</v>
      </c>
      <c r="E478">
        <v>2</v>
      </c>
      <c r="F478" t="s">
        <v>5189</v>
      </c>
      <c r="G478" t="s">
        <v>5190</v>
      </c>
      <c r="H478" t="s">
        <v>19</v>
      </c>
      <c r="I478" t="s">
        <v>6194</v>
      </c>
      <c r="J478" t="s">
        <v>6188</v>
      </c>
      <c r="K478">
        <v>0.2</v>
      </c>
      <c r="L478">
        <v>4.125</v>
      </c>
      <c r="M478">
        <v>8.25</v>
      </c>
      <c r="N478" t="s">
        <v>6211</v>
      </c>
      <c r="O478" t="s">
        <v>6225</v>
      </c>
      <c r="P478" t="s">
        <v>6190</v>
      </c>
    </row>
    <row r="479" spans="1:16">
      <c r="A479" t="s">
        <v>5256</v>
      </c>
      <c r="B479" s="11">
        <v>44387</v>
      </c>
      <c r="C479" t="s">
        <v>5257</v>
      </c>
      <c r="D479" t="s">
        <v>6156</v>
      </c>
      <c r="E479">
        <v>2</v>
      </c>
      <c r="F479" t="s">
        <v>5258</v>
      </c>
      <c r="G479" t="s">
        <v>5259</v>
      </c>
      <c r="H479" t="s">
        <v>19</v>
      </c>
      <c r="I479" t="s">
        <v>6194</v>
      </c>
      <c r="J479" t="s">
        <v>6188</v>
      </c>
      <c r="K479">
        <v>0.2</v>
      </c>
      <c r="L479">
        <v>4.125</v>
      </c>
      <c r="M479">
        <v>8.25</v>
      </c>
      <c r="N479" t="s">
        <v>6211</v>
      </c>
      <c r="O479" t="s">
        <v>6225</v>
      </c>
      <c r="P479" t="s">
        <v>6190</v>
      </c>
    </row>
    <row r="480" spans="1:16">
      <c r="A480" t="s">
        <v>5268</v>
      </c>
      <c r="B480" s="11">
        <v>43889</v>
      </c>
      <c r="C480" t="s">
        <v>5269</v>
      </c>
      <c r="D480" t="s">
        <v>6185</v>
      </c>
      <c r="E480">
        <v>6</v>
      </c>
      <c r="F480" t="s">
        <v>5270</v>
      </c>
      <c r="G480" t="s">
        <v>5271</v>
      </c>
      <c r="H480" t="s">
        <v>19</v>
      </c>
      <c r="I480" t="s">
        <v>6194</v>
      </c>
      <c r="J480" t="s">
        <v>6187</v>
      </c>
      <c r="K480">
        <v>2.5</v>
      </c>
      <c r="L480">
        <v>27.945</v>
      </c>
      <c r="M480">
        <v>167.67000000000002</v>
      </c>
      <c r="N480" t="s">
        <v>6211</v>
      </c>
      <c r="O480" t="s">
        <v>6224</v>
      </c>
      <c r="P480" t="s">
        <v>6191</v>
      </c>
    </row>
    <row r="481" spans="1:16">
      <c r="A481" t="s">
        <v>5283</v>
      </c>
      <c r="B481" s="11">
        <v>43468</v>
      </c>
      <c r="C481" t="s">
        <v>5284</v>
      </c>
      <c r="D481" t="s">
        <v>6176</v>
      </c>
      <c r="E481">
        <v>6</v>
      </c>
      <c r="F481" t="s">
        <v>5285</v>
      </c>
      <c r="G481" t="s">
        <v>6226</v>
      </c>
      <c r="H481" t="s">
        <v>19</v>
      </c>
      <c r="I481" t="s">
        <v>6194</v>
      </c>
      <c r="J481" t="s">
        <v>6186</v>
      </c>
      <c r="K481">
        <v>0.5</v>
      </c>
      <c r="L481">
        <v>8.91</v>
      </c>
      <c r="M481">
        <v>53.46</v>
      </c>
      <c r="N481" t="s">
        <v>6211</v>
      </c>
      <c r="O481" t="s">
        <v>6223</v>
      </c>
      <c r="P481" t="s">
        <v>6191</v>
      </c>
    </row>
    <row r="482" spans="1:16">
      <c r="A482" t="s">
        <v>5396</v>
      </c>
      <c r="B482" s="11">
        <v>43526</v>
      </c>
      <c r="C482" t="s">
        <v>5397</v>
      </c>
      <c r="D482" t="s">
        <v>6139</v>
      </c>
      <c r="E482">
        <v>5</v>
      </c>
      <c r="F482" t="s">
        <v>5398</v>
      </c>
      <c r="G482" t="s">
        <v>5399</v>
      </c>
      <c r="H482" t="s">
        <v>19</v>
      </c>
      <c r="I482" t="s">
        <v>6194</v>
      </c>
      <c r="J482" t="s">
        <v>6188</v>
      </c>
      <c r="K482">
        <v>0.5</v>
      </c>
      <c r="L482">
        <v>8.25</v>
      </c>
      <c r="M482">
        <v>41.25</v>
      </c>
      <c r="N482" t="s">
        <v>6211</v>
      </c>
      <c r="O482" t="s">
        <v>6225</v>
      </c>
      <c r="P482" t="s">
        <v>6190</v>
      </c>
    </row>
    <row r="483" spans="1:16">
      <c r="A483" t="s">
        <v>5407</v>
      </c>
      <c r="B483" s="11">
        <v>44460</v>
      </c>
      <c r="C483" t="s">
        <v>5408</v>
      </c>
      <c r="D483" t="s">
        <v>6144</v>
      </c>
      <c r="E483">
        <v>1</v>
      </c>
      <c r="F483" t="s">
        <v>5409</v>
      </c>
      <c r="G483" t="s">
        <v>5410</v>
      </c>
      <c r="H483" t="s">
        <v>318</v>
      </c>
      <c r="I483" t="s">
        <v>6194</v>
      </c>
      <c r="J483" t="s">
        <v>6187</v>
      </c>
      <c r="K483">
        <v>0.5</v>
      </c>
      <c r="L483">
        <v>7.29</v>
      </c>
      <c r="M483">
        <v>7.29</v>
      </c>
      <c r="N483" t="s">
        <v>6211</v>
      </c>
      <c r="O483" t="s">
        <v>6224</v>
      </c>
      <c r="P483" t="s">
        <v>6190</v>
      </c>
    </row>
    <row r="484" spans="1:16">
      <c r="A484" t="s">
        <v>5413</v>
      </c>
      <c r="B484" s="11">
        <v>43707</v>
      </c>
      <c r="C484" t="s">
        <v>5414</v>
      </c>
      <c r="D484" t="s">
        <v>6171</v>
      </c>
      <c r="E484">
        <v>2</v>
      </c>
      <c r="F484" t="s">
        <v>5415</v>
      </c>
      <c r="G484" t="s">
        <v>5416</v>
      </c>
      <c r="H484" t="s">
        <v>28</v>
      </c>
      <c r="I484" t="s">
        <v>6194</v>
      </c>
      <c r="J484" t="s">
        <v>6186</v>
      </c>
      <c r="K484">
        <v>1</v>
      </c>
      <c r="L484">
        <v>14.85</v>
      </c>
      <c r="M484">
        <v>29.7</v>
      </c>
      <c r="N484" t="s">
        <v>6211</v>
      </c>
      <c r="O484" t="s">
        <v>6223</v>
      </c>
      <c r="P484" t="s">
        <v>6190</v>
      </c>
    </row>
    <row r="485" spans="1:16">
      <c r="A485" t="s">
        <v>5461</v>
      </c>
      <c r="B485" s="11">
        <v>43630</v>
      </c>
      <c r="C485" t="s">
        <v>5462</v>
      </c>
      <c r="D485" t="s">
        <v>6153</v>
      </c>
      <c r="E485">
        <v>3</v>
      </c>
      <c r="F485" t="s">
        <v>5463</v>
      </c>
      <c r="G485" t="s">
        <v>6226</v>
      </c>
      <c r="H485" t="s">
        <v>19</v>
      </c>
      <c r="I485" t="s">
        <v>6194</v>
      </c>
      <c r="J485" t="s">
        <v>6187</v>
      </c>
      <c r="K485">
        <v>0.2</v>
      </c>
      <c r="L485">
        <v>3.645</v>
      </c>
      <c r="M485">
        <v>10.935</v>
      </c>
      <c r="N485" t="s">
        <v>6211</v>
      </c>
      <c r="O485" t="s">
        <v>6224</v>
      </c>
      <c r="P485" t="s">
        <v>6191</v>
      </c>
    </row>
    <row r="486" spans="1:16">
      <c r="A486" t="s">
        <v>5507</v>
      </c>
      <c r="B486" s="11">
        <v>44002</v>
      </c>
      <c r="C486" t="s">
        <v>5508</v>
      </c>
      <c r="D486" t="s">
        <v>6184</v>
      </c>
      <c r="E486">
        <v>3</v>
      </c>
      <c r="F486" t="s">
        <v>5509</v>
      </c>
      <c r="G486" t="s">
        <v>5510</v>
      </c>
      <c r="H486" t="s">
        <v>19</v>
      </c>
      <c r="I486" t="s">
        <v>6194</v>
      </c>
      <c r="J486" t="s">
        <v>6186</v>
      </c>
      <c r="K486">
        <v>0.2</v>
      </c>
      <c r="L486">
        <v>4.4550000000000001</v>
      </c>
      <c r="M486">
        <v>13.365</v>
      </c>
      <c r="N486" t="s">
        <v>6211</v>
      </c>
      <c r="O486" t="s">
        <v>6223</v>
      </c>
      <c r="P486" t="s">
        <v>6191</v>
      </c>
    </row>
    <row r="487" spans="1:16">
      <c r="A487" t="s">
        <v>5537</v>
      </c>
      <c r="B487" s="11">
        <v>43635</v>
      </c>
      <c r="C487" t="s">
        <v>5538</v>
      </c>
      <c r="D487" t="s">
        <v>6156</v>
      </c>
      <c r="E487">
        <v>5</v>
      </c>
      <c r="F487" t="s">
        <v>5539</v>
      </c>
      <c r="G487" t="s">
        <v>5540</v>
      </c>
      <c r="H487" t="s">
        <v>28</v>
      </c>
      <c r="I487" t="s">
        <v>6194</v>
      </c>
      <c r="J487" t="s">
        <v>6188</v>
      </c>
      <c r="K487">
        <v>0.2</v>
      </c>
      <c r="L487">
        <v>4.125</v>
      </c>
      <c r="M487">
        <v>20.625</v>
      </c>
      <c r="N487" t="s">
        <v>6211</v>
      </c>
      <c r="O487" t="s">
        <v>6225</v>
      </c>
      <c r="P487" t="s">
        <v>6191</v>
      </c>
    </row>
    <row r="488" spans="1:16">
      <c r="A488" t="s">
        <v>5553</v>
      </c>
      <c r="B488" s="11">
        <v>44521</v>
      </c>
      <c r="C488" t="s">
        <v>5554</v>
      </c>
      <c r="D488" t="s">
        <v>6166</v>
      </c>
      <c r="E488">
        <v>5</v>
      </c>
      <c r="F488" t="s">
        <v>5555</v>
      </c>
      <c r="G488" t="s">
        <v>6226</v>
      </c>
      <c r="H488" t="s">
        <v>19</v>
      </c>
      <c r="I488" t="s">
        <v>6194</v>
      </c>
      <c r="J488" t="s">
        <v>6188</v>
      </c>
      <c r="K488">
        <v>2.5</v>
      </c>
      <c r="L488">
        <v>31.624999999999996</v>
      </c>
      <c r="M488">
        <v>158.12499999999997</v>
      </c>
      <c r="N488" t="s">
        <v>6211</v>
      </c>
      <c r="O488" t="s">
        <v>6225</v>
      </c>
      <c r="P488" t="s">
        <v>6191</v>
      </c>
    </row>
    <row r="489" spans="1:16">
      <c r="A489" t="s">
        <v>5564</v>
      </c>
      <c r="B489" s="11">
        <v>43932</v>
      </c>
      <c r="C489" t="s">
        <v>5565</v>
      </c>
      <c r="D489" t="s">
        <v>6183</v>
      </c>
      <c r="E489">
        <v>2</v>
      </c>
      <c r="F489" t="s">
        <v>5566</v>
      </c>
      <c r="G489" t="s">
        <v>5567</v>
      </c>
      <c r="H489" t="s">
        <v>28</v>
      </c>
      <c r="I489" t="s">
        <v>6194</v>
      </c>
      <c r="J489" t="s">
        <v>6187</v>
      </c>
      <c r="K489">
        <v>1</v>
      </c>
      <c r="L489">
        <v>12.15</v>
      </c>
      <c r="M489">
        <v>24.3</v>
      </c>
      <c r="N489" t="s">
        <v>6211</v>
      </c>
      <c r="O489" t="s">
        <v>6224</v>
      </c>
      <c r="P489" t="s">
        <v>6191</v>
      </c>
    </row>
    <row r="490" spans="1:16">
      <c r="A490" t="s">
        <v>5591</v>
      </c>
      <c r="B490" s="11">
        <v>43640</v>
      </c>
      <c r="C490" t="s">
        <v>5592</v>
      </c>
      <c r="D490" t="s">
        <v>6166</v>
      </c>
      <c r="E490">
        <v>5</v>
      </c>
      <c r="F490" t="s">
        <v>5593</v>
      </c>
      <c r="G490" t="s">
        <v>5594</v>
      </c>
      <c r="H490" t="s">
        <v>19</v>
      </c>
      <c r="I490" t="s">
        <v>6194</v>
      </c>
      <c r="J490" t="s">
        <v>6188</v>
      </c>
      <c r="K490">
        <v>2.5</v>
      </c>
      <c r="L490">
        <v>31.624999999999996</v>
      </c>
      <c r="M490">
        <v>158.12499999999997</v>
      </c>
      <c r="N490" t="s">
        <v>6211</v>
      </c>
      <c r="O490" t="s">
        <v>6225</v>
      </c>
      <c r="P490" t="s">
        <v>6191</v>
      </c>
    </row>
    <row r="491" spans="1:16">
      <c r="A491" t="s">
        <v>5666</v>
      </c>
      <c r="B491" s="11">
        <v>43955</v>
      </c>
      <c r="C491" t="s">
        <v>5667</v>
      </c>
      <c r="D491" t="s">
        <v>6185</v>
      </c>
      <c r="E491">
        <v>3</v>
      </c>
      <c r="F491" t="s">
        <v>5668</v>
      </c>
      <c r="G491" t="s">
        <v>5669</v>
      </c>
      <c r="H491" t="s">
        <v>19</v>
      </c>
      <c r="I491" t="s">
        <v>6194</v>
      </c>
      <c r="J491" t="s">
        <v>6187</v>
      </c>
      <c r="K491">
        <v>2.5</v>
      </c>
      <c r="L491">
        <v>27.945</v>
      </c>
      <c r="M491">
        <v>83.835000000000008</v>
      </c>
      <c r="N491" t="s">
        <v>6211</v>
      </c>
      <c r="O491" t="s">
        <v>6224</v>
      </c>
      <c r="P491" t="s">
        <v>6190</v>
      </c>
    </row>
    <row r="492" spans="1:16">
      <c r="A492" t="s">
        <v>5672</v>
      </c>
      <c r="B492" s="11">
        <v>44291</v>
      </c>
      <c r="C492" t="s">
        <v>5673</v>
      </c>
      <c r="D492" t="s">
        <v>6153</v>
      </c>
      <c r="E492">
        <v>1</v>
      </c>
      <c r="F492" t="s">
        <v>5674</v>
      </c>
      <c r="G492" t="s">
        <v>6226</v>
      </c>
      <c r="H492" t="s">
        <v>318</v>
      </c>
      <c r="I492" t="s">
        <v>6194</v>
      </c>
      <c r="J492" t="s">
        <v>6187</v>
      </c>
      <c r="K492">
        <v>0.2</v>
      </c>
      <c r="L492">
        <v>3.645</v>
      </c>
      <c r="M492">
        <v>3.645</v>
      </c>
      <c r="N492" t="s">
        <v>6211</v>
      </c>
      <c r="O492" t="s">
        <v>6224</v>
      </c>
      <c r="P492" t="s">
        <v>6190</v>
      </c>
    </row>
    <row r="493" spans="1:16">
      <c r="A493" t="s">
        <v>5676</v>
      </c>
      <c r="B493" s="11">
        <v>44573</v>
      </c>
      <c r="C493" t="s">
        <v>5677</v>
      </c>
      <c r="D493" t="s">
        <v>6144</v>
      </c>
      <c r="E493">
        <v>3</v>
      </c>
      <c r="F493" t="s">
        <v>5678</v>
      </c>
      <c r="G493" t="s">
        <v>5679</v>
      </c>
      <c r="H493" t="s">
        <v>28</v>
      </c>
      <c r="I493" t="s">
        <v>6194</v>
      </c>
      <c r="J493" t="s">
        <v>6187</v>
      </c>
      <c r="K493">
        <v>0.5</v>
      </c>
      <c r="L493">
        <v>7.29</v>
      </c>
      <c r="M493">
        <v>21.87</v>
      </c>
      <c r="N493" t="s">
        <v>6211</v>
      </c>
      <c r="O493" t="s">
        <v>6224</v>
      </c>
      <c r="P493" t="s">
        <v>6191</v>
      </c>
    </row>
    <row r="494" spans="1:16">
      <c r="A494" t="s">
        <v>5709</v>
      </c>
      <c r="B494" s="11">
        <v>43746</v>
      </c>
      <c r="C494" t="s">
        <v>5710</v>
      </c>
      <c r="D494" t="s">
        <v>6185</v>
      </c>
      <c r="E494">
        <v>1</v>
      </c>
      <c r="F494" t="s">
        <v>5711</v>
      </c>
      <c r="G494" t="s">
        <v>5712</v>
      </c>
      <c r="H494" t="s">
        <v>19</v>
      </c>
      <c r="I494" t="s">
        <v>6194</v>
      </c>
      <c r="J494" t="s">
        <v>6187</v>
      </c>
      <c r="K494">
        <v>2.5</v>
      </c>
      <c r="L494">
        <v>27.945</v>
      </c>
      <c r="M494">
        <v>27.945</v>
      </c>
      <c r="N494" t="s">
        <v>6211</v>
      </c>
      <c r="O494" t="s">
        <v>6224</v>
      </c>
      <c r="P494" t="s">
        <v>6191</v>
      </c>
    </row>
    <row r="495" spans="1:16">
      <c r="A495" t="s">
        <v>5731</v>
      </c>
      <c r="B495" s="11">
        <v>43474</v>
      </c>
      <c r="C495" t="s">
        <v>5732</v>
      </c>
      <c r="D495" t="s">
        <v>6185</v>
      </c>
      <c r="E495">
        <v>4</v>
      </c>
      <c r="F495" t="s">
        <v>5733</v>
      </c>
      <c r="G495" t="s">
        <v>5734</v>
      </c>
      <c r="H495" t="s">
        <v>19</v>
      </c>
      <c r="I495" t="s">
        <v>6194</v>
      </c>
      <c r="J495" t="s">
        <v>6187</v>
      </c>
      <c r="K495">
        <v>2.5</v>
      </c>
      <c r="L495">
        <v>27.945</v>
      </c>
      <c r="M495">
        <v>111.78</v>
      </c>
      <c r="N495" t="s">
        <v>6211</v>
      </c>
      <c r="O495" t="s">
        <v>6224</v>
      </c>
      <c r="P495" t="s">
        <v>6191</v>
      </c>
    </row>
    <row r="496" spans="1:16">
      <c r="A496" t="s">
        <v>5737</v>
      </c>
      <c r="B496" s="11">
        <v>44754</v>
      </c>
      <c r="C496" t="s">
        <v>5738</v>
      </c>
      <c r="D496" t="s">
        <v>6166</v>
      </c>
      <c r="E496">
        <v>2</v>
      </c>
      <c r="F496" t="s">
        <v>5739</v>
      </c>
      <c r="G496" t="s">
        <v>5740</v>
      </c>
      <c r="H496" t="s">
        <v>19</v>
      </c>
      <c r="I496" t="s">
        <v>6194</v>
      </c>
      <c r="J496" t="s">
        <v>6188</v>
      </c>
      <c r="K496">
        <v>2.5</v>
      </c>
      <c r="L496">
        <v>31.624999999999996</v>
      </c>
      <c r="M496">
        <v>63.249999999999993</v>
      </c>
      <c r="N496" t="s">
        <v>6211</v>
      </c>
      <c r="O496" t="s">
        <v>6225</v>
      </c>
      <c r="P496" t="s">
        <v>6190</v>
      </c>
    </row>
    <row r="497" spans="1:16">
      <c r="A497" t="s">
        <v>5742</v>
      </c>
      <c r="B497" s="11">
        <v>44165</v>
      </c>
      <c r="C497" t="s">
        <v>5743</v>
      </c>
      <c r="D497" t="s">
        <v>6184</v>
      </c>
      <c r="E497">
        <v>2</v>
      </c>
      <c r="F497" t="s">
        <v>5744</v>
      </c>
      <c r="G497" t="s">
        <v>5745</v>
      </c>
      <c r="H497" t="s">
        <v>19</v>
      </c>
      <c r="I497" t="s">
        <v>6194</v>
      </c>
      <c r="J497" t="s">
        <v>6186</v>
      </c>
      <c r="K497">
        <v>0.2</v>
      </c>
      <c r="L497">
        <v>4.4550000000000001</v>
      </c>
      <c r="M497">
        <v>8.91</v>
      </c>
      <c r="N497" t="s">
        <v>6211</v>
      </c>
      <c r="O497" t="s">
        <v>6223</v>
      </c>
      <c r="P497" t="s">
        <v>6190</v>
      </c>
    </row>
    <row r="498" spans="1:16">
      <c r="A498" t="s">
        <v>5748</v>
      </c>
      <c r="B498" s="11">
        <v>43546</v>
      </c>
      <c r="C498" t="s">
        <v>5749</v>
      </c>
      <c r="D498" t="s">
        <v>6183</v>
      </c>
      <c r="E498">
        <v>1</v>
      </c>
      <c r="F498" t="s">
        <v>5750</v>
      </c>
      <c r="G498" t="s">
        <v>5751</v>
      </c>
      <c r="H498" t="s">
        <v>19</v>
      </c>
      <c r="I498" t="s">
        <v>6194</v>
      </c>
      <c r="J498" t="s">
        <v>6187</v>
      </c>
      <c r="K498">
        <v>1</v>
      </c>
      <c r="L498">
        <v>12.15</v>
      </c>
      <c r="M498">
        <v>12.15</v>
      </c>
      <c r="N498" t="s">
        <v>6211</v>
      </c>
      <c r="O498" t="s">
        <v>6224</v>
      </c>
      <c r="P498" t="s">
        <v>6190</v>
      </c>
    </row>
    <row r="499" spans="1:16">
      <c r="A499" t="s">
        <v>5757</v>
      </c>
      <c r="B499" s="11">
        <v>44117</v>
      </c>
      <c r="C499" t="s">
        <v>5758</v>
      </c>
      <c r="D499" t="s">
        <v>6141</v>
      </c>
      <c r="E499">
        <v>4</v>
      </c>
      <c r="F499" t="s">
        <v>5759</v>
      </c>
      <c r="G499" t="s">
        <v>5760</v>
      </c>
      <c r="H499" t="s">
        <v>19</v>
      </c>
      <c r="I499" t="s">
        <v>6194</v>
      </c>
      <c r="J499" t="s">
        <v>6188</v>
      </c>
      <c r="K499">
        <v>1</v>
      </c>
      <c r="L499">
        <v>13.75</v>
      </c>
      <c r="M499">
        <v>55</v>
      </c>
      <c r="N499" t="s">
        <v>6211</v>
      </c>
      <c r="O499" t="s">
        <v>6225</v>
      </c>
      <c r="P499" t="s">
        <v>6191</v>
      </c>
    </row>
    <row r="500" spans="1:16">
      <c r="A500" t="s">
        <v>5791</v>
      </c>
      <c r="B500" s="11">
        <v>43829</v>
      </c>
      <c r="C500" t="s">
        <v>5792</v>
      </c>
      <c r="D500" t="s">
        <v>6171</v>
      </c>
      <c r="E500">
        <v>5</v>
      </c>
      <c r="F500" t="s">
        <v>5793</v>
      </c>
      <c r="G500" t="s">
        <v>5794</v>
      </c>
      <c r="H500" t="s">
        <v>19</v>
      </c>
      <c r="I500" t="s">
        <v>6194</v>
      </c>
      <c r="J500" t="s">
        <v>6186</v>
      </c>
      <c r="K500">
        <v>1</v>
      </c>
      <c r="L500">
        <v>14.85</v>
      </c>
      <c r="M500">
        <v>74.25</v>
      </c>
      <c r="N500" t="s">
        <v>6211</v>
      </c>
      <c r="O500" t="s">
        <v>6223</v>
      </c>
      <c r="P500" t="s">
        <v>6190</v>
      </c>
    </row>
    <row r="501" spans="1:16">
      <c r="A501" t="s">
        <v>5849</v>
      </c>
      <c r="B501" s="11">
        <v>44445</v>
      </c>
      <c r="C501" t="s">
        <v>5850</v>
      </c>
      <c r="D501" t="s">
        <v>6185</v>
      </c>
      <c r="E501">
        <v>3</v>
      </c>
      <c r="F501" t="s">
        <v>5851</v>
      </c>
      <c r="G501" t="s">
        <v>5852</v>
      </c>
      <c r="H501" t="s">
        <v>28</v>
      </c>
      <c r="I501" t="s">
        <v>6194</v>
      </c>
      <c r="J501" t="s">
        <v>6187</v>
      </c>
      <c r="K501">
        <v>2.5</v>
      </c>
      <c r="L501">
        <v>27.945</v>
      </c>
      <c r="M501">
        <v>83.835000000000008</v>
      </c>
      <c r="N501" t="s">
        <v>6211</v>
      </c>
      <c r="O501" t="s">
        <v>6224</v>
      </c>
      <c r="P501" t="s">
        <v>6190</v>
      </c>
    </row>
    <row r="502" spans="1:16">
      <c r="A502" t="s">
        <v>5884</v>
      </c>
      <c r="B502" s="11">
        <v>44722</v>
      </c>
      <c r="C502" t="s">
        <v>5764</v>
      </c>
      <c r="D502" t="s">
        <v>6185</v>
      </c>
      <c r="E502">
        <v>1</v>
      </c>
      <c r="F502" t="s">
        <v>5765</v>
      </c>
      <c r="G502" t="s">
        <v>6226</v>
      </c>
      <c r="H502" t="s">
        <v>19</v>
      </c>
      <c r="I502" t="s">
        <v>6194</v>
      </c>
      <c r="J502" t="s">
        <v>6187</v>
      </c>
      <c r="K502">
        <v>2.5</v>
      </c>
      <c r="L502">
        <v>27.945</v>
      </c>
      <c r="M502">
        <v>27.945</v>
      </c>
      <c r="N502" t="s">
        <v>6211</v>
      </c>
      <c r="O502" t="s">
        <v>6224</v>
      </c>
      <c r="P502" t="s">
        <v>6190</v>
      </c>
    </row>
    <row r="503" spans="1:16">
      <c r="A503" t="s">
        <v>5890</v>
      </c>
      <c r="B503" s="11">
        <v>43582</v>
      </c>
      <c r="C503" t="s">
        <v>5764</v>
      </c>
      <c r="D503" t="s">
        <v>6148</v>
      </c>
      <c r="E503">
        <v>5</v>
      </c>
      <c r="F503" t="s">
        <v>5765</v>
      </c>
      <c r="G503" t="s">
        <v>6226</v>
      </c>
      <c r="H503" t="s">
        <v>19</v>
      </c>
      <c r="I503" t="s">
        <v>6194</v>
      </c>
      <c r="J503" t="s">
        <v>6186</v>
      </c>
      <c r="K503">
        <v>2.5</v>
      </c>
      <c r="L503">
        <v>34.154999999999994</v>
      </c>
      <c r="M503">
        <v>170.77499999999998</v>
      </c>
      <c r="N503" t="s">
        <v>6211</v>
      </c>
      <c r="O503" t="s">
        <v>6223</v>
      </c>
      <c r="P503" t="s">
        <v>6190</v>
      </c>
    </row>
    <row r="504" spans="1:16">
      <c r="A504" t="s">
        <v>5890</v>
      </c>
      <c r="B504" s="11">
        <v>43582</v>
      </c>
      <c r="C504" t="s">
        <v>5764</v>
      </c>
      <c r="D504" t="s">
        <v>6171</v>
      </c>
      <c r="E504">
        <v>1</v>
      </c>
      <c r="F504" t="s">
        <v>5765</v>
      </c>
      <c r="G504" t="s">
        <v>6226</v>
      </c>
      <c r="H504" t="s">
        <v>19</v>
      </c>
      <c r="I504" t="s">
        <v>6194</v>
      </c>
      <c r="J504" t="s">
        <v>6186</v>
      </c>
      <c r="K504">
        <v>1</v>
      </c>
      <c r="L504">
        <v>14.85</v>
      </c>
      <c r="M504">
        <v>14.85</v>
      </c>
      <c r="N504" t="s">
        <v>6211</v>
      </c>
      <c r="O504" t="s">
        <v>6223</v>
      </c>
      <c r="P504" t="s">
        <v>6190</v>
      </c>
    </row>
    <row r="505" spans="1:16">
      <c r="A505" t="s">
        <v>5938</v>
      </c>
      <c r="B505" s="11">
        <v>43865</v>
      </c>
      <c r="C505" t="s">
        <v>5939</v>
      </c>
      <c r="D505" t="s">
        <v>6184</v>
      </c>
      <c r="E505">
        <v>5</v>
      </c>
      <c r="F505" t="s">
        <v>5940</v>
      </c>
      <c r="G505" t="s">
        <v>5941</v>
      </c>
      <c r="H505" t="s">
        <v>19</v>
      </c>
      <c r="I505" t="s">
        <v>6194</v>
      </c>
      <c r="J505" t="s">
        <v>6186</v>
      </c>
      <c r="K505">
        <v>0.2</v>
      </c>
      <c r="L505">
        <v>4.4550000000000001</v>
      </c>
      <c r="M505">
        <v>22.274999999999999</v>
      </c>
      <c r="N505" t="s">
        <v>6211</v>
      </c>
      <c r="O505" t="s">
        <v>6223</v>
      </c>
      <c r="P505" t="s">
        <v>6191</v>
      </c>
    </row>
    <row r="506" spans="1:16">
      <c r="A506" t="s">
        <v>5949</v>
      </c>
      <c r="B506" s="11">
        <v>43491</v>
      </c>
      <c r="C506" t="s">
        <v>5950</v>
      </c>
      <c r="D506" t="s">
        <v>6176</v>
      </c>
      <c r="E506">
        <v>6</v>
      </c>
      <c r="F506" t="s">
        <v>5951</v>
      </c>
      <c r="G506" t="s">
        <v>5952</v>
      </c>
      <c r="H506" t="s">
        <v>19</v>
      </c>
      <c r="I506" t="s">
        <v>6194</v>
      </c>
      <c r="J506" t="s">
        <v>6186</v>
      </c>
      <c r="K506">
        <v>0.5</v>
      </c>
      <c r="L506">
        <v>8.91</v>
      </c>
      <c r="M506">
        <v>53.46</v>
      </c>
      <c r="N506" t="s">
        <v>6211</v>
      </c>
      <c r="O506" t="s">
        <v>6223</v>
      </c>
      <c r="P506" t="s">
        <v>6190</v>
      </c>
    </row>
    <row r="507" spans="1:16">
      <c r="A507" t="s">
        <v>5973</v>
      </c>
      <c r="B507" s="11">
        <v>43729</v>
      </c>
      <c r="C507" t="s">
        <v>5974</v>
      </c>
      <c r="D507" t="s">
        <v>6139</v>
      </c>
      <c r="E507">
        <v>1</v>
      </c>
      <c r="F507" t="s">
        <v>5975</v>
      </c>
      <c r="G507" t="s">
        <v>6226</v>
      </c>
      <c r="H507" t="s">
        <v>19</v>
      </c>
      <c r="I507" t="s">
        <v>6194</v>
      </c>
      <c r="J507" t="s">
        <v>6188</v>
      </c>
      <c r="K507">
        <v>0.5</v>
      </c>
      <c r="L507">
        <v>8.25</v>
      </c>
      <c r="M507">
        <v>8.25</v>
      </c>
      <c r="N507" t="s">
        <v>6211</v>
      </c>
      <c r="O507" t="s">
        <v>6225</v>
      </c>
      <c r="P507" t="s">
        <v>6191</v>
      </c>
    </row>
    <row r="508" spans="1:16">
      <c r="A508" t="s">
        <v>6030</v>
      </c>
      <c r="B508" s="11">
        <v>43982</v>
      </c>
      <c r="C508" t="s">
        <v>6031</v>
      </c>
      <c r="D508" t="s">
        <v>6185</v>
      </c>
      <c r="E508">
        <v>6</v>
      </c>
      <c r="F508" t="s">
        <v>6032</v>
      </c>
      <c r="G508" t="s">
        <v>6226</v>
      </c>
      <c r="H508" t="s">
        <v>19</v>
      </c>
      <c r="I508" t="s">
        <v>6194</v>
      </c>
      <c r="J508" t="s">
        <v>6187</v>
      </c>
      <c r="K508">
        <v>2.5</v>
      </c>
      <c r="L508">
        <v>27.945</v>
      </c>
      <c r="M508">
        <v>167.67000000000002</v>
      </c>
      <c r="N508" t="s">
        <v>6211</v>
      </c>
      <c r="O508" t="s">
        <v>6224</v>
      </c>
      <c r="P508" t="s">
        <v>6190</v>
      </c>
    </row>
    <row r="509" spans="1:16">
      <c r="A509" t="s">
        <v>6035</v>
      </c>
      <c r="B509" s="11">
        <v>44397</v>
      </c>
      <c r="C509" t="s">
        <v>6036</v>
      </c>
      <c r="D509" t="s">
        <v>6153</v>
      </c>
      <c r="E509">
        <v>6</v>
      </c>
      <c r="F509" t="s">
        <v>6037</v>
      </c>
      <c r="G509" t="s">
        <v>6038</v>
      </c>
      <c r="H509" t="s">
        <v>19</v>
      </c>
      <c r="I509" t="s">
        <v>6194</v>
      </c>
      <c r="J509" t="s">
        <v>6187</v>
      </c>
      <c r="K509">
        <v>0.2</v>
      </c>
      <c r="L509">
        <v>3.645</v>
      </c>
      <c r="M509">
        <v>21.87</v>
      </c>
      <c r="N509" t="s">
        <v>6211</v>
      </c>
      <c r="O509" t="s">
        <v>6224</v>
      </c>
      <c r="P509" t="s">
        <v>6190</v>
      </c>
    </row>
    <row r="510" spans="1:16">
      <c r="A510" t="s">
        <v>6053</v>
      </c>
      <c r="B510" s="11">
        <v>44214</v>
      </c>
      <c r="C510" t="s">
        <v>6054</v>
      </c>
      <c r="D510" t="s">
        <v>6166</v>
      </c>
      <c r="E510">
        <v>1</v>
      </c>
      <c r="F510" t="s">
        <v>6055</v>
      </c>
      <c r="G510" t="s">
        <v>6056</v>
      </c>
      <c r="H510" t="s">
        <v>318</v>
      </c>
      <c r="I510" t="s">
        <v>6194</v>
      </c>
      <c r="J510" t="s">
        <v>6188</v>
      </c>
      <c r="K510">
        <v>2.5</v>
      </c>
      <c r="L510">
        <v>31.624999999999996</v>
      </c>
      <c r="M510">
        <v>31.624999999999996</v>
      </c>
      <c r="N510" t="s">
        <v>6211</v>
      </c>
      <c r="O510" t="s">
        <v>6225</v>
      </c>
      <c r="P510" t="s">
        <v>6190</v>
      </c>
    </row>
    <row r="511" spans="1:16">
      <c r="A511" t="s">
        <v>6086</v>
      </c>
      <c r="B511" s="11">
        <v>44718</v>
      </c>
      <c r="C511" t="s">
        <v>6118</v>
      </c>
      <c r="D511" t="s">
        <v>6153</v>
      </c>
      <c r="E511">
        <v>5</v>
      </c>
      <c r="F511" t="s">
        <v>6119</v>
      </c>
      <c r="G511" t="s">
        <v>6226</v>
      </c>
      <c r="H511" t="s">
        <v>19</v>
      </c>
      <c r="I511" t="s">
        <v>6194</v>
      </c>
      <c r="J511" t="s">
        <v>6187</v>
      </c>
      <c r="K511">
        <v>0.2</v>
      </c>
      <c r="L511">
        <v>3.645</v>
      </c>
      <c r="M511">
        <v>18.225000000000001</v>
      </c>
      <c r="N511" t="s">
        <v>6211</v>
      </c>
      <c r="O511" t="s">
        <v>6224</v>
      </c>
      <c r="P511" t="s">
        <v>6191</v>
      </c>
    </row>
    <row r="512" spans="1:16">
      <c r="A512" t="s">
        <v>6133</v>
      </c>
      <c r="B512" s="11">
        <v>44119</v>
      </c>
      <c r="C512" t="s">
        <v>6134</v>
      </c>
      <c r="D512" t="s">
        <v>6156</v>
      </c>
      <c r="E512">
        <v>3</v>
      </c>
      <c r="F512" t="s">
        <v>6135</v>
      </c>
      <c r="G512" t="s">
        <v>6226</v>
      </c>
      <c r="H512" t="s">
        <v>28</v>
      </c>
      <c r="I512" t="s">
        <v>6194</v>
      </c>
      <c r="J512" t="s">
        <v>6188</v>
      </c>
      <c r="K512">
        <v>0.2</v>
      </c>
      <c r="L512">
        <v>4.125</v>
      </c>
      <c r="M512">
        <v>12.375</v>
      </c>
      <c r="N512" t="s">
        <v>6211</v>
      </c>
      <c r="O512" t="s">
        <v>6225</v>
      </c>
      <c r="P512" t="s">
        <v>6190</v>
      </c>
    </row>
    <row r="513" spans="1:16">
      <c r="A513" t="s">
        <v>519</v>
      </c>
      <c r="B513" s="11">
        <v>44412</v>
      </c>
      <c r="C513" t="s">
        <v>520</v>
      </c>
      <c r="D513" t="s">
        <v>6143</v>
      </c>
      <c r="E513">
        <v>3</v>
      </c>
      <c r="F513" t="s">
        <v>521</v>
      </c>
      <c r="G513" t="s">
        <v>6226</v>
      </c>
      <c r="H513" t="s">
        <v>19</v>
      </c>
      <c r="I513" t="s">
        <v>6195</v>
      </c>
      <c r="J513" t="s">
        <v>6187</v>
      </c>
      <c r="K513">
        <v>1</v>
      </c>
      <c r="L513">
        <v>12.95</v>
      </c>
      <c r="M513">
        <v>38.849999999999994</v>
      </c>
      <c r="N513" t="s">
        <v>6212</v>
      </c>
      <c r="O513" t="s">
        <v>6224</v>
      </c>
      <c r="P513" t="s">
        <v>6191</v>
      </c>
    </row>
    <row r="514" spans="1:16">
      <c r="A514" t="s">
        <v>530</v>
      </c>
      <c r="B514" s="11">
        <v>44701</v>
      </c>
      <c r="C514" t="s">
        <v>531</v>
      </c>
      <c r="D514" t="s">
        <v>6145</v>
      </c>
      <c r="E514">
        <v>1</v>
      </c>
      <c r="F514" t="s">
        <v>532</v>
      </c>
      <c r="G514" t="s">
        <v>6226</v>
      </c>
      <c r="H514" t="s">
        <v>318</v>
      </c>
      <c r="I514" t="s">
        <v>6195</v>
      </c>
      <c r="J514" t="s">
        <v>6186</v>
      </c>
      <c r="K514">
        <v>0.2</v>
      </c>
      <c r="L514">
        <v>4.7549999999999999</v>
      </c>
      <c r="M514">
        <v>4.7549999999999999</v>
      </c>
      <c r="N514" t="s">
        <v>6212</v>
      </c>
      <c r="O514" t="s">
        <v>6223</v>
      </c>
      <c r="P514" t="s">
        <v>6190</v>
      </c>
    </row>
    <row r="515" spans="1:16">
      <c r="A515" t="s">
        <v>570</v>
      </c>
      <c r="B515" s="11">
        <v>44656</v>
      </c>
      <c r="C515" t="s">
        <v>571</v>
      </c>
      <c r="D515" t="s">
        <v>6150</v>
      </c>
      <c r="E515">
        <v>3</v>
      </c>
      <c r="F515" t="s">
        <v>572</v>
      </c>
      <c r="G515" t="s">
        <v>573</v>
      </c>
      <c r="H515" t="s">
        <v>19</v>
      </c>
      <c r="I515" t="s">
        <v>6195</v>
      </c>
      <c r="J515" t="s">
        <v>6187</v>
      </c>
      <c r="K515">
        <v>0.2</v>
      </c>
      <c r="L515">
        <v>3.8849999999999998</v>
      </c>
      <c r="M515">
        <v>11.654999999999999</v>
      </c>
      <c r="N515" t="s">
        <v>6212</v>
      </c>
      <c r="O515" t="s">
        <v>6224</v>
      </c>
      <c r="P515" t="s">
        <v>6190</v>
      </c>
    </row>
    <row r="516" spans="1:16">
      <c r="A516" t="s">
        <v>661</v>
      </c>
      <c r="B516" s="11">
        <v>44464</v>
      </c>
      <c r="C516" t="s">
        <v>662</v>
      </c>
      <c r="D516" t="s">
        <v>6159</v>
      </c>
      <c r="E516">
        <v>5</v>
      </c>
      <c r="F516" t="s">
        <v>663</v>
      </c>
      <c r="G516" t="s">
        <v>6226</v>
      </c>
      <c r="H516" t="s">
        <v>19</v>
      </c>
      <c r="I516" t="s">
        <v>6195</v>
      </c>
      <c r="J516" t="s">
        <v>6188</v>
      </c>
      <c r="K516">
        <v>0.2</v>
      </c>
      <c r="L516">
        <v>4.3650000000000002</v>
      </c>
      <c r="M516">
        <v>21.825000000000003</v>
      </c>
      <c r="N516" t="s">
        <v>6212</v>
      </c>
      <c r="O516" t="s">
        <v>6225</v>
      </c>
      <c r="P516" t="s">
        <v>6191</v>
      </c>
    </row>
    <row r="517" spans="1:16">
      <c r="A517" t="s">
        <v>661</v>
      </c>
      <c r="B517" s="11">
        <v>44464</v>
      </c>
      <c r="C517" t="s">
        <v>662</v>
      </c>
      <c r="D517" t="s">
        <v>6160</v>
      </c>
      <c r="E517">
        <v>6</v>
      </c>
      <c r="F517" t="s">
        <v>663</v>
      </c>
      <c r="G517" t="s">
        <v>6226</v>
      </c>
      <c r="H517" t="s">
        <v>19</v>
      </c>
      <c r="I517" t="s">
        <v>6195</v>
      </c>
      <c r="J517" t="s">
        <v>6188</v>
      </c>
      <c r="K517">
        <v>0.5</v>
      </c>
      <c r="L517">
        <v>8.73</v>
      </c>
      <c r="M517">
        <v>52.38</v>
      </c>
      <c r="N517" t="s">
        <v>6212</v>
      </c>
      <c r="O517" t="s">
        <v>6225</v>
      </c>
      <c r="P517" t="s">
        <v>6191</v>
      </c>
    </row>
    <row r="518" spans="1:16">
      <c r="A518" t="s">
        <v>676</v>
      </c>
      <c r="B518" s="11">
        <v>44394</v>
      </c>
      <c r="C518" t="s">
        <v>677</v>
      </c>
      <c r="D518" t="s">
        <v>6145</v>
      </c>
      <c r="E518">
        <v>5</v>
      </c>
      <c r="F518" t="s">
        <v>678</v>
      </c>
      <c r="G518" t="s">
        <v>679</v>
      </c>
      <c r="H518" t="s">
        <v>19</v>
      </c>
      <c r="I518" t="s">
        <v>6195</v>
      </c>
      <c r="J518" t="s">
        <v>6186</v>
      </c>
      <c r="K518">
        <v>0.2</v>
      </c>
      <c r="L518">
        <v>4.7549999999999999</v>
      </c>
      <c r="M518">
        <v>23.774999999999999</v>
      </c>
      <c r="N518" t="s">
        <v>6212</v>
      </c>
      <c r="O518" t="s">
        <v>6223</v>
      </c>
      <c r="P518" t="s">
        <v>6191</v>
      </c>
    </row>
    <row r="519" spans="1:16">
      <c r="A519" t="s">
        <v>681</v>
      </c>
      <c r="B519" s="11">
        <v>44011</v>
      </c>
      <c r="C519" t="s">
        <v>682</v>
      </c>
      <c r="D519" t="s">
        <v>6161</v>
      </c>
      <c r="E519">
        <v>6</v>
      </c>
      <c r="F519" t="s">
        <v>683</v>
      </c>
      <c r="G519" t="s">
        <v>684</v>
      </c>
      <c r="H519" t="s">
        <v>28</v>
      </c>
      <c r="I519" t="s">
        <v>6195</v>
      </c>
      <c r="J519" t="s">
        <v>6186</v>
      </c>
      <c r="K519">
        <v>0.5</v>
      </c>
      <c r="L519">
        <v>9.51</v>
      </c>
      <c r="M519">
        <v>57.06</v>
      </c>
      <c r="N519" t="s">
        <v>6212</v>
      </c>
      <c r="O519" t="s">
        <v>6223</v>
      </c>
      <c r="P519" t="s">
        <v>6190</v>
      </c>
    </row>
    <row r="520" spans="1:16">
      <c r="A520" t="s">
        <v>693</v>
      </c>
      <c r="B520" s="11">
        <v>44233</v>
      </c>
      <c r="C520" t="s">
        <v>694</v>
      </c>
      <c r="D520" t="s">
        <v>6159</v>
      </c>
      <c r="E520">
        <v>2</v>
      </c>
      <c r="F520" t="s">
        <v>695</v>
      </c>
      <c r="G520" t="s">
        <v>696</v>
      </c>
      <c r="H520" t="s">
        <v>19</v>
      </c>
      <c r="I520" t="s">
        <v>6195</v>
      </c>
      <c r="J520" t="s">
        <v>6188</v>
      </c>
      <c r="K520">
        <v>0.2</v>
      </c>
      <c r="L520">
        <v>4.3650000000000002</v>
      </c>
      <c r="M520">
        <v>8.73</v>
      </c>
      <c r="N520" t="s">
        <v>6212</v>
      </c>
      <c r="O520" t="s">
        <v>6225</v>
      </c>
      <c r="P520" t="s">
        <v>6191</v>
      </c>
    </row>
    <row r="521" spans="1:16">
      <c r="A521" t="s">
        <v>699</v>
      </c>
      <c r="B521" s="11">
        <v>43580</v>
      </c>
      <c r="C521" t="s">
        <v>700</v>
      </c>
      <c r="D521" t="s">
        <v>6161</v>
      </c>
      <c r="E521">
        <v>3</v>
      </c>
      <c r="F521" t="s">
        <v>701</v>
      </c>
      <c r="G521" t="s">
        <v>702</v>
      </c>
      <c r="H521" t="s">
        <v>19</v>
      </c>
      <c r="I521" t="s">
        <v>6195</v>
      </c>
      <c r="J521" t="s">
        <v>6186</v>
      </c>
      <c r="K521">
        <v>0.5</v>
      </c>
      <c r="L521">
        <v>9.51</v>
      </c>
      <c r="M521">
        <v>28.53</v>
      </c>
      <c r="N521" t="s">
        <v>6212</v>
      </c>
      <c r="O521" t="s">
        <v>6223</v>
      </c>
      <c r="P521" t="s">
        <v>6191</v>
      </c>
    </row>
    <row r="522" spans="1:16">
      <c r="A522" t="s">
        <v>715</v>
      </c>
      <c r="B522" s="11">
        <v>44305</v>
      </c>
      <c r="C522" t="s">
        <v>716</v>
      </c>
      <c r="D522" t="s">
        <v>6162</v>
      </c>
      <c r="E522">
        <v>3</v>
      </c>
      <c r="F522" t="s">
        <v>717</v>
      </c>
      <c r="G522" t="s">
        <v>6226</v>
      </c>
      <c r="H522" t="s">
        <v>19</v>
      </c>
      <c r="I522" t="s">
        <v>6195</v>
      </c>
      <c r="J522" t="s">
        <v>6188</v>
      </c>
      <c r="K522">
        <v>1</v>
      </c>
      <c r="L522">
        <v>14.55</v>
      </c>
      <c r="M522">
        <v>43.650000000000006</v>
      </c>
      <c r="N522" t="s">
        <v>6212</v>
      </c>
      <c r="O522" t="s">
        <v>6225</v>
      </c>
      <c r="P522" t="s">
        <v>6191</v>
      </c>
    </row>
    <row r="523" spans="1:16">
      <c r="A523" t="s">
        <v>733</v>
      </c>
      <c r="B523" s="11">
        <v>44473</v>
      </c>
      <c r="C523" t="s">
        <v>734</v>
      </c>
      <c r="D523" t="s">
        <v>6164</v>
      </c>
      <c r="E523">
        <v>2</v>
      </c>
      <c r="F523" t="s">
        <v>735</v>
      </c>
      <c r="G523" t="s">
        <v>6226</v>
      </c>
      <c r="H523" t="s">
        <v>19</v>
      </c>
      <c r="I523" t="s">
        <v>6195</v>
      </c>
      <c r="J523" t="s">
        <v>6186</v>
      </c>
      <c r="K523">
        <v>2.5</v>
      </c>
      <c r="L523">
        <v>36.454999999999998</v>
      </c>
      <c r="M523">
        <v>72.91</v>
      </c>
      <c r="N523" t="s">
        <v>6212</v>
      </c>
      <c r="O523" t="s">
        <v>6223</v>
      </c>
      <c r="P523" t="s">
        <v>6191</v>
      </c>
    </row>
    <row r="524" spans="1:16">
      <c r="A524" t="s">
        <v>744</v>
      </c>
      <c r="B524" s="11">
        <v>44592</v>
      </c>
      <c r="C524" t="s">
        <v>745</v>
      </c>
      <c r="D524" t="s">
        <v>6165</v>
      </c>
      <c r="E524">
        <v>6</v>
      </c>
      <c r="F524" t="s">
        <v>746</v>
      </c>
      <c r="G524" t="s">
        <v>747</v>
      </c>
      <c r="H524" t="s">
        <v>19</v>
      </c>
      <c r="I524" t="s">
        <v>6195</v>
      </c>
      <c r="J524" t="s">
        <v>6187</v>
      </c>
      <c r="K524">
        <v>2.5</v>
      </c>
      <c r="L524">
        <v>29.784999999999997</v>
      </c>
      <c r="M524">
        <v>178.70999999999998</v>
      </c>
      <c r="N524" t="s">
        <v>6212</v>
      </c>
      <c r="O524" t="s">
        <v>6224</v>
      </c>
      <c r="P524" t="s">
        <v>6191</v>
      </c>
    </row>
    <row r="525" spans="1:16">
      <c r="A525" t="s">
        <v>772</v>
      </c>
      <c r="B525" s="11">
        <v>44792</v>
      </c>
      <c r="C525" t="s">
        <v>773</v>
      </c>
      <c r="D525" t="s">
        <v>6169</v>
      </c>
      <c r="E525">
        <v>2</v>
      </c>
      <c r="F525" t="s">
        <v>774</v>
      </c>
      <c r="G525" t="s">
        <v>775</v>
      </c>
      <c r="H525" t="s">
        <v>19</v>
      </c>
      <c r="I525" t="s">
        <v>6195</v>
      </c>
      <c r="J525" t="s">
        <v>6187</v>
      </c>
      <c r="K525">
        <v>0.5</v>
      </c>
      <c r="L525">
        <v>7.77</v>
      </c>
      <c r="M525">
        <v>15.54</v>
      </c>
      <c r="N525" t="s">
        <v>6212</v>
      </c>
      <c r="O525" t="s">
        <v>6224</v>
      </c>
      <c r="P525" t="s">
        <v>6191</v>
      </c>
    </row>
    <row r="526" spans="1:16">
      <c r="A526" t="s">
        <v>778</v>
      </c>
      <c r="B526" s="11">
        <v>43600</v>
      </c>
      <c r="C526" t="s">
        <v>779</v>
      </c>
      <c r="D526" t="s">
        <v>6164</v>
      </c>
      <c r="E526">
        <v>4</v>
      </c>
      <c r="F526" t="s">
        <v>780</v>
      </c>
      <c r="G526" t="s">
        <v>781</v>
      </c>
      <c r="H526" t="s">
        <v>318</v>
      </c>
      <c r="I526" t="s">
        <v>6195</v>
      </c>
      <c r="J526" t="s">
        <v>6186</v>
      </c>
      <c r="K526">
        <v>2.5</v>
      </c>
      <c r="L526">
        <v>36.454999999999998</v>
      </c>
      <c r="M526">
        <v>145.82</v>
      </c>
      <c r="N526" t="s">
        <v>6212</v>
      </c>
      <c r="O526" t="s">
        <v>6223</v>
      </c>
      <c r="P526" t="s">
        <v>6190</v>
      </c>
    </row>
    <row r="527" spans="1:16">
      <c r="A527" t="s">
        <v>784</v>
      </c>
      <c r="B527" s="11">
        <v>43719</v>
      </c>
      <c r="C527" t="s">
        <v>785</v>
      </c>
      <c r="D527" t="s">
        <v>6164</v>
      </c>
      <c r="E527">
        <v>2</v>
      </c>
      <c r="F527" t="s">
        <v>786</v>
      </c>
      <c r="G527" t="s">
        <v>787</v>
      </c>
      <c r="H527" t="s">
        <v>28</v>
      </c>
      <c r="I527" t="s">
        <v>6195</v>
      </c>
      <c r="J527" t="s">
        <v>6186</v>
      </c>
      <c r="K527">
        <v>2.5</v>
      </c>
      <c r="L527">
        <v>36.454999999999998</v>
      </c>
      <c r="M527">
        <v>72.91</v>
      </c>
      <c r="N527" t="s">
        <v>6212</v>
      </c>
      <c r="O527" t="s">
        <v>6223</v>
      </c>
      <c r="P527" t="s">
        <v>6191</v>
      </c>
    </row>
    <row r="528" spans="1:16">
      <c r="A528" t="s">
        <v>794</v>
      </c>
      <c r="B528" s="11">
        <v>44271</v>
      </c>
      <c r="C528" t="s">
        <v>795</v>
      </c>
      <c r="D528" t="s">
        <v>6162</v>
      </c>
      <c r="E528">
        <v>5</v>
      </c>
      <c r="F528" t="s">
        <v>796</v>
      </c>
      <c r="G528" t="s">
        <v>797</v>
      </c>
      <c r="H528" t="s">
        <v>19</v>
      </c>
      <c r="I528" t="s">
        <v>6195</v>
      </c>
      <c r="J528" t="s">
        <v>6188</v>
      </c>
      <c r="K528">
        <v>1</v>
      </c>
      <c r="L528">
        <v>14.55</v>
      </c>
      <c r="M528">
        <v>72.75</v>
      </c>
      <c r="N528" t="s">
        <v>6212</v>
      </c>
      <c r="O528" t="s">
        <v>6225</v>
      </c>
      <c r="P528" t="s">
        <v>6191</v>
      </c>
    </row>
    <row r="529" spans="1:16">
      <c r="A529" t="s">
        <v>800</v>
      </c>
      <c r="B529" s="11">
        <v>44168</v>
      </c>
      <c r="C529" t="s">
        <v>801</v>
      </c>
      <c r="D529" t="s">
        <v>6170</v>
      </c>
      <c r="E529">
        <v>3</v>
      </c>
      <c r="F529" t="s">
        <v>802</v>
      </c>
      <c r="G529" t="s">
        <v>6226</v>
      </c>
      <c r="H529" t="s">
        <v>19</v>
      </c>
      <c r="I529" t="s">
        <v>6195</v>
      </c>
      <c r="J529" t="s">
        <v>6186</v>
      </c>
      <c r="K529">
        <v>1</v>
      </c>
      <c r="L529">
        <v>15.85</v>
      </c>
      <c r="M529">
        <v>47.55</v>
      </c>
      <c r="N529" t="s">
        <v>6212</v>
      </c>
      <c r="O529" t="s">
        <v>6223</v>
      </c>
      <c r="P529" t="s">
        <v>6191</v>
      </c>
    </row>
    <row r="530" spans="1:16">
      <c r="A530" t="s">
        <v>817</v>
      </c>
      <c r="B530" s="11">
        <v>44624</v>
      </c>
      <c r="C530" t="s">
        <v>818</v>
      </c>
      <c r="D530" t="s">
        <v>6165</v>
      </c>
      <c r="E530">
        <v>3</v>
      </c>
      <c r="F530" t="s">
        <v>819</v>
      </c>
      <c r="G530" t="s">
        <v>6226</v>
      </c>
      <c r="H530" t="s">
        <v>19</v>
      </c>
      <c r="I530" t="s">
        <v>6195</v>
      </c>
      <c r="J530" t="s">
        <v>6187</v>
      </c>
      <c r="K530">
        <v>2.5</v>
      </c>
      <c r="L530">
        <v>29.784999999999997</v>
      </c>
      <c r="M530">
        <v>89.35499999999999</v>
      </c>
      <c r="N530" t="s">
        <v>6212</v>
      </c>
      <c r="O530" t="s">
        <v>6224</v>
      </c>
      <c r="P530" t="s">
        <v>6190</v>
      </c>
    </row>
    <row r="531" spans="1:16">
      <c r="A531" t="s">
        <v>822</v>
      </c>
      <c r="B531" s="11">
        <v>44537</v>
      </c>
      <c r="C531" t="s">
        <v>823</v>
      </c>
      <c r="D531" t="s">
        <v>6160</v>
      </c>
      <c r="E531">
        <v>3</v>
      </c>
      <c r="F531" t="s">
        <v>824</v>
      </c>
      <c r="G531" t="s">
        <v>825</v>
      </c>
      <c r="H531" t="s">
        <v>19</v>
      </c>
      <c r="I531" t="s">
        <v>6195</v>
      </c>
      <c r="J531" t="s">
        <v>6188</v>
      </c>
      <c r="K531">
        <v>0.5</v>
      </c>
      <c r="L531">
        <v>8.73</v>
      </c>
      <c r="M531">
        <v>26.19</v>
      </c>
      <c r="N531" t="s">
        <v>6212</v>
      </c>
      <c r="O531" t="s">
        <v>6225</v>
      </c>
      <c r="P531" t="s">
        <v>6190</v>
      </c>
    </row>
    <row r="532" spans="1:16">
      <c r="A532" t="s">
        <v>838</v>
      </c>
      <c r="B532" s="11">
        <v>43505</v>
      </c>
      <c r="C532" t="s">
        <v>839</v>
      </c>
      <c r="D532" t="s">
        <v>6145</v>
      </c>
      <c r="E532">
        <v>5</v>
      </c>
      <c r="F532" t="s">
        <v>840</v>
      </c>
      <c r="G532" t="s">
        <v>6226</v>
      </c>
      <c r="H532" t="s">
        <v>19</v>
      </c>
      <c r="I532" t="s">
        <v>6195</v>
      </c>
      <c r="J532" t="s">
        <v>6186</v>
      </c>
      <c r="K532">
        <v>0.2</v>
      </c>
      <c r="L532">
        <v>4.7549999999999999</v>
      </c>
      <c r="M532">
        <v>23.774999999999999</v>
      </c>
      <c r="N532" t="s">
        <v>6212</v>
      </c>
      <c r="O532" t="s">
        <v>6223</v>
      </c>
      <c r="P532" t="s">
        <v>6190</v>
      </c>
    </row>
    <row r="533" spans="1:16">
      <c r="A533" t="s">
        <v>866</v>
      </c>
      <c r="B533" s="11">
        <v>44519</v>
      </c>
      <c r="C533" t="s">
        <v>867</v>
      </c>
      <c r="D533" t="s">
        <v>6145</v>
      </c>
      <c r="E533">
        <v>2</v>
      </c>
      <c r="F533" t="s">
        <v>868</v>
      </c>
      <c r="G533" t="s">
        <v>869</v>
      </c>
      <c r="H533" t="s">
        <v>19</v>
      </c>
      <c r="I533" t="s">
        <v>6195</v>
      </c>
      <c r="J533" t="s">
        <v>6186</v>
      </c>
      <c r="K533">
        <v>0.2</v>
      </c>
      <c r="L533">
        <v>4.7549999999999999</v>
      </c>
      <c r="M533">
        <v>9.51</v>
      </c>
      <c r="N533" t="s">
        <v>6212</v>
      </c>
      <c r="O533" t="s">
        <v>6223</v>
      </c>
      <c r="P533" t="s">
        <v>6191</v>
      </c>
    </row>
    <row r="534" spans="1:16">
      <c r="A534" t="s">
        <v>891</v>
      </c>
      <c r="B534" s="11">
        <v>44200</v>
      </c>
      <c r="C534" t="s">
        <v>892</v>
      </c>
      <c r="D534" t="s">
        <v>6145</v>
      </c>
      <c r="E534">
        <v>2</v>
      </c>
      <c r="F534" t="s">
        <v>893</v>
      </c>
      <c r="G534" t="s">
        <v>894</v>
      </c>
      <c r="H534" t="s">
        <v>318</v>
      </c>
      <c r="I534" t="s">
        <v>6195</v>
      </c>
      <c r="J534" t="s">
        <v>6186</v>
      </c>
      <c r="K534">
        <v>0.2</v>
      </c>
      <c r="L534">
        <v>4.7549999999999999</v>
      </c>
      <c r="M534">
        <v>9.51</v>
      </c>
      <c r="N534" t="s">
        <v>6212</v>
      </c>
      <c r="O534" t="s">
        <v>6223</v>
      </c>
      <c r="P534" t="s">
        <v>6191</v>
      </c>
    </row>
    <row r="535" spans="1:16">
      <c r="A535" t="s">
        <v>902</v>
      </c>
      <c r="B535" s="11">
        <v>44362</v>
      </c>
      <c r="C535" t="s">
        <v>903</v>
      </c>
      <c r="D535" t="s">
        <v>6159</v>
      </c>
      <c r="E535">
        <v>5</v>
      </c>
      <c r="F535" t="s">
        <v>904</v>
      </c>
      <c r="G535" t="s">
        <v>6226</v>
      </c>
      <c r="H535" t="s">
        <v>19</v>
      </c>
      <c r="I535" t="s">
        <v>6195</v>
      </c>
      <c r="J535" t="s">
        <v>6188</v>
      </c>
      <c r="K535">
        <v>0.2</v>
      </c>
      <c r="L535">
        <v>4.3650000000000002</v>
      </c>
      <c r="M535">
        <v>21.825000000000003</v>
      </c>
      <c r="N535" t="s">
        <v>6212</v>
      </c>
      <c r="O535" t="s">
        <v>6225</v>
      </c>
      <c r="P535" t="s">
        <v>6190</v>
      </c>
    </row>
    <row r="536" spans="1:16">
      <c r="A536" t="s">
        <v>948</v>
      </c>
      <c r="B536" s="11">
        <v>43763</v>
      </c>
      <c r="C536" t="s">
        <v>949</v>
      </c>
      <c r="D536" t="s">
        <v>6164</v>
      </c>
      <c r="E536">
        <v>3</v>
      </c>
      <c r="F536" t="s">
        <v>950</v>
      </c>
      <c r="G536" t="s">
        <v>951</v>
      </c>
      <c r="H536" t="s">
        <v>19</v>
      </c>
      <c r="I536" t="s">
        <v>6195</v>
      </c>
      <c r="J536" t="s">
        <v>6186</v>
      </c>
      <c r="K536">
        <v>2.5</v>
      </c>
      <c r="L536">
        <v>36.454999999999998</v>
      </c>
      <c r="M536">
        <v>109.36499999999999</v>
      </c>
      <c r="N536" t="s">
        <v>6212</v>
      </c>
      <c r="O536" t="s">
        <v>6223</v>
      </c>
      <c r="P536" t="s">
        <v>6190</v>
      </c>
    </row>
    <row r="537" spans="1:16">
      <c r="A537" t="s">
        <v>954</v>
      </c>
      <c r="B537" s="11">
        <v>43721</v>
      </c>
      <c r="C537" t="s">
        <v>955</v>
      </c>
      <c r="D537" t="s">
        <v>6181</v>
      </c>
      <c r="E537">
        <v>3</v>
      </c>
      <c r="F537" t="s">
        <v>956</v>
      </c>
      <c r="G537" t="s">
        <v>957</v>
      </c>
      <c r="H537" t="s">
        <v>318</v>
      </c>
      <c r="I537" t="s">
        <v>6195</v>
      </c>
      <c r="J537" t="s">
        <v>6188</v>
      </c>
      <c r="K537">
        <v>2.5</v>
      </c>
      <c r="L537">
        <v>33.464999999999996</v>
      </c>
      <c r="M537">
        <v>100.39499999999998</v>
      </c>
      <c r="N537" t="s">
        <v>6212</v>
      </c>
      <c r="O537" t="s">
        <v>6225</v>
      </c>
      <c r="P537" t="s">
        <v>6190</v>
      </c>
    </row>
    <row r="538" spans="1:16">
      <c r="A538" t="s">
        <v>965</v>
      </c>
      <c r="B538" s="11">
        <v>43783</v>
      </c>
      <c r="C538" t="s">
        <v>966</v>
      </c>
      <c r="D538" t="s">
        <v>6161</v>
      </c>
      <c r="E538">
        <v>1</v>
      </c>
      <c r="F538" t="s">
        <v>967</v>
      </c>
      <c r="G538" t="s">
        <v>968</v>
      </c>
      <c r="H538" t="s">
        <v>19</v>
      </c>
      <c r="I538" t="s">
        <v>6195</v>
      </c>
      <c r="J538" t="s">
        <v>6186</v>
      </c>
      <c r="K538">
        <v>0.5</v>
      </c>
      <c r="L538">
        <v>9.51</v>
      </c>
      <c r="M538">
        <v>9.51</v>
      </c>
      <c r="N538" t="s">
        <v>6212</v>
      </c>
      <c r="O538" t="s">
        <v>6223</v>
      </c>
      <c r="P538" t="s">
        <v>6191</v>
      </c>
    </row>
    <row r="539" spans="1:16">
      <c r="A539" t="s">
        <v>1043</v>
      </c>
      <c r="B539" s="11">
        <v>44139</v>
      </c>
      <c r="C539" t="s">
        <v>1044</v>
      </c>
      <c r="D539" t="s">
        <v>6159</v>
      </c>
      <c r="E539">
        <v>3</v>
      </c>
      <c r="F539" t="s">
        <v>1045</v>
      </c>
      <c r="G539" t="s">
        <v>6226</v>
      </c>
      <c r="H539" t="s">
        <v>19</v>
      </c>
      <c r="I539" t="s">
        <v>6195</v>
      </c>
      <c r="J539" t="s">
        <v>6188</v>
      </c>
      <c r="K539">
        <v>0.2</v>
      </c>
      <c r="L539">
        <v>4.3650000000000002</v>
      </c>
      <c r="M539">
        <v>13.095000000000001</v>
      </c>
      <c r="N539" t="s">
        <v>6212</v>
      </c>
      <c r="O539" t="s">
        <v>6225</v>
      </c>
      <c r="P539" t="s">
        <v>6190</v>
      </c>
    </row>
    <row r="540" spans="1:16">
      <c r="A540" t="s">
        <v>1053</v>
      </c>
      <c r="B540" s="11">
        <v>43891</v>
      </c>
      <c r="C540" t="s">
        <v>1054</v>
      </c>
      <c r="D540" t="s">
        <v>6165</v>
      </c>
      <c r="E540">
        <v>5</v>
      </c>
      <c r="F540" t="s">
        <v>1055</v>
      </c>
      <c r="G540" t="s">
        <v>1056</v>
      </c>
      <c r="H540" t="s">
        <v>318</v>
      </c>
      <c r="I540" t="s">
        <v>6195</v>
      </c>
      <c r="J540" t="s">
        <v>6187</v>
      </c>
      <c r="K540">
        <v>2.5</v>
      </c>
      <c r="L540">
        <v>29.784999999999997</v>
      </c>
      <c r="M540">
        <v>148.92499999999998</v>
      </c>
      <c r="N540" t="s">
        <v>6212</v>
      </c>
      <c r="O540" t="s">
        <v>6224</v>
      </c>
      <c r="P540" t="s">
        <v>6190</v>
      </c>
    </row>
    <row r="541" spans="1:16">
      <c r="A541" t="s">
        <v>1059</v>
      </c>
      <c r="B541" s="11">
        <v>44488</v>
      </c>
      <c r="C541" t="s">
        <v>1060</v>
      </c>
      <c r="D541" t="s">
        <v>6143</v>
      </c>
      <c r="E541">
        <v>3</v>
      </c>
      <c r="F541" t="s">
        <v>1061</v>
      </c>
      <c r="G541" t="s">
        <v>1062</v>
      </c>
      <c r="H541" t="s">
        <v>318</v>
      </c>
      <c r="I541" t="s">
        <v>6195</v>
      </c>
      <c r="J541" t="s">
        <v>6187</v>
      </c>
      <c r="K541">
        <v>1</v>
      </c>
      <c r="L541">
        <v>12.95</v>
      </c>
      <c r="M541">
        <v>38.849999999999994</v>
      </c>
      <c r="N541" t="s">
        <v>6212</v>
      </c>
      <c r="O541" t="s">
        <v>6224</v>
      </c>
      <c r="P541" t="s">
        <v>6190</v>
      </c>
    </row>
    <row r="542" spans="1:16">
      <c r="A542" t="s">
        <v>1071</v>
      </c>
      <c r="B542" s="11">
        <v>43694</v>
      </c>
      <c r="C542" t="s">
        <v>1072</v>
      </c>
      <c r="D542" t="s">
        <v>6162</v>
      </c>
      <c r="E542">
        <v>6</v>
      </c>
      <c r="F542" t="s">
        <v>1073</v>
      </c>
      <c r="G542" t="s">
        <v>1074</v>
      </c>
      <c r="H542" t="s">
        <v>19</v>
      </c>
      <c r="I542" t="s">
        <v>6195</v>
      </c>
      <c r="J542" t="s">
        <v>6188</v>
      </c>
      <c r="K542">
        <v>1</v>
      </c>
      <c r="L542">
        <v>14.55</v>
      </c>
      <c r="M542">
        <v>87.300000000000011</v>
      </c>
      <c r="N542" t="s">
        <v>6212</v>
      </c>
      <c r="O542" t="s">
        <v>6225</v>
      </c>
      <c r="P542" t="s">
        <v>6191</v>
      </c>
    </row>
    <row r="543" spans="1:16">
      <c r="A543" t="s">
        <v>1100</v>
      </c>
      <c r="B543" s="11">
        <v>43811</v>
      </c>
      <c r="C543" t="s">
        <v>1101</v>
      </c>
      <c r="D543" t="s">
        <v>6169</v>
      </c>
      <c r="E543">
        <v>1</v>
      </c>
      <c r="F543" t="s">
        <v>1102</v>
      </c>
      <c r="G543" t="s">
        <v>1103</v>
      </c>
      <c r="H543" t="s">
        <v>19</v>
      </c>
      <c r="I543" t="s">
        <v>6195</v>
      </c>
      <c r="J543" t="s">
        <v>6187</v>
      </c>
      <c r="K543">
        <v>0.5</v>
      </c>
      <c r="L543">
        <v>7.77</v>
      </c>
      <c r="M543">
        <v>7.77</v>
      </c>
      <c r="N543" t="s">
        <v>6212</v>
      </c>
      <c r="O543" t="s">
        <v>6224</v>
      </c>
      <c r="P543" t="s">
        <v>6190</v>
      </c>
    </row>
    <row r="544" spans="1:16">
      <c r="A544" t="s">
        <v>1123</v>
      </c>
      <c r="B544" s="11">
        <v>43556</v>
      </c>
      <c r="C544" t="s">
        <v>1124</v>
      </c>
      <c r="D544" t="s">
        <v>6162</v>
      </c>
      <c r="E544">
        <v>1</v>
      </c>
      <c r="F544" t="s">
        <v>1125</v>
      </c>
      <c r="G544" t="s">
        <v>1126</v>
      </c>
      <c r="H544" t="s">
        <v>318</v>
      </c>
      <c r="I544" t="s">
        <v>6195</v>
      </c>
      <c r="J544" t="s">
        <v>6188</v>
      </c>
      <c r="K544">
        <v>1</v>
      </c>
      <c r="L544">
        <v>14.55</v>
      </c>
      <c r="M544">
        <v>14.55</v>
      </c>
      <c r="N544" t="s">
        <v>6212</v>
      </c>
      <c r="O544" t="s">
        <v>6225</v>
      </c>
      <c r="P544" t="s">
        <v>6191</v>
      </c>
    </row>
    <row r="545" spans="1:16">
      <c r="A545" t="s">
        <v>1134</v>
      </c>
      <c r="B545" s="11">
        <v>43693</v>
      </c>
      <c r="C545" t="s">
        <v>1135</v>
      </c>
      <c r="D545" t="s">
        <v>6170</v>
      </c>
      <c r="E545">
        <v>1</v>
      </c>
      <c r="F545" t="s">
        <v>1136</v>
      </c>
      <c r="G545" t="s">
        <v>1137</v>
      </c>
      <c r="H545" t="s">
        <v>28</v>
      </c>
      <c r="I545" t="s">
        <v>6195</v>
      </c>
      <c r="J545" t="s">
        <v>6186</v>
      </c>
      <c r="K545">
        <v>1</v>
      </c>
      <c r="L545">
        <v>15.85</v>
      </c>
      <c r="M545">
        <v>15.85</v>
      </c>
      <c r="N545" t="s">
        <v>6212</v>
      </c>
      <c r="O545" t="s">
        <v>6223</v>
      </c>
      <c r="P545" t="s">
        <v>6191</v>
      </c>
    </row>
    <row r="546" spans="1:16">
      <c r="A546" t="s">
        <v>1140</v>
      </c>
      <c r="B546" s="11">
        <v>44054</v>
      </c>
      <c r="C546" t="s">
        <v>1141</v>
      </c>
      <c r="D546" t="s">
        <v>6145</v>
      </c>
      <c r="E546">
        <v>4</v>
      </c>
      <c r="F546" t="s">
        <v>1142</v>
      </c>
      <c r="G546" t="s">
        <v>1143</v>
      </c>
      <c r="H546" t="s">
        <v>318</v>
      </c>
      <c r="I546" t="s">
        <v>6195</v>
      </c>
      <c r="J546" t="s">
        <v>6186</v>
      </c>
      <c r="K546">
        <v>0.2</v>
      </c>
      <c r="L546">
        <v>4.7549999999999999</v>
      </c>
      <c r="M546">
        <v>19.02</v>
      </c>
      <c r="N546" t="s">
        <v>6212</v>
      </c>
      <c r="O546" t="s">
        <v>6223</v>
      </c>
      <c r="P546" t="s">
        <v>6190</v>
      </c>
    </row>
    <row r="547" spans="1:16">
      <c r="A547" t="s">
        <v>1146</v>
      </c>
      <c r="B547" s="11">
        <v>44656</v>
      </c>
      <c r="C547" t="s">
        <v>1147</v>
      </c>
      <c r="D547" t="s">
        <v>6161</v>
      </c>
      <c r="E547">
        <v>4</v>
      </c>
      <c r="F547" t="s">
        <v>1148</v>
      </c>
      <c r="G547" t="s">
        <v>1149</v>
      </c>
      <c r="H547" t="s">
        <v>19</v>
      </c>
      <c r="I547" t="s">
        <v>6195</v>
      </c>
      <c r="J547" t="s">
        <v>6186</v>
      </c>
      <c r="K547">
        <v>0.5</v>
      </c>
      <c r="L547">
        <v>9.51</v>
      </c>
      <c r="M547">
        <v>38.04</v>
      </c>
      <c r="N547" t="s">
        <v>6212</v>
      </c>
      <c r="O547" t="s">
        <v>6223</v>
      </c>
      <c r="P547" t="s">
        <v>6191</v>
      </c>
    </row>
    <row r="548" spans="1:16">
      <c r="A548" t="s">
        <v>1180</v>
      </c>
      <c r="B548" s="11">
        <v>44724</v>
      </c>
      <c r="C548" t="s">
        <v>1181</v>
      </c>
      <c r="D548" t="s">
        <v>6164</v>
      </c>
      <c r="E548">
        <v>4</v>
      </c>
      <c r="F548" t="s">
        <v>1182</v>
      </c>
      <c r="G548" t="s">
        <v>1183</v>
      </c>
      <c r="H548" t="s">
        <v>19</v>
      </c>
      <c r="I548" t="s">
        <v>6195</v>
      </c>
      <c r="J548" t="s">
        <v>6186</v>
      </c>
      <c r="K548">
        <v>2.5</v>
      </c>
      <c r="L548">
        <v>36.454999999999998</v>
      </c>
      <c r="M548">
        <v>145.82</v>
      </c>
      <c r="N548" t="s">
        <v>6212</v>
      </c>
      <c r="O548" t="s">
        <v>6223</v>
      </c>
      <c r="P548" t="s">
        <v>6191</v>
      </c>
    </row>
    <row r="549" spans="1:16">
      <c r="A549" t="s">
        <v>1186</v>
      </c>
      <c r="B549" s="11">
        <v>43582</v>
      </c>
      <c r="C549" t="s">
        <v>1187</v>
      </c>
      <c r="D549" t="s">
        <v>6159</v>
      </c>
      <c r="E549">
        <v>5</v>
      </c>
      <c r="F549" t="s">
        <v>1188</v>
      </c>
      <c r="G549" t="s">
        <v>1189</v>
      </c>
      <c r="H549" t="s">
        <v>19</v>
      </c>
      <c r="I549" t="s">
        <v>6195</v>
      </c>
      <c r="J549" t="s">
        <v>6188</v>
      </c>
      <c r="K549">
        <v>0.2</v>
      </c>
      <c r="L549">
        <v>4.3650000000000002</v>
      </c>
      <c r="M549">
        <v>21.825000000000003</v>
      </c>
      <c r="N549" t="s">
        <v>6212</v>
      </c>
      <c r="O549" t="s">
        <v>6225</v>
      </c>
      <c r="P549" t="s">
        <v>6190</v>
      </c>
    </row>
    <row r="550" spans="1:16">
      <c r="A550" t="s">
        <v>1192</v>
      </c>
      <c r="B550" s="11">
        <v>43608</v>
      </c>
      <c r="C550" t="s">
        <v>1193</v>
      </c>
      <c r="D550" t="s">
        <v>6160</v>
      </c>
      <c r="E550">
        <v>3</v>
      </c>
      <c r="F550" t="s">
        <v>1194</v>
      </c>
      <c r="G550" t="s">
        <v>1195</v>
      </c>
      <c r="H550" t="s">
        <v>318</v>
      </c>
      <c r="I550" t="s">
        <v>6195</v>
      </c>
      <c r="J550" t="s">
        <v>6188</v>
      </c>
      <c r="K550">
        <v>0.5</v>
      </c>
      <c r="L550">
        <v>8.73</v>
      </c>
      <c r="M550">
        <v>26.19</v>
      </c>
      <c r="N550" t="s">
        <v>6212</v>
      </c>
      <c r="O550" t="s">
        <v>6225</v>
      </c>
      <c r="P550" t="s">
        <v>6190</v>
      </c>
    </row>
    <row r="551" spans="1:16">
      <c r="A551" t="s">
        <v>1204</v>
      </c>
      <c r="B551" s="11">
        <v>44510</v>
      </c>
      <c r="C551" t="s">
        <v>1205</v>
      </c>
      <c r="D551" t="s">
        <v>6143</v>
      </c>
      <c r="E551">
        <v>6</v>
      </c>
      <c r="F551" t="s">
        <v>1206</v>
      </c>
      <c r="G551" t="s">
        <v>1207</v>
      </c>
      <c r="H551" t="s">
        <v>318</v>
      </c>
      <c r="I551" t="s">
        <v>6195</v>
      </c>
      <c r="J551" t="s">
        <v>6187</v>
      </c>
      <c r="K551">
        <v>1</v>
      </c>
      <c r="L551">
        <v>12.95</v>
      </c>
      <c r="M551">
        <v>77.699999999999989</v>
      </c>
      <c r="N551" t="s">
        <v>6212</v>
      </c>
      <c r="O551" t="s">
        <v>6224</v>
      </c>
      <c r="P551" t="s">
        <v>6191</v>
      </c>
    </row>
    <row r="552" spans="1:16">
      <c r="A552" t="s">
        <v>1239</v>
      </c>
      <c r="B552" s="11">
        <v>44340</v>
      </c>
      <c r="C552" t="s">
        <v>1240</v>
      </c>
      <c r="D552" t="s">
        <v>6143</v>
      </c>
      <c r="E552">
        <v>1</v>
      </c>
      <c r="F552" t="s">
        <v>1241</v>
      </c>
      <c r="G552" t="s">
        <v>1242</v>
      </c>
      <c r="H552" t="s">
        <v>19</v>
      </c>
      <c r="I552" t="s">
        <v>6195</v>
      </c>
      <c r="J552" t="s">
        <v>6187</v>
      </c>
      <c r="K552">
        <v>1</v>
      </c>
      <c r="L552">
        <v>12.95</v>
      </c>
      <c r="M552">
        <v>12.95</v>
      </c>
      <c r="N552" t="s">
        <v>6212</v>
      </c>
      <c r="O552" t="s">
        <v>6224</v>
      </c>
      <c r="P552" t="s">
        <v>6191</v>
      </c>
    </row>
    <row r="553" spans="1:16">
      <c r="A553" t="s">
        <v>1271</v>
      </c>
      <c r="B553" s="11">
        <v>43509</v>
      </c>
      <c r="C553" t="s">
        <v>1272</v>
      </c>
      <c r="D553" t="s">
        <v>6143</v>
      </c>
      <c r="E553">
        <v>6</v>
      </c>
      <c r="F553" t="s">
        <v>1273</v>
      </c>
      <c r="G553" t="s">
        <v>6226</v>
      </c>
      <c r="H553" t="s">
        <v>19</v>
      </c>
      <c r="I553" t="s">
        <v>6195</v>
      </c>
      <c r="J553" t="s">
        <v>6187</v>
      </c>
      <c r="K553">
        <v>1</v>
      </c>
      <c r="L553">
        <v>12.95</v>
      </c>
      <c r="M553">
        <v>77.699999999999989</v>
      </c>
      <c r="N553" t="s">
        <v>6212</v>
      </c>
      <c r="O553" t="s">
        <v>6224</v>
      </c>
      <c r="P553" t="s">
        <v>6190</v>
      </c>
    </row>
    <row r="554" spans="1:16">
      <c r="A554" t="s">
        <v>1276</v>
      </c>
      <c r="B554" s="11">
        <v>44694</v>
      </c>
      <c r="C554" t="s">
        <v>1277</v>
      </c>
      <c r="D554" t="s">
        <v>6165</v>
      </c>
      <c r="E554">
        <v>1</v>
      </c>
      <c r="F554" t="s">
        <v>1278</v>
      </c>
      <c r="G554" t="s">
        <v>1279</v>
      </c>
      <c r="H554" t="s">
        <v>318</v>
      </c>
      <c r="I554" t="s">
        <v>6195</v>
      </c>
      <c r="J554" t="s">
        <v>6187</v>
      </c>
      <c r="K554">
        <v>2.5</v>
      </c>
      <c r="L554">
        <v>29.784999999999997</v>
      </c>
      <c r="M554">
        <v>29.784999999999997</v>
      </c>
      <c r="N554" t="s">
        <v>6212</v>
      </c>
      <c r="O554" t="s">
        <v>6224</v>
      </c>
      <c r="P554" t="s">
        <v>6190</v>
      </c>
    </row>
    <row r="555" spans="1:16">
      <c r="A555" t="s">
        <v>1293</v>
      </c>
      <c r="B555" s="11">
        <v>44083</v>
      </c>
      <c r="C555" t="s">
        <v>1294</v>
      </c>
      <c r="D555" t="s">
        <v>6160</v>
      </c>
      <c r="E555">
        <v>2</v>
      </c>
      <c r="F555" t="s">
        <v>1295</v>
      </c>
      <c r="G555" t="s">
        <v>1296</v>
      </c>
      <c r="H555" t="s">
        <v>19</v>
      </c>
      <c r="I555" t="s">
        <v>6195</v>
      </c>
      <c r="J555" t="s">
        <v>6188</v>
      </c>
      <c r="K555">
        <v>0.5</v>
      </c>
      <c r="L555">
        <v>8.73</v>
      </c>
      <c r="M555">
        <v>17.46</v>
      </c>
      <c r="N555" t="s">
        <v>6212</v>
      </c>
      <c r="O555" t="s">
        <v>6225</v>
      </c>
      <c r="P555" t="s">
        <v>6191</v>
      </c>
    </row>
    <row r="556" spans="1:16">
      <c r="A556" t="s">
        <v>1305</v>
      </c>
      <c r="B556" s="11">
        <v>43562</v>
      </c>
      <c r="C556" t="s">
        <v>1306</v>
      </c>
      <c r="D556" t="s">
        <v>6159</v>
      </c>
      <c r="E556">
        <v>4</v>
      </c>
      <c r="F556" t="s">
        <v>1307</v>
      </c>
      <c r="G556" t="s">
        <v>1308</v>
      </c>
      <c r="H556" t="s">
        <v>19</v>
      </c>
      <c r="I556" t="s">
        <v>6195</v>
      </c>
      <c r="J556" t="s">
        <v>6188</v>
      </c>
      <c r="K556">
        <v>0.2</v>
      </c>
      <c r="L556">
        <v>4.3650000000000002</v>
      </c>
      <c r="M556">
        <v>17.46</v>
      </c>
      <c r="N556" t="s">
        <v>6212</v>
      </c>
      <c r="O556" t="s">
        <v>6225</v>
      </c>
      <c r="P556" t="s">
        <v>6191</v>
      </c>
    </row>
    <row r="557" spans="1:16">
      <c r="A557" t="s">
        <v>1311</v>
      </c>
      <c r="B557" s="11">
        <v>44024</v>
      </c>
      <c r="C557" t="s">
        <v>1312</v>
      </c>
      <c r="D557" t="s">
        <v>6162</v>
      </c>
      <c r="E557">
        <v>3</v>
      </c>
      <c r="F557" t="s">
        <v>1313</v>
      </c>
      <c r="G557" t="s">
        <v>1314</v>
      </c>
      <c r="H557" t="s">
        <v>19</v>
      </c>
      <c r="I557" t="s">
        <v>6195</v>
      </c>
      <c r="J557" t="s">
        <v>6188</v>
      </c>
      <c r="K557">
        <v>1</v>
      </c>
      <c r="L557">
        <v>14.55</v>
      </c>
      <c r="M557">
        <v>43.650000000000006</v>
      </c>
      <c r="N557" t="s">
        <v>6212</v>
      </c>
      <c r="O557" t="s">
        <v>6225</v>
      </c>
      <c r="P557" t="s">
        <v>6191</v>
      </c>
    </row>
    <row r="558" spans="1:16">
      <c r="A558" t="s">
        <v>1333</v>
      </c>
      <c r="B558" s="11">
        <v>44051</v>
      </c>
      <c r="C558" t="s">
        <v>1334</v>
      </c>
      <c r="D558" t="s">
        <v>6143</v>
      </c>
      <c r="E558">
        <v>1</v>
      </c>
      <c r="F558" t="s">
        <v>1335</v>
      </c>
      <c r="G558" t="s">
        <v>1336</v>
      </c>
      <c r="H558" t="s">
        <v>19</v>
      </c>
      <c r="I558" t="s">
        <v>6195</v>
      </c>
      <c r="J558" t="s">
        <v>6187</v>
      </c>
      <c r="K558">
        <v>1</v>
      </c>
      <c r="L558">
        <v>12.95</v>
      </c>
      <c r="M558">
        <v>12.95</v>
      </c>
      <c r="N558" t="s">
        <v>6212</v>
      </c>
      <c r="O558" t="s">
        <v>6224</v>
      </c>
      <c r="P558" t="s">
        <v>6190</v>
      </c>
    </row>
    <row r="559" spans="1:16">
      <c r="A559" t="s">
        <v>1384</v>
      </c>
      <c r="B559" s="11">
        <v>44316</v>
      </c>
      <c r="C559" t="s">
        <v>1385</v>
      </c>
      <c r="D559" t="s">
        <v>6164</v>
      </c>
      <c r="E559">
        <v>6</v>
      </c>
      <c r="F559" t="s">
        <v>1386</v>
      </c>
      <c r="G559" t="s">
        <v>6226</v>
      </c>
      <c r="H559" t="s">
        <v>19</v>
      </c>
      <c r="I559" t="s">
        <v>6195</v>
      </c>
      <c r="J559" t="s">
        <v>6186</v>
      </c>
      <c r="K559">
        <v>2.5</v>
      </c>
      <c r="L559">
        <v>36.454999999999998</v>
      </c>
      <c r="M559">
        <v>218.73</v>
      </c>
      <c r="N559" t="s">
        <v>6212</v>
      </c>
      <c r="O559" t="s">
        <v>6223</v>
      </c>
      <c r="P559" t="s">
        <v>6191</v>
      </c>
    </row>
    <row r="560" spans="1:16">
      <c r="A560" t="s">
        <v>1544</v>
      </c>
      <c r="B560" s="11">
        <v>44633</v>
      </c>
      <c r="C560" t="s">
        <v>1545</v>
      </c>
      <c r="D560" t="s">
        <v>6160</v>
      </c>
      <c r="E560">
        <v>5</v>
      </c>
      <c r="F560" t="s">
        <v>1546</v>
      </c>
      <c r="G560" t="s">
        <v>1547</v>
      </c>
      <c r="H560" t="s">
        <v>19</v>
      </c>
      <c r="I560" t="s">
        <v>6195</v>
      </c>
      <c r="J560" t="s">
        <v>6188</v>
      </c>
      <c r="K560">
        <v>0.5</v>
      </c>
      <c r="L560">
        <v>8.73</v>
      </c>
      <c r="M560">
        <v>43.650000000000006</v>
      </c>
      <c r="N560" t="s">
        <v>6212</v>
      </c>
      <c r="O560" t="s">
        <v>6225</v>
      </c>
      <c r="P560" t="s">
        <v>6190</v>
      </c>
    </row>
    <row r="561" spans="1:16">
      <c r="A561" t="s">
        <v>1555</v>
      </c>
      <c r="B561" s="11">
        <v>43813</v>
      </c>
      <c r="C561" t="s">
        <v>1556</v>
      </c>
      <c r="D561" t="s">
        <v>6162</v>
      </c>
      <c r="E561">
        <v>3</v>
      </c>
      <c r="F561" t="s">
        <v>1557</v>
      </c>
      <c r="G561" t="s">
        <v>1558</v>
      </c>
      <c r="H561" t="s">
        <v>19</v>
      </c>
      <c r="I561" t="s">
        <v>6195</v>
      </c>
      <c r="J561" t="s">
        <v>6188</v>
      </c>
      <c r="K561">
        <v>1</v>
      </c>
      <c r="L561">
        <v>14.55</v>
      </c>
      <c r="M561">
        <v>43.650000000000006</v>
      </c>
      <c r="N561" t="s">
        <v>6212</v>
      </c>
      <c r="O561" t="s">
        <v>6225</v>
      </c>
      <c r="P561" t="s">
        <v>6190</v>
      </c>
    </row>
    <row r="562" spans="1:16">
      <c r="A562" t="s">
        <v>1561</v>
      </c>
      <c r="B562" s="11">
        <v>43845</v>
      </c>
      <c r="C562" t="s">
        <v>1562</v>
      </c>
      <c r="D562" t="s">
        <v>6181</v>
      </c>
      <c r="E562">
        <v>1</v>
      </c>
      <c r="F562" t="s">
        <v>1563</v>
      </c>
      <c r="G562" t="s">
        <v>1564</v>
      </c>
      <c r="H562" t="s">
        <v>19</v>
      </c>
      <c r="I562" t="s">
        <v>6195</v>
      </c>
      <c r="J562" t="s">
        <v>6188</v>
      </c>
      <c r="K562">
        <v>2.5</v>
      </c>
      <c r="L562">
        <v>33.464999999999996</v>
      </c>
      <c r="M562">
        <v>33.464999999999996</v>
      </c>
      <c r="N562" t="s">
        <v>6212</v>
      </c>
      <c r="O562" t="s">
        <v>6225</v>
      </c>
      <c r="P562" t="s">
        <v>6190</v>
      </c>
    </row>
    <row r="563" spans="1:16">
      <c r="A563" t="s">
        <v>1567</v>
      </c>
      <c r="B563" s="11">
        <v>43567</v>
      </c>
      <c r="C563" t="s">
        <v>1568</v>
      </c>
      <c r="D563" t="s">
        <v>6150</v>
      </c>
      <c r="E563">
        <v>5</v>
      </c>
      <c r="F563" t="s">
        <v>1569</v>
      </c>
      <c r="G563" t="s">
        <v>1570</v>
      </c>
      <c r="H563" t="s">
        <v>19</v>
      </c>
      <c r="I563" t="s">
        <v>6195</v>
      </c>
      <c r="J563" t="s">
        <v>6187</v>
      </c>
      <c r="K563">
        <v>0.2</v>
      </c>
      <c r="L563">
        <v>3.8849999999999998</v>
      </c>
      <c r="M563">
        <v>19.424999999999997</v>
      </c>
      <c r="N563" t="s">
        <v>6212</v>
      </c>
      <c r="O563" t="s">
        <v>6224</v>
      </c>
      <c r="P563" t="s">
        <v>6190</v>
      </c>
    </row>
    <row r="564" spans="1:16">
      <c r="A564" t="s">
        <v>1596</v>
      </c>
      <c r="B564" s="11">
        <v>44339</v>
      </c>
      <c r="C564" t="s">
        <v>1597</v>
      </c>
      <c r="D564" t="s">
        <v>6165</v>
      </c>
      <c r="E564">
        <v>2</v>
      </c>
      <c r="F564" t="s">
        <v>1598</v>
      </c>
      <c r="G564" t="s">
        <v>1599</v>
      </c>
      <c r="H564" t="s">
        <v>19</v>
      </c>
      <c r="I564" t="s">
        <v>6195</v>
      </c>
      <c r="J564" t="s">
        <v>6187</v>
      </c>
      <c r="K564">
        <v>2.5</v>
      </c>
      <c r="L564">
        <v>29.784999999999997</v>
      </c>
      <c r="M564">
        <v>59.569999999999993</v>
      </c>
      <c r="N564" t="s">
        <v>6212</v>
      </c>
      <c r="O564" t="s">
        <v>6224</v>
      </c>
      <c r="P564" t="s">
        <v>6191</v>
      </c>
    </row>
    <row r="565" spans="1:16">
      <c r="A565" t="s">
        <v>1596</v>
      </c>
      <c r="B565" s="11">
        <v>44339</v>
      </c>
      <c r="C565" t="s">
        <v>1597</v>
      </c>
      <c r="D565" t="s">
        <v>6165</v>
      </c>
      <c r="E565">
        <v>3</v>
      </c>
      <c r="F565" t="s">
        <v>1598</v>
      </c>
      <c r="G565" t="s">
        <v>1599</v>
      </c>
      <c r="H565" t="s">
        <v>19</v>
      </c>
      <c r="I565" t="s">
        <v>6195</v>
      </c>
      <c r="J565" t="s">
        <v>6187</v>
      </c>
      <c r="K565">
        <v>2.5</v>
      </c>
      <c r="L565">
        <v>29.784999999999997</v>
      </c>
      <c r="M565">
        <v>89.35499999999999</v>
      </c>
      <c r="N565" t="s">
        <v>6212</v>
      </c>
      <c r="O565" t="s">
        <v>6224</v>
      </c>
      <c r="P565" t="s">
        <v>6191</v>
      </c>
    </row>
    <row r="566" spans="1:16">
      <c r="A566" t="s">
        <v>1596</v>
      </c>
      <c r="B566" s="11">
        <v>44339</v>
      </c>
      <c r="C566" t="s">
        <v>1597</v>
      </c>
      <c r="D566" t="s">
        <v>6161</v>
      </c>
      <c r="E566">
        <v>4</v>
      </c>
      <c r="F566" t="s">
        <v>1598</v>
      </c>
      <c r="G566" t="s">
        <v>1599</v>
      </c>
      <c r="H566" t="s">
        <v>19</v>
      </c>
      <c r="I566" t="s">
        <v>6195</v>
      </c>
      <c r="J566" t="s">
        <v>6186</v>
      </c>
      <c r="K566">
        <v>0.5</v>
      </c>
      <c r="L566">
        <v>9.51</v>
      </c>
      <c r="M566">
        <v>38.04</v>
      </c>
      <c r="N566" t="s">
        <v>6212</v>
      </c>
      <c r="O566" t="s">
        <v>6223</v>
      </c>
      <c r="P566" t="s">
        <v>6191</v>
      </c>
    </row>
    <row r="567" spans="1:16">
      <c r="A567" t="s">
        <v>1621</v>
      </c>
      <c r="B567" s="11">
        <v>44294</v>
      </c>
      <c r="C567" t="s">
        <v>1622</v>
      </c>
      <c r="D567" t="s">
        <v>6161</v>
      </c>
      <c r="E567">
        <v>6</v>
      </c>
      <c r="F567" t="s">
        <v>1623</v>
      </c>
      <c r="G567" t="s">
        <v>6226</v>
      </c>
      <c r="H567" t="s">
        <v>19</v>
      </c>
      <c r="I567" t="s">
        <v>6195</v>
      </c>
      <c r="J567" t="s">
        <v>6186</v>
      </c>
      <c r="K567">
        <v>0.5</v>
      </c>
      <c r="L567">
        <v>9.51</v>
      </c>
      <c r="M567">
        <v>57.06</v>
      </c>
      <c r="N567" t="s">
        <v>6212</v>
      </c>
      <c r="O567" t="s">
        <v>6223</v>
      </c>
      <c r="P567" t="s">
        <v>6191</v>
      </c>
    </row>
    <row r="568" spans="1:16">
      <c r="A568" t="s">
        <v>1626</v>
      </c>
      <c r="B568" s="11">
        <v>44486</v>
      </c>
      <c r="C568" t="s">
        <v>1627</v>
      </c>
      <c r="D568" t="s">
        <v>6165</v>
      </c>
      <c r="E568">
        <v>6</v>
      </c>
      <c r="F568" t="s">
        <v>1628</v>
      </c>
      <c r="G568" t="s">
        <v>1629</v>
      </c>
      <c r="H568" t="s">
        <v>19</v>
      </c>
      <c r="I568" t="s">
        <v>6195</v>
      </c>
      <c r="J568" t="s">
        <v>6187</v>
      </c>
      <c r="K568">
        <v>2.5</v>
      </c>
      <c r="L568">
        <v>29.784999999999997</v>
      </c>
      <c r="M568">
        <v>178.70999999999998</v>
      </c>
      <c r="N568" t="s">
        <v>6212</v>
      </c>
      <c r="O568" t="s">
        <v>6224</v>
      </c>
      <c r="P568" t="s">
        <v>6190</v>
      </c>
    </row>
    <row r="569" spans="1:16">
      <c r="A569" t="s">
        <v>1632</v>
      </c>
      <c r="B569" s="11">
        <v>44608</v>
      </c>
      <c r="C569" t="s">
        <v>1633</v>
      </c>
      <c r="D569" t="s">
        <v>6145</v>
      </c>
      <c r="E569">
        <v>1</v>
      </c>
      <c r="F569" t="s">
        <v>1634</v>
      </c>
      <c r="G569" t="s">
        <v>1635</v>
      </c>
      <c r="H569" t="s">
        <v>19</v>
      </c>
      <c r="I569" t="s">
        <v>6195</v>
      </c>
      <c r="J569" t="s">
        <v>6186</v>
      </c>
      <c r="K569">
        <v>0.2</v>
      </c>
      <c r="L569">
        <v>4.7549999999999999</v>
      </c>
      <c r="M569">
        <v>4.7549999999999999</v>
      </c>
      <c r="N569" t="s">
        <v>6212</v>
      </c>
      <c r="O569" t="s">
        <v>6223</v>
      </c>
      <c r="P569" t="s">
        <v>6191</v>
      </c>
    </row>
    <row r="570" spans="1:16">
      <c r="A570" t="s">
        <v>1671</v>
      </c>
      <c r="B570" s="11">
        <v>43766</v>
      </c>
      <c r="C570" t="s">
        <v>1672</v>
      </c>
      <c r="D570" t="s">
        <v>6143</v>
      </c>
      <c r="E570">
        <v>4</v>
      </c>
      <c r="F570" t="s">
        <v>1673</v>
      </c>
      <c r="G570" t="s">
        <v>1674</v>
      </c>
      <c r="H570" t="s">
        <v>19</v>
      </c>
      <c r="I570" t="s">
        <v>6195</v>
      </c>
      <c r="J570" t="s">
        <v>6187</v>
      </c>
      <c r="K570">
        <v>1</v>
      </c>
      <c r="L570">
        <v>12.95</v>
      </c>
      <c r="M570">
        <v>51.8</v>
      </c>
      <c r="N570" t="s">
        <v>6212</v>
      </c>
      <c r="O570" t="s">
        <v>6224</v>
      </c>
      <c r="P570" t="s">
        <v>6190</v>
      </c>
    </row>
    <row r="571" spans="1:16">
      <c r="A571" t="s">
        <v>1694</v>
      </c>
      <c r="B571" s="11">
        <v>43775</v>
      </c>
      <c r="C571" t="s">
        <v>1695</v>
      </c>
      <c r="D571" t="s">
        <v>6170</v>
      </c>
      <c r="E571">
        <v>2</v>
      </c>
      <c r="F571" t="s">
        <v>1696</v>
      </c>
      <c r="G571" t="s">
        <v>1697</v>
      </c>
      <c r="H571" t="s">
        <v>318</v>
      </c>
      <c r="I571" t="s">
        <v>6195</v>
      </c>
      <c r="J571" t="s">
        <v>6186</v>
      </c>
      <c r="K571">
        <v>1</v>
      </c>
      <c r="L571">
        <v>15.85</v>
      </c>
      <c r="M571">
        <v>31.7</v>
      </c>
      <c r="N571" t="s">
        <v>6212</v>
      </c>
      <c r="O571" t="s">
        <v>6223</v>
      </c>
      <c r="P571" t="s">
        <v>6191</v>
      </c>
    </row>
    <row r="572" spans="1:16">
      <c r="A572" t="s">
        <v>1701</v>
      </c>
      <c r="B572" s="11">
        <v>43829</v>
      </c>
      <c r="C572" t="s">
        <v>1702</v>
      </c>
      <c r="D572" t="s">
        <v>6150</v>
      </c>
      <c r="E572">
        <v>6</v>
      </c>
      <c r="F572" t="s">
        <v>1703</v>
      </c>
      <c r="G572" t="s">
        <v>1704</v>
      </c>
      <c r="H572" t="s">
        <v>19</v>
      </c>
      <c r="I572" t="s">
        <v>6195</v>
      </c>
      <c r="J572" t="s">
        <v>6187</v>
      </c>
      <c r="K572">
        <v>0.2</v>
      </c>
      <c r="L572">
        <v>3.8849999999999998</v>
      </c>
      <c r="M572">
        <v>23.31</v>
      </c>
      <c r="N572" t="s">
        <v>6212</v>
      </c>
      <c r="O572" t="s">
        <v>6224</v>
      </c>
      <c r="P572" t="s">
        <v>6191</v>
      </c>
    </row>
    <row r="573" spans="1:16">
      <c r="A573" t="s">
        <v>1707</v>
      </c>
      <c r="B573" s="11">
        <v>44470</v>
      </c>
      <c r="C573" t="s">
        <v>1708</v>
      </c>
      <c r="D573" t="s">
        <v>6162</v>
      </c>
      <c r="E573">
        <v>4</v>
      </c>
      <c r="F573" t="s">
        <v>1709</v>
      </c>
      <c r="G573" t="s">
        <v>1710</v>
      </c>
      <c r="H573" t="s">
        <v>19</v>
      </c>
      <c r="I573" t="s">
        <v>6195</v>
      </c>
      <c r="J573" t="s">
        <v>6188</v>
      </c>
      <c r="K573">
        <v>1</v>
      </c>
      <c r="L573">
        <v>14.55</v>
      </c>
      <c r="M573">
        <v>58.2</v>
      </c>
      <c r="N573" t="s">
        <v>6212</v>
      </c>
      <c r="O573" t="s">
        <v>6225</v>
      </c>
      <c r="P573" t="s">
        <v>6190</v>
      </c>
    </row>
    <row r="574" spans="1:16">
      <c r="A574" t="s">
        <v>1742</v>
      </c>
      <c r="B574" s="11">
        <v>44090</v>
      </c>
      <c r="C574" t="s">
        <v>1743</v>
      </c>
      <c r="D574" t="s">
        <v>6169</v>
      </c>
      <c r="E574">
        <v>3</v>
      </c>
      <c r="F574" t="s">
        <v>1744</v>
      </c>
      <c r="G574" t="s">
        <v>1745</v>
      </c>
      <c r="H574" t="s">
        <v>19</v>
      </c>
      <c r="I574" t="s">
        <v>6195</v>
      </c>
      <c r="J574" t="s">
        <v>6187</v>
      </c>
      <c r="K574">
        <v>0.5</v>
      </c>
      <c r="L574">
        <v>7.77</v>
      </c>
      <c r="M574">
        <v>23.31</v>
      </c>
      <c r="N574" t="s">
        <v>6212</v>
      </c>
      <c r="O574" t="s">
        <v>6224</v>
      </c>
      <c r="P574" t="s">
        <v>6191</v>
      </c>
    </row>
    <row r="575" spans="1:16">
      <c r="A575" t="s">
        <v>1753</v>
      </c>
      <c r="B575" s="11">
        <v>43836</v>
      </c>
      <c r="C575" t="s">
        <v>1754</v>
      </c>
      <c r="D575" t="s">
        <v>6165</v>
      </c>
      <c r="E575">
        <v>4</v>
      </c>
      <c r="F575" t="s">
        <v>1755</v>
      </c>
      <c r="G575" t="s">
        <v>1756</v>
      </c>
      <c r="H575" t="s">
        <v>19</v>
      </c>
      <c r="I575" t="s">
        <v>6195</v>
      </c>
      <c r="J575" t="s">
        <v>6187</v>
      </c>
      <c r="K575">
        <v>2.5</v>
      </c>
      <c r="L575">
        <v>29.784999999999997</v>
      </c>
      <c r="M575">
        <v>119.13999999999999</v>
      </c>
      <c r="N575" t="s">
        <v>6212</v>
      </c>
      <c r="O575" t="s">
        <v>6224</v>
      </c>
      <c r="P575" t="s">
        <v>6190</v>
      </c>
    </row>
    <row r="576" spans="1:16">
      <c r="A576" t="s">
        <v>1783</v>
      </c>
      <c r="B576" s="11">
        <v>44282</v>
      </c>
      <c r="C576" t="s">
        <v>1784</v>
      </c>
      <c r="D576" t="s">
        <v>6159</v>
      </c>
      <c r="E576">
        <v>2</v>
      </c>
      <c r="F576" t="s">
        <v>1785</v>
      </c>
      <c r="G576" t="s">
        <v>1786</v>
      </c>
      <c r="H576" t="s">
        <v>19</v>
      </c>
      <c r="I576" t="s">
        <v>6195</v>
      </c>
      <c r="J576" t="s">
        <v>6188</v>
      </c>
      <c r="K576">
        <v>0.2</v>
      </c>
      <c r="L576">
        <v>4.3650000000000002</v>
      </c>
      <c r="M576">
        <v>8.73</v>
      </c>
      <c r="N576" t="s">
        <v>6212</v>
      </c>
      <c r="O576" t="s">
        <v>6225</v>
      </c>
      <c r="P576" t="s">
        <v>6191</v>
      </c>
    </row>
    <row r="577" spans="1:16">
      <c r="A577" t="s">
        <v>1795</v>
      </c>
      <c r="B577" s="11">
        <v>43628</v>
      </c>
      <c r="C577" t="s">
        <v>1796</v>
      </c>
      <c r="D577" t="s">
        <v>6159</v>
      </c>
      <c r="E577">
        <v>2</v>
      </c>
      <c r="F577" t="s">
        <v>1797</v>
      </c>
      <c r="G577" t="s">
        <v>6226</v>
      </c>
      <c r="H577" t="s">
        <v>19</v>
      </c>
      <c r="I577" t="s">
        <v>6195</v>
      </c>
      <c r="J577" t="s">
        <v>6188</v>
      </c>
      <c r="K577">
        <v>0.2</v>
      </c>
      <c r="L577">
        <v>4.3650000000000002</v>
      </c>
      <c r="M577">
        <v>8.73</v>
      </c>
      <c r="N577" t="s">
        <v>6212</v>
      </c>
      <c r="O577" t="s">
        <v>6225</v>
      </c>
      <c r="P577" t="s">
        <v>6190</v>
      </c>
    </row>
    <row r="578" spans="1:16">
      <c r="A578" t="s">
        <v>1800</v>
      </c>
      <c r="B578" s="11">
        <v>44010</v>
      </c>
      <c r="C578" t="s">
        <v>1801</v>
      </c>
      <c r="D578" t="s">
        <v>6145</v>
      </c>
      <c r="E578">
        <v>5</v>
      </c>
      <c r="F578" t="s">
        <v>1802</v>
      </c>
      <c r="G578" t="s">
        <v>1803</v>
      </c>
      <c r="H578" t="s">
        <v>28</v>
      </c>
      <c r="I578" t="s">
        <v>6195</v>
      </c>
      <c r="J578" t="s">
        <v>6186</v>
      </c>
      <c r="K578">
        <v>0.2</v>
      </c>
      <c r="L578">
        <v>4.7549999999999999</v>
      </c>
      <c r="M578">
        <v>23.774999999999999</v>
      </c>
      <c r="N578" t="s">
        <v>6212</v>
      </c>
      <c r="O578" t="s">
        <v>6223</v>
      </c>
      <c r="P578" t="s">
        <v>6191</v>
      </c>
    </row>
    <row r="579" spans="1:16">
      <c r="A579" t="s">
        <v>1812</v>
      </c>
      <c r="B579" s="11">
        <v>44602</v>
      </c>
      <c r="C579" t="s">
        <v>1813</v>
      </c>
      <c r="D579" t="s">
        <v>6164</v>
      </c>
      <c r="E579">
        <v>1</v>
      </c>
      <c r="F579" t="s">
        <v>1814</v>
      </c>
      <c r="G579" t="s">
        <v>1815</v>
      </c>
      <c r="H579" t="s">
        <v>19</v>
      </c>
      <c r="I579" t="s">
        <v>6195</v>
      </c>
      <c r="J579" t="s">
        <v>6186</v>
      </c>
      <c r="K579">
        <v>2.5</v>
      </c>
      <c r="L579">
        <v>36.454999999999998</v>
      </c>
      <c r="M579">
        <v>36.454999999999998</v>
      </c>
      <c r="N579" t="s">
        <v>6212</v>
      </c>
      <c r="O579" t="s">
        <v>6223</v>
      </c>
      <c r="P579" t="s">
        <v>6191</v>
      </c>
    </row>
    <row r="580" spans="1:16">
      <c r="A580" t="s">
        <v>1818</v>
      </c>
      <c r="B580" s="11">
        <v>43571</v>
      </c>
      <c r="C580" t="s">
        <v>1819</v>
      </c>
      <c r="D580" t="s">
        <v>6164</v>
      </c>
      <c r="E580">
        <v>5</v>
      </c>
      <c r="F580" t="s">
        <v>1820</v>
      </c>
      <c r="G580" t="s">
        <v>6226</v>
      </c>
      <c r="H580" t="s">
        <v>318</v>
      </c>
      <c r="I580" t="s">
        <v>6195</v>
      </c>
      <c r="J580" t="s">
        <v>6186</v>
      </c>
      <c r="K580">
        <v>2.5</v>
      </c>
      <c r="L580">
        <v>36.454999999999998</v>
      </c>
      <c r="M580">
        <v>182.27499999999998</v>
      </c>
      <c r="N580" t="s">
        <v>6212</v>
      </c>
      <c r="O580" t="s">
        <v>6223</v>
      </c>
      <c r="P580" t="s">
        <v>6191</v>
      </c>
    </row>
    <row r="581" spans="1:16">
      <c r="A581" t="s">
        <v>1822</v>
      </c>
      <c r="B581" s="11">
        <v>43873</v>
      </c>
      <c r="C581" t="s">
        <v>1823</v>
      </c>
      <c r="D581" t="s">
        <v>6165</v>
      </c>
      <c r="E581">
        <v>3</v>
      </c>
      <c r="F581" t="s">
        <v>1824</v>
      </c>
      <c r="G581" t="s">
        <v>1825</v>
      </c>
      <c r="H581" t="s">
        <v>318</v>
      </c>
      <c r="I581" t="s">
        <v>6195</v>
      </c>
      <c r="J581" t="s">
        <v>6187</v>
      </c>
      <c r="K581">
        <v>2.5</v>
      </c>
      <c r="L581">
        <v>29.784999999999997</v>
      </c>
      <c r="M581">
        <v>89.35499999999999</v>
      </c>
      <c r="N581" t="s">
        <v>6212</v>
      </c>
      <c r="O581" t="s">
        <v>6224</v>
      </c>
      <c r="P581" t="s">
        <v>6191</v>
      </c>
    </row>
    <row r="582" spans="1:16">
      <c r="A582" t="s">
        <v>1866</v>
      </c>
      <c r="B582" s="11">
        <v>44702</v>
      </c>
      <c r="C582" t="s">
        <v>1867</v>
      </c>
      <c r="D582" t="s">
        <v>6181</v>
      </c>
      <c r="E582">
        <v>4</v>
      </c>
      <c r="F582" t="s">
        <v>1868</v>
      </c>
      <c r="G582" t="s">
        <v>1869</v>
      </c>
      <c r="H582" t="s">
        <v>19</v>
      </c>
      <c r="I582" t="s">
        <v>6195</v>
      </c>
      <c r="J582" t="s">
        <v>6188</v>
      </c>
      <c r="K582">
        <v>2.5</v>
      </c>
      <c r="L582">
        <v>33.464999999999996</v>
      </c>
      <c r="M582">
        <v>133.85999999999999</v>
      </c>
      <c r="N582" t="s">
        <v>6212</v>
      </c>
      <c r="O582" t="s">
        <v>6225</v>
      </c>
      <c r="P582" t="s">
        <v>6191</v>
      </c>
    </row>
    <row r="583" spans="1:16">
      <c r="A583" t="s">
        <v>1872</v>
      </c>
      <c r="B583" s="11">
        <v>43951</v>
      </c>
      <c r="C583" t="s">
        <v>1873</v>
      </c>
      <c r="D583" t="s">
        <v>6145</v>
      </c>
      <c r="E583">
        <v>5</v>
      </c>
      <c r="F583" t="s">
        <v>1874</v>
      </c>
      <c r="G583" t="s">
        <v>1875</v>
      </c>
      <c r="H583" t="s">
        <v>19</v>
      </c>
      <c r="I583" t="s">
        <v>6195</v>
      </c>
      <c r="J583" t="s">
        <v>6186</v>
      </c>
      <c r="K583">
        <v>0.2</v>
      </c>
      <c r="L583">
        <v>4.7549999999999999</v>
      </c>
      <c r="M583">
        <v>23.774999999999999</v>
      </c>
      <c r="N583" t="s">
        <v>6212</v>
      </c>
      <c r="O583" t="s">
        <v>6223</v>
      </c>
      <c r="P583" t="s">
        <v>6190</v>
      </c>
    </row>
    <row r="584" spans="1:16">
      <c r="A584" t="s">
        <v>1878</v>
      </c>
      <c r="B584" s="11">
        <v>44542</v>
      </c>
      <c r="C584" t="s">
        <v>1879</v>
      </c>
      <c r="D584" t="s">
        <v>6143</v>
      </c>
      <c r="E584">
        <v>3</v>
      </c>
      <c r="F584" t="s">
        <v>1880</v>
      </c>
      <c r="G584" t="s">
        <v>1881</v>
      </c>
      <c r="H584" t="s">
        <v>28</v>
      </c>
      <c r="I584" t="s">
        <v>6195</v>
      </c>
      <c r="J584" t="s">
        <v>6187</v>
      </c>
      <c r="K584">
        <v>1</v>
      </c>
      <c r="L584">
        <v>12.95</v>
      </c>
      <c r="M584">
        <v>38.849999999999994</v>
      </c>
      <c r="N584" t="s">
        <v>6212</v>
      </c>
      <c r="O584" t="s">
        <v>6224</v>
      </c>
      <c r="P584" t="s">
        <v>6191</v>
      </c>
    </row>
    <row r="585" spans="1:16">
      <c r="A585" t="s">
        <v>1895</v>
      </c>
      <c r="B585" s="11">
        <v>43861</v>
      </c>
      <c r="C585" t="s">
        <v>1935</v>
      </c>
      <c r="D585" t="s">
        <v>6170</v>
      </c>
      <c r="E585">
        <v>1</v>
      </c>
      <c r="F585" t="s">
        <v>1936</v>
      </c>
      <c r="G585" t="s">
        <v>1937</v>
      </c>
      <c r="H585" t="s">
        <v>19</v>
      </c>
      <c r="I585" t="s">
        <v>6195</v>
      </c>
      <c r="J585" t="s">
        <v>6186</v>
      </c>
      <c r="K585">
        <v>1</v>
      </c>
      <c r="L585">
        <v>15.85</v>
      </c>
      <c r="M585">
        <v>15.85</v>
      </c>
      <c r="N585" t="s">
        <v>6212</v>
      </c>
      <c r="O585" t="s">
        <v>6223</v>
      </c>
      <c r="P585" t="s">
        <v>6190</v>
      </c>
    </row>
    <row r="586" spans="1:16">
      <c r="A586" t="s">
        <v>1917</v>
      </c>
      <c r="B586" s="11">
        <v>44523</v>
      </c>
      <c r="C586" t="s">
        <v>1918</v>
      </c>
      <c r="D586" t="s">
        <v>6162</v>
      </c>
      <c r="E586">
        <v>4</v>
      </c>
      <c r="F586" t="s">
        <v>1919</v>
      </c>
      <c r="G586" t="s">
        <v>1920</v>
      </c>
      <c r="H586" t="s">
        <v>19</v>
      </c>
      <c r="I586" t="s">
        <v>6195</v>
      </c>
      <c r="J586" t="s">
        <v>6188</v>
      </c>
      <c r="K586">
        <v>1</v>
      </c>
      <c r="L586">
        <v>14.55</v>
      </c>
      <c r="M586">
        <v>58.2</v>
      </c>
      <c r="N586" t="s">
        <v>6212</v>
      </c>
      <c r="O586" t="s">
        <v>6225</v>
      </c>
      <c r="P586" t="s">
        <v>6191</v>
      </c>
    </row>
    <row r="587" spans="1:16">
      <c r="A587" t="s">
        <v>1934</v>
      </c>
      <c r="B587" s="11">
        <v>43846</v>
      </c>
      <c r="C587" t="s">
        <v>1935</v>
      </c>
      <c r="D587" t="s">
        <v>6160</v>
      </c>
      <c r="E587">
        <v>2</v>
      </c>
      <c r="F587" t="s">
        <v>1936</v>
      </c>
      <c r="G587" t="s">
        <v>1937</v>
      </c>
      <c r="H587" t="s">
        <v>19</v>
      </c>
      <c r="I587" t="s">
        <v>6195</v>
      </c>
      <c r="J587" t="s">
        <v>6188</v>
      </c>
      <c r="K587">
        <v>0.5</v>
      </c>
      <c r="L587">
        <v>8.73</v>
      </c>
      <c r="M587">
        <v>17.46</v>
      </c>
      <c r="N587" t="s">
        <v>6212</v>
      </c>
      <c r="O587" t="s">
        <v>6225</v>
      </c>
      <c r="P587" t="s">
        <v>6190</v>
      </c>
    </row>
    <row r="588" spans="1:16">
      <c r="A588" t="s">
        <v>1975</v>
      </c>
      <c r="B588" s="11">
        <v>43577</v>
      </c>
      <c r="C588" t="s">
        <v>1976</v>
      </c>
      <c r="D588" t="s">
        <v>6181</v>
      </c>
      <c r="E588">
        <v>4</v>
      </c>
      <c r="F588" t="s">
        <v>1977</v>
      </c>
      <c r="G588" t="s">
        <v>6226</v>
      </c>
      <c r="H588" t="s">
        <v>19</v>
      </c>
      <c r="I588" t="s">
        <v>6195</v>
      </c>
      <c r="J588" t="s">
        <v>6188</v>
      </c>
      <c r="K588">
        <v>2.5</v>
      </c>
      <c r="L588">
        <v>33.464999999999996</v>
      </c>
      <c r="M588">
        <v>133.85999999999999</v>
      </c>
      <c r="N588" t="s">
        <v>6212</v>
      </c>
      <c r="O588" t="s">
        <v>6225</v>
      </c>
      <c r="P588" t="s">
        <v>6191</v>
      </c>
    </row>
    <row r="589" spans="1:16">
      <c r="A589" t="s">
        <v>2068</v>
      </c>
      <c r="B589" s="11">
        <v>43521</v>
      </c>
      <c r="C589" t="s">
        <v>2069</v>
      </c>
      <c r="D589" t="s">
        <v>6181</v>
      </c>
      <c r="E589">
        <v>1</v>
      </c>
      <c r="F589" t="s">
        <v>2070</v>
      </c>
      <c r="G589" t="s">
        <v>2071</v>
      </c>
      <c r="H589" t="s">
        <v>19</v>
      </c>
      <c r="I589" t="s">
        <v>6195</v>
      </c>
      <c r="J589" t="s">
        <v>6188</v>
      </c>
      <c r="K589">
        <v>2.5</v>
      </c>
      <c r="L589">
        <v>33.464999999999996</v>
      </c>
      <c r="M589">
        <v>33.464999999999996</v>
      </c>
      <c r="N589" t="s">
        <v>6212</v>
      </c>
      <c r="O589" t="s">
        <v>6225</v>
      </c>
      <c r="P589" t="s">
        <v>6190</v>
      </c>
    </row>
    <row r="590" spans="1:16">
      <c r="A590" t="s">
        <v>2102</v>
      </c>
      <c r="B590" s="11">
        <v>44030</v>
      </c>
      <c r="C590" t="s">
        <v>2103</v>
      </c>
      <c r="D590" t="s">
        <v>6164</v>
      </c>
      <c r="E590">
        <v>1</v>
      </c>
      <c r="F590" t="s">
        <v>2104</v>
      </c>
      <c r="G590" t="s">
        <v>6226</v>
      </c>
      <c r="H590" t="s">
        <v>19</v>
      </c>
      <c r="I590" t="s">
        <v>6195</v>
      </c>
      <c r="J590" t="s">
        <v>6186</v>
      </c>
      <c r="K590">
        <v>2.5</v>
      </c>
      <c r="L590">
        <v>36.454999999999998</v>
      </c>
      <c r="M590">
        <v>36.454999999999998</v>
      </c>
      <c r="N590" t="s">
        <v>6212</v>
      </c>
      <c r="O590" t="s">
        <v>6223</v>
      </c>
      <c r="P590" t="s">
        <v>6191</v>
      </c>
    </row>
    <row r="591" spans="1:16">
      <c r="A591" t="s">
        <v>2187</v>
      </c>
      <c r="B591" s="11">
        <v>44102</v>
      </c>
      <c r="C591" t="s">
        <v>2188</v>
      </c>
      <c r="D591" t="s">
        <v>6150</v>
      </c>
      <c r="E591">
        <v>4</v>
      </c>
      <c r="F591" t="s">
        <v>2189</v>
      </c>
      <c r="G591" t="s">
        <v>2190</v>
      </c>
      <c r="H591" t="s">
        <v>19</v>
      </c>
      <c r="I591" t="s">
        <v>6195</v>
      </c>
      <c r="J591" t="s">
        <v>6187</v>
      </c>
      <c r="K591">
        <v>0.2</v>
      </c>
      <c r="L591">
        <v>3.8849999999999998</v>
      </c>
      <c r="M591">
        <v>15.54</v>
      </c>
      <c r="N591" t="s">
        <v>6212</v>
      </c>
      <c r="O591" t="s">
        <v>6224</v>
      </c>
      <c r="P591" t="s">
        <v>6190</v>
      </c>
    </row>
    <row r="592" spans="1:16">
      <c r="A592" t="s">
        <v>2209</v>
      </c>
      <c r="B592" s="11">
        <v>43796</v>
      </c>
      <c r="C592" t="s">
        <v>2210</v>
      </c>
      <c r="D592" t="s">
        <v>6159</v>
      </c>
      <c r="E592">
        <v>5</v>
      </c>
      <c r="F592" t="s">
        <v>2211</v>
      </c>
      <c r="G592" t="s">
        <v>2212</v>
      </c>
      <c r="H592" t="s">
        <v>28</v>
      </c>
      <c r="I592" t="s">
        <v>6195</v>
      </c>
      <c r="J592" t="s">
        <v>6188</v>
      </c>
      <c r="K592">
        <v>0.2</v>
      </c>
      <c r="L592">
        <v>4.3650000000000002</v>
      </c>
      <c r="M592">
        <v>21.825000000000003</v>
      </c>
      <c r="N592" t="s">
        <v>6212</v>
      </c>
      <c r="O592" t="s">
        <v>6225</v>
      </c>
      <c r="P592" t="s">
        <v>6191</v>
      </c>
    </row>
    <row r="593" spans="1:16">
      <c r="A593" t="s">
        <v>2232</v>
      </c>
      <c r="B593" s="11">
        <v>43864</v>
      </c>
      <c r="C593" t="s">
        <v>2233</v>
      </c>
      <c r="D593" t="s">
        <v>6159</v>
      </c>
      <c r="E593">
        <v>6</v>
      </c>
      <c r="F593" t="s">
        <v>2234</v>
      </c>
      <c r="G593" t="s">
        <v>2235</v>
      </c>
      <c r="H593" t="s">
        <v>19</v>
      </c>
      <c r="I593" t="s">
        <v>6195</v>
      </c>
      <c r="J593" t="s">
        <v>6188</v>
      </c>
      <c r="K593">
        <v>0.2</v>
      </c>
      <c r="L593">
        <v>4.3650000000000002</v>
      </c>
      <c r="M593">
        <v>26.19</v>
      </c>
      <c r="N593" t="s">
        <v>6212</v>
      </c>
      <c r="O593" t="s">
        <v>6225</v>
      </c>
      <c r="P593" t="s">
        <v>6190</v>
      </c>
    </row>
    <row r="594" spans="1:16">
      <c r="A594" t="s">
        <v>2307</v>
      </c>
      <c r="B594" s="11">
        <v>44182</v>
      </c>
      <c r="C594" t="s">
        <v>2308</v>
      </c>
      <c r="D594" t="s">
        <v>6169</v>
      </c>
      <c r="E594">
        <v>3</v>
      </c>
      <c r="F594" t="s">
        <v>2309</v>
      </c>
      <c r="G594" t="s">
        <v>2310</v>
      </c>
      <c r="H594" t="s">
        <v>318</v>
      </c>
      <c r="I594" t="s">
        <v>6195</v>
      </c>
      <c r="J594" t="s">
        <v>6187</v>
      </c>
      <c r="K594">
        <v>0.5</v>
      </c>
      <c r="L594">
        <v>7.77</v>
      </c>
      <c r="M594">
        <v>23.31</v>
      </c>
      <c r="N594" t="s">
        <v>6212</v>
      </c>
      <c r="O594" t="s">
        <v>6224</v>
      </c>
      <c r="P594" t="s">
        <v>6191</v>
      </c>
    </row>
    <row r="595" spans="1:16">
      <c r="A595" t="s">
        <v>2341</v>
      </c>
      <c r="B595" s="11">
        <v>43620</v>
      </c>
      <c r="C595" t="s">
        <v>2342</v>
      </c>
      <c r="D595" t="s">
        <v>6161</v>
      </c>
      <c r="E595">
        <v>4</v>
      </c>
      <c r="F595" t="s">
        <v>2343</v>
      </c>
      <c r="G595" t="s">
        <v>6226</v>
      </c>
      <c r="H595" t="s">
        <v>19</v>
      </c>
      <c r="I595" t="s">
        <v>6195</v>
      </c>
      <c r="J595" t="s">
        <v>6186</v>
      </c>
      <c r="K595">
        <v>0.5</v>
      </c>
      <c r="L595">
        <v>9.51</v>
      </c>
      <c r="M595">
        <v>38.04</v>
      </c>
      <c r="N595" t="s">
        <v>6212</v>
      </c>
      <c r="O595" t="s">
        <v>6223</v>
      </c>
      <c r="P595" t="s">
        <v>6190</v>
      </c>
    </row>
    <row r="596" spans="1:16">
      <c r="A596" t="s">
        <v>2379</v>
      </c>
      <c r="B596" s="11">
        <v>43885</v>
      </c>
      <c r="C596" t="s">
        <v>2380</v>
      </c>
      <c r="D596" t="s">
        <v>6145</v>
      </c>
      <c r="E596">
        <v>6</v>
      </c>
      <c r="F596" t="s">
        <v>2381</v>
      </c>
      <c r="G596" t="s">
        <v>2382</v>
      </c>
      <c r="H596" t="s">
        <v>19</v>
      </c>
      <c r="I596" t="s">
        <v>6195</v>
      </c>
      <c r="J596" t="s">
        <v>6186</v>
      </c>
      <c r="K596">
        <v>0.2</v>
      </c>
      <c r="L596">
        <v>4.7549999999999999</v>
      </c>
      <c r="M596">
        <v>28.53</v>
      </c>
      <c r="N596" t="s">
        <v>6212</v>
      </c>
      <c r="O596" t="s">
        <v>6223</v>
      </c>
      <c r="P596" t="s">
        <v>6190</v>
      </c>
    </row>
    <row r="597" spans="1:16">
      <c r="A597" t="s">
        <v>2414</v>
      </c>
      <c r="B597" s="11">
        <v>43751</v>
      </c>
      <c r="C597" t="s">
        <v>2415</v>
      </c>
      <c r="D597" t="s">
        <v>6169</v>
      </c>
      <c r="E597">
        <v>5</v>
      </c>
      <c r="F597" t="s">
        <v>2416</v>
      </c>
      <c r="G597" t="s">
        <v>2417</v>
      </c>
      <c r="H597" t="s">
        <v>19</v>
      </c>
      <c r="I597" t="s">
        <v>6195</v>
      </c>
      <c r="J597" t="s">
        <v>6187</v>
      </c>
      <c r="K597">
        <v>0.5</v>
      </c>
      <c r="L597">
        <v>7.77</v>
      </c>
      <c r="M597">
        <v>38.849999999999994</v>
      </c>
      <c r="N597" t="s">
        <v>6212</v>
      </c>
      <c r="O597" t="s">
        <v>6224</v>
      </c>
      <c r="P597" t="s">
        <v>6191</v>
      </c>
    </row>
    <row r="598" spans="1:16">
      <c r="A598" t="s">
        <v>2446</v>
      </c>
      <c r="B598" s="11">
        <v>44576</v>
      </c>
      <c r="C598" t="s">
        <v>2447</v>
      </c>
      <c r="D598" t="s">
        <v>6162</v>
      </c>
      <c r="E598">
        <v>3</v>
      </c>
      <c r="F598" t="s">
        <v>2448</v>
      </c>
      <c r="G598" t="s">
        <v>2449</v>
      </c>
      <c r="H598" t="s">
        <v>19</v>
      </c>
      <c r="I598" t="s">
        <v>6195</v>
      </c>
      <c r="J598" t="s">
        <v>6188</v>
      </c>
      <c r="K598">
        <v>1</v>
      </c>
      <c r="L598">
        <v>14.55</v>
      </c>
      <c r="M598">
        <v>43.650000000000006</v>
      </c>
      <c r="N598" t="s">
        <v>6212</v>
      </c>
      <c r="O598" t="s">
        <v>6225</v>
      </c>
      <c r="P598" t="s">
        <v>6191</v>
      </c>
    </row>
    <row r="599" spans="1:16">
      <c r="A599" t="s">
        <v>2498</v>
      </c>
      <c r="B599" s="11">
        <v>44631</v>
      </c>
      <c r="C599" t="s">
        <v>2499</v>
      </c>
      <c r="D599" t="s">
        <v>6143</v>
      </c>
      <c r="E599">
        <v>4</v>
      </c>
      <c r="F599" t="s">
        <v>2500</v>
      </c>
      <c r="G599" t="s">
        <v>2501</v>
      </c>
      <c r="H599" t="s">
        <v>19</v>
      </c>
      <c r="I599" t="s">
        <v>6195</v>
      </c>
      <c r="J599" t="s">
        <v>6187</v>
      </c>
      <c r="K599">
        <v>1</v>
      </c>
      <c r="L599">
        <v>12.95</v>
      </c>
      <c r="M599">
        <v>51.8</v>
      </c>
      <c r="N599" t="s">
        <v>6212</v>
      </c>
      <c r="O599" t="s">
        <v>6224</v>
      </c>
      <c r="P599" t="s">
        <v>6190</v>
      </c>
    </row>
    <row r="600" spans="1:16">
      <c r="A600" t="s">
        <v>2538</v>
      </c>
      <c r="B600" s="11">
        <v>44282</v>
      </c>
      <c r="C600" t="s">
        <v>2539</v>
      </c>
      <c r="D600" t="s">
        <v>6162</v>
      </c>
      <c r="E600">
        <v>6</v>
      </c>
      <c r="F600" t="s">
        <v>2540</v>
      </c>
      <c r="G600" t="s">
        <v>2541</v>
      </c>
      <c r="H600" t="s">
        <v>19</v>
      </c>
      <c r="I600" t="s">
        <v>6195</v>
      </c>
      <c r="J600" t="s">
        <v>6188</v>
      </c>
      <c r="K600">
        <v>1</v>
      </c>
      <c r="L600">
        <v>14.55</v>
      </c>
      <c r="M600">
        <v>87.300000000000011</v>
      </c>
      <c r="N600" t="s">
        <v>6212</v>
      </c>
      <c r="O600" t="s">
        <v>6225</v>
      </c>
      <c r="P600" t="s">
        <v>6191</v>
      </c>
    </row>
    <row r="601" spans="1:16">
      <c r="A601" t="s">
        <v>2549</v>
      </c>
      <c r="B601" s="11">
        <v>44464</v>
      </c>
      <c r="C601" t="s">
        <v>2550</v>
      </c>
      <c r="D601" t="s">
        <v>6169</v>
      </c>
      <c r="E601">
        <v>1</v>
      </c>
      <c r="F601" t="s">
        <v>2551</v>
      </c>
      <c r="G601" t="s">
        <v>2552</v>
      </c>
      <c r="H601" t="s">
        <v>19</v>
      </c>
      <c r="I601" t="s">
        <v>6195</v>
      </c>
      <c r="J601" t="s">
        <v>6187</v>
      </c>
      <c r="K601">
        <v>0.5</v>
      </c>
      <c r="L601">
        <v>7.77</v>
      </c>
      <c r="M601">
        <v>7.77</v>
      </c>
      <c r="N601" t="s">
        <v>6212</v>
      </c>
      <c r="O601" t="s">
        <v>6224</v>
      </c>
      <c r="P601" t="s">
        <v>6191</v>
      </c>
    </row>
    <row r="602" spans="1:16">
      <c r="A602" t="s">
        <v>2559</v>
      </c>
      <c r="B602" s="11">
        <v>44393</v>
      </c>
      <c r="C602" t="s">
        <v>2560</v>
      </c>
      <c r="D602" t="s">
        <v>6159</v>
      </c>
      <c r="E602">
        <v>2</v>
      </c>
      <c r="F602" t="s">
        <v>2561</v>
      </c>
      <c r="G602" t="s">
        <v>6226</v>
      </c>
      <c r="H602" t="s">
        <v>19</v>
      </c>
      <c r="I602" t="s">
        <v>6195</v>
      </c>
      <c r="J602" t="s">
        <v>6188</v>
      </c>
      <c r="K602">
        <v>0.2</v>
      </c>
      <c r="L602">
        <v>4.3650000000000002</v>
      </c>
      <c r="M602">
        <v>8.73</v>
      </c>
      <c r="N602" t="s">
        <v>6212</v>
      </c>
      <c r="O602" t="s">
        <v>6225</v>
      </c>
      <c r="P602" t="s">
        <v>6190</v>
      </c>
    </row>
    <row r="603" spans="1:16">
      <c r="A603" t="s">
        <v>2597</v>
      </c>
      <c r="B603" s="11">
        <v>44125</v>
      </c>
      <c r="C603" t="s">
        <v>2598</v>
      </c>
      <c r="D603" t="s">
        <v>6161</v>
      </c>
      <c r="E603">
        <v>4</v>
      </c>
      <c r="F603" t="s">
        <v>2599</v>
      </c>
      <c r="G603" t="s">
        <v>2600</v>
      </c>
      <c r="H603" t="s">
        <v>19</v>
      </c>
      <c r="I603" t="s">
        <v>6195</v>
      </c>
      <c r="J603" t="s">
        <v>6186</v>
      </c>
      <c r="K603">
        <v>0.5</v>
      </c>
      <c r="L603">
        <v>9.51</v>
      </c>
      <c r="M603">
        <v>38.04</v>
      </c>
      <c r="N603" t="s">
        <v>6212</v>
      </c>
      <c r="O603" t="s">
        <v>6223</v>
      </c>
      <c r="P603" t="s">
        <v>6190</v>
      </c>
    </row>
    <row r="604" spans="1:16">
      <c r="A604" t="s">
        <v>2632</v>
      </c>
      <c r="B604" s="11">
        <v>44249</v>
      </c>
      <c r="C604" t="s">
        <v>2331</v>
      </c>
      <c r="D604" t="s">
        <v>6169</v>
      </c>
      <c r="E604">
        <v>3</v>
      </c>
      <c r="F604" t="s">
        <v>2332</v>
      </c>
      <c r="G604" t="s">
        <v>6226</v>
      </c>
      <c r="H604" t="s">
        <v>19</v>
      </c>
      <c r="I604" t="s">
        <v>6195</v>
      </c>
      <c r="J604" t="s">
        <v>6187</v>
      </c>
      <c r="K604">
        <v>0.5</v>
      </c>
      <c r="L604">
        <v>7.77</v>
      </c>
      <c r="M604">
        <v>23.31</v>
      </c>
      <c r="N604" t="s">
        <v>6212</v>
      </c>
      <c r="O604" t="s">
        <v>6224</v>
      </c>
      <c r="P604" t="s">
        <v>6191</v>
      </c>
    </row>
    <row r="605" spans="1:16">
      <c r="A605" t="s">
        <v>2660</v>
      </c>
      <c r="B605" s="11">
        <v>44559</v>
      </c>
      <c r="C605" t="s">
        <v>2661</v>
      </c>
      <c r="D605" t="s">
        <v>6160</v>
      </c>
      <c r="E605">
        <v>5</v>
      </c>
      <c r="F605" t="s">
        <v>2662</v>
      </c>
      <c r="G605" t="s">
        <v>2663</v>
      </c>
      <c r="H605" t="s">
        <v>19</v>
      </c>
      <c r="I605" t="s">
        <v>6195</v>
      </c>
      <c r="J605" t="s">
        <v>6188</v>
      </c>
      <c r="K605">
        <v>0.5</v>
      </c>
      <c r="L605">
        <v>8.73</v>
      </c>
      <c r="M605">
        <v>43.650000000000006</v>
      </c>
      <c r="N605" t="s">
        <v>6212</v>
      </c>
      <c r="O605" t="s">
        <v>6225</v>
      </c>
      <c r="P605" t="s">
        <v>6190</v>
      </c>
    </row>
    <row r="606" spans="1:16">
      <c r="A606" t="s">
        <v>2677</v>
      </c>
      <c r="B606" s="11">
        <v>44130</v>
      </c>
      <c r="C606" t="s">
        <v>2678</v>
      </c>
      <c r="D606" t="s">
        <v>6150</v>
      </c>
      <c r="E606">
        <v>3</v>
      </c>
      <c r="F606" t="s">
        <v>2679</v>
      </c>
      <c r="G606" t="s">
        <v>2680</v>
      </c>
      <c r="H606" t="s">
        <v>19</v>
      </c>
      <c r="I606" t="s">
        <v>6195</v>
      </c>
      <c r="J606" t="s">
        <v>6187</v>
      </c>
      <c r="K606">
        <v>0.2</v>
      </c>
      <c r="L606">
        <v>3.8849999999999998</v>
      </c>
      <c r="M606">
        <v>11.654999999999999</v>
      </c>
      <c r="N606" t="s">
        <v>6212</v>
      </c>
      <c r="O606" t="s">
        <v>6224</v>
      </c>
      <c r="P606" t="s">
        <v>6190</v>
      </c>
    </row>
    <row r="607" spans="1:16">
      <c r="A607" t="s">
        <v>2683</v>
      </c>
      <c r="B607" s="11">
        <v>43536</v>
      </c>
      <c r="C607" t="s">
        <v>2684</v>
      </c>
      <c r="D607" t="s">
        <v>6169</v>
      </c>
      <c r="E607">
        <v>3</v>
      </c>
      <c r="F607" t="s">
        <v>2685</v>
      </c>
      <c r="G607" t="s">
        <v>2686</v>
      </c>
      <c r="H607" t="s">
        <v>19</v>
      </c>
      <c r="I607" t="s">
        <v>6195</v>
      </c>
      <c r="J607" t="s">
        <v>6187</v>
      </c>
      <c r="K607">
        <v>0.5</v>
      </c>
      <c r="L607">
        <v>7.77</v>
      </c>
      <c r="M607">
        <v>23.31</v>
      </c>
      <c r="N607" t="s">
        <v>6212</v>
      </c>
      <c r="O607" t="s">
        <v>6224</v>
      </c>
      <c r="P607" t="s">
        <v>6190</v>
      </c>
    </row>
    <row r="608" spans="1:16">
      <c r="A608" t="s">
        <v>2716</v>
      </c>
      <c r="B608" s="11">
        <v>44465</v>
      </c>
      <c r="C608" t="s">
        <v>2717</v>
      </c>
      <c r="D608" t="s">
        <v>6169</v>
      </c>
      <c r="E608">
        <v>6</v>
      </c>
      <c r="F608" t="s">
        <v>2718</v>
      </c>
      <c r="G608" t="s">
        <v>2719</v>
      </c>
      <c r="H608" t="s">
        <v>19</v>
      </c>
      <c r="I608" t="s">
        <v>6195</v>
      </c>
      <c r="J608" t="s">
        <v>6187</v>
      </c>
      <c r="K608">
        <v>0.5</v>
      </c>
      <c r="L608">
        <v>7.77</v>
      </c>
      <c r="M608">
        <v>46.62</v>
      </c>
      <c r="N608" t="s">
        <v>6212</v>
      </c>
      <c r="O608" t="s">
        <v>6224</v>
      </c>
      <c r="P608" t="s">
        <v>6190</v>
      </c>
    </row>
    <row r="609" spans="1:16">
      <c r="A609" t="s">
        <v>2727</v>
      </c>
      <c r="B609" s="11">
        <v>43720</v>
      </c>
      <c r="C609" t="s">
        <v>2728</v>
      </c>
      <c r="D609" t="s">
        <v>6169</v>
      </c>
      <c r="E609">
        <v>4</v>
      </c>
      <c r="F609" t="s">
        <v>2729</v>
      </c>
      <c r="G609" t="s">
        <v>2730</v>
      </c>
      <c r="H609" t="s">
        <v>19</v>
      </c>
      <c r="I609" t="s">
        <v>6195</v>
      </c>
      <c r="J609" t="s">
        <v>6187</v>
      </c>
      <c r="K609">
        <v>0.5</v>
      </c>
      <c r="L609">
        <v>7.77</v>
      </c>
      <c r="M609">
        <v>31.08</v>
      </c>
      <c r="N609" t="s">
        <v>6212</v>
      </c>
      <c r="O609" t="s">
        <v>6224</v>
      </c>
      <c r="P609" t="s">
        <v>6190</v>
      </c>
    </row>
    <row r="610" spans="1:16">
      <c r="A610" t="s">
        <v>2745</v>
      </c>
      <c r="B610" s="11">
        <v>44332</v>
      </c>
      <c r="C610" t="s">
        <v>2746</v>
      </c>
      <c r="D610" t="s">
        <v>6170</v>
      </c>
      <c r="E610">
        <v>4</v>
      </c>
      <c r="F610" t="s">
        <v>2747</v>
      </c>
      <c r="G610" t="s">
        <v>2748</v>
      </c>
      <c r="H610" t="s">
        <v>19</v>
      </c>
      <c r="I610" t="s">
        <v>6195</v>
      </c>
      <c r="J610" t="s">
        <v>6186</v>
      </c>
      <c r="K610">
        <v>1</v>
      </c>
      <c r="L610">
        <v>15.85</v>
      </c>
      <c r="M610">
        <v>63.4</v>
      </c>
      <c r="N610" t="s">
        <v>6212</v>
      </c>
      <c r="O610" t="s">
        <v>6223</v>
      </c>
      <c r="P610" t="s">
        <v>6191</v>
      </c>
    </row>
    <row r="611" spans="1:16">
      <c r="A611" t="s">
        <v>2751</v>
      </c>
      <c r="B611" s="11">
        <v>43591</v>
      </c>
      <c r="C611" t="s">
        <v>2752</v>
      </c>
      <c r="D611" t="s">
        <v>6159</v>
      </c>
      <c r="E611">
        <v>2</v>
      </c>
      <c r="F611" t="s">
        <v>2753</v>
      </c>
      <c r="G611" t="s">
        <v>2754</v>
      </c>
      <c r="H611" t="s">
        <v>19</v>
      </c>
      <c r="I611" t="s">
        <v>6195</v>
      </c>
      <c r="J611" t="s">
        <v>6188</v>
      </c>
      <c r="K611">
        <v>0.2</v>
      </c>
      <c r="L611">
        <v>4.3650000000000002</v>
      </c>
      <c r="M611">
        <v>8.73</v>
      </c>
      <c r="N611" t="s">
        <v>6212</v>
      </c>
      <c r="O611" t="s">
        <v>6225</v>
      </c>
      <c r="P611" t="s">
        <v>6190</v>
      </c>
    </row>
    <row r="612" spans="1:16">
      <c r="A612" t="s">
        <v>2763</v>
      </c>
      <c r="B612" s="11">
        <v>44295</v>
      </c>
      <c r="C612" t="s">
        <v>2764</v>
      </c>
      <c r="D612" t="s">
        <v>6145</v>
      </c>
      <c r="E612">
        <v>2</v>
      </c>
      <c r="F612" t="s">
        <v>2765</v>
      </c>
      <c r="G612" t="s">
        <v>2766</v>
      </c>
      <c r="H612" t="s">
        <v>19</v>
      </c>
      <c r="I612" t="s">
        <v>6195</v>
      </c>
      <c r="J612" t="s">
        <v>6186</v>
      </c>
      <c r="K612">
        <v>0.2</v>
      </c>
      <c r="L612">
        <v>4.7549999999999999</v>
      </c>
      <c r="M612">
        <v>9.51</v>
      </c>
      <c r="N612" t="s">
        <v>6212</v>
      </c>
      <c r="O612" t="s">
        <v>6223</v>
      </c>
      <c r="P612" t="s">
        <v>6191</v>
      </c>
    </row>
    <row r="613" spans="1:16">
      <c r="A613" t="s">
        <v>2798</v>
      </c>
      <c r="B613" s="11">
        <v>44203</v>
      </c>
      <c r="C613" t="s">
        <v>2799</v>
      </c>
      <c r="D613" t="s">
        <v>6170</v>
      </c>
      <c r="E613">
        <v>3</v>
      </c>
      <c r="F613" t="s">
        <v>2800</v>
      </c>
      <c r="G613" t="s">
        <v>6226</v>
      </c>
      <c r="H613" t="s">
        <v>318</v>
      </c>
      <c r="I613" t="s">
        <v>6195</v>
      </c>
      <c r="J613" t="s">
        <v>6186</v>
      </c>
      <c r="K613">
        <v>1</v>
      </c>
      <c r="L613">
        <v>15.85</v>
      </c>
      <c r="M613">
        <v>47.55</v>
      </c>
      <c r="N613" t="s">
        <v>6212</v>
      </c>
      <c r="O613" t="s">
        <v>6223</v>
      </c>
      <c r="P613" t="s">
        <v>6190</v>
      </c>
    </row>
    <row r="614" spans="1:16">
      <c r="A614" t="s">
        <v>2808</v>
      </c>
      <c r="B614" s="11">
        <v>44504</v>
      </c>
      <c r="C614" t="s">
        <v>2809</v>
      </c>
      <c r="D614" t="s">
        <v>6162</v>
      </c>
      <c r="E614">
        <v>6</v>
      </c>
      <c r="F614" t="s">
        <v>2810</v>
      </c>
      <c r="G614" t="s">
        <v>6226</v>
      </c>
      <c r="H614" t="s">
        <v>19</v>
      </c>
      <c r="I614" t="s">
        <v>6195</v>
      </c>
      <c r="J614" t="s">
        <v>6188</v>
      </c>
      <c r="K614">
        <v>1</v>
      </c>
      <c r="L614">
        <v>14.55</v>
      </c>
      <c r="M614">
        <v>87.300000000000011</v>
      </c>
      <c r="N614" t="s">
        <v>6212</v>
      </c>
      <c r="O614" t="s">
        <v>6225</v>
      </c>
      <c r="P614" t="s">
        <v>6190</v>
      </c>
    </row>
    <row r="615" spans="1:16">
      <c r="A615" t="s">
        <v>2818</v>
      </c>
      <c r="B615" s="11">
        <v>43857</v>
      </c>
      <c r="C615" t="s">
        <v>2819</v>
      </c>
      <c r="D615" t="s">
        <v>6164</v>
      </c>
      <c r="E615">
        <v>1</v>
      </c>
      <c r="F615" t="s">
        <v>2820</v>
      </c>
      <c r="G615" t="s">
        <v>2821</v>
      </c>
      <c r="H615" t="s">
        <v>19</v>
      </c>
      <c r="I615" t="s">
        <v>6195</v>
      </c>
      <c r="J615" t="s">
        <v>6186</v>
      </c>
      <c r="K615">
        <v>2.5</v>
      </c>
      <c r="L615">
        <v>36.454999999999998</v>
      </c>
      <c r="M615">
        <v>36.454999999999998</v>
      </c>
      <c r="N615" t="s">
        <v>6212</v>
      </c>
      <c r="O615" t="s">
        <v>6223</v>
      </c>
      <c r="P615" t="s">
        <v>6190</v>
      </c>
    </row>
    <row r="616" spans="1:16">
      <c r="A616" t="s">
        <v>2849</v>
      </c>
      <c r="B616" s="11">
        <v>44739</v>
      </c>
      <c r="C616" t="s">
        <v>2850</v>
      </c>
      <c r="D616" t="s">
        <v>6160</v>
      </c>
      <c r="E616">
        <v>1</v>
      </c>
      <c r="F616" t="s">
        <v>2851</v>
      </c>
      <c r="G616" t="s">
        <v>2852</v>
      </c>
      <c r="H616" t="s">
        <v>19</v>
      </c>
      <c r="I616" t="s">
        <v>6195</v>
      </c>
      <c r="J616" t="s">
        <v>6188</v>
      </c>
      <c r="K616">
        <v>0.5</v>
      </c>
      <c r="L616">
        <v>8.73</v>
      </c>
      <c r="M616">
        <v>8.73</v>
      </c>
      <c r="N616" t="s">
        <v>6212</v>
      </c>
      <c r="O616" t="s">
        <v>6225</v>
      </c>
      <c r="P616" t="s">
        <v>6190</v>
      </c>
    </row>
    <row r="617" spans="1:16">
      <c r="A617" t="s">
        <v>2855</v>
      </c>
      <c r="B617" s="11">
        <v>43866</v>
      </c>
      <c r="C617" t="s">
        <v>2586</v>
      </c>
      <c r="D617" t="s">
        <v>6169</v>
      </c>
      <c r="E617">
        <v>4</v>
      </c>
      <c r="F617" t="s">
        <v>2587</v>
      </c>
      <c r="G617" t="s">
        <v>2588</v>
      </c>
      <c r="H617" t="s">
        <v>19</v>
      </c>
      <c r="I617" t="s">
        <v>6195</v>
      </c>
      <c r="J617" t="s">
        <v>6187</v>
      </c>
      <c r="K617">
        <v>0.5</v>
      </c>
      <c r="L617">
        <v>7.77</v>
      </c>
      <c r="M617">
        <v>31.08</v>
      </c>
      <c r="N617" t="s">
        <v>6212</v>
      </c>
      <c r="O617" t="s">
        <v>6224</v>
      </c>
      <c r="P617" t="s">
        <v>6191</v>
      </c>
    </row>
    <row r="618" spans="1:16">
      <c r="A618" t="s">
        <v>2928</v>
      </c>
      <c r="B618" s="11">
        <v>44563</v>
      </c>
      <c r="C618" t="s">
        <v>2929</v>
      </c>
      <c r="D618" t="s">
        <v>6181</v>
      </c>
      <c r="E618">
        <v>6</v>
      </c>
      <c r="F618" t="s">
        <v>2930</v>
      </c>
      <c r="G618" t="s">
        <v>2931</v>
      </c>
      <c r="H618" t="s">
        <v>19</v>
      </c>
      <c r="I618" t="s">
        <v>6195</v>
      </c>
      <c r="J618" t="s">
        <v>6188</v>
      </c>
      <c r="K618">
        <v>2.5</v>
      </c>
      <c r="L618">
        <v>33.464999999999996</v>
      </c>
      <c r="M618">
        <v>200.78999999999996</v>
      </c>
      <c r="N618" t="s">
        <v>6212</v>
      </c>
      <c r="O618" t="s">
        <v>6225</v>
      </c>
      <c r="P618" t="s">
        <v>6190</v>
      </c>
    </row>
    <row r="619" spans="1:16">
      <c r="A619" t="s">
        <v>2945</v>
      </c>
      <c r="B619" s="11">
        <v>44631</v>
      </c>
      <c r="C619" t="s">
        <v>2946</v>
      </c>
      <c r="D619" t="s">
        <v>6145</v>
      </c>
      <c r="E619">
        <v>2</v>
      </c>
      <c r="F619" t="s">
        <v>2947</v>
      </c>
      <c r="G619" t="s">
        <v>2948</v>
      </c>
      <c r="H619" t="s">
        <v>19</v>
      </c>
      <c r="I619" t="s">
        <v>6195</v>
      </c>
      <c r="J619" t="s">
        <v>6186</v>
      </c>
      <c r="K619">
        <v>0.2</v>
      </c>
      <c r="L619">
        <v>4.7549999999999999</v>
      </c>
      <c r="M619">
        <v>9.51</v>
      </c>
      <c r="N619" t="s">
        <v>6212</v>
      </c>
      <c r="O619" t="s">
        <v>6223</v>
      </c>
      <c r="P619" t="s">
        <v>6190</v>
      </c>
    </row>
    <row r="620" spans="1:16">
      <c r="A620" t="s">
        <v>2951</v>
      </c>
      <c r="B620" s="11">
        <v>44213</v>
      </c>
      <c r="C620" t="s">
        <v>2952</v>
      </c>
      <c r="D620" t="s">
        <v>6165</v>
      </c>
      <c r="E620">
        <v>1</v>
      </c>
      <c r="F620" t="s">
        <v>2953</v>
      </c>
      <c r="G620" t="s">
        <v>6226</v>
      </c>
      <c r="H620" t="s">
        <v>19</v>
      </c>
      <c r="I620" t="s">
        <v>6195</v>
      </c>
      <c r="J620" t="s">
        <v>6187</v>
      </c>
      <c r="K620">
        <v>2.5</v>
      </c>
      <c r="L620">
        <v>29.784999999999997</v>
      </c>
      <c r="M620">
        <v>29.784999999999997</v>
      </c>
      <c r="N620" t="s">
        <v>6212</v>
      </c>
      <c r="O620" t="s">
        <v>6224</v>
      </c>
      <c r="P620" t="s">
        <v>6191</v>
      </c>
    </row>
    <row r="621" spans="1:16">
      <c r="A621" t="s">
        <v>2956</v>
      </c>
      <c r="B621" s="11">
        <v>43483</v>
      </c>
      <c r="C621" t="s">
        <v>3042</v>
      </c>
      <c r="D621" t="s">
        <v>6169</v>
      </c>
      <c r="E621">
        <v>2</v>
      </c>
      <c r="F621" t="s">
        <v>3043</v>
      </c>
      <c r="G621" t="s">
        <v>3044</v>
      </c>
      <c r="H621" t="s">
        <v>19</v>
      </c>
      <c r="I621" t="s">
        <v>6195</v>
      </c>
      <c r="J621" t="s">
        <v>6187</v>
      </c>
      <c r="K621">
        <v>0.5</v>
      </c>
      <c r="L621">
        <v>7.77</v>
      </c>
      <c r="M621">
        <v>15.54</v>
      </c>
      <c r="N621" t="s">
        <v>6212</v>
      </c>
      <c r="O621" t="s">
        <v>6224</v>
      </c>
      <c r="P621" t="s">
        <v>6191</v>
      </c>
    </row>
    <row r="622" spans="1:16">
      <c r="A622" t="s">
        <v>2999</v>
      </c>
      <c r="B622" s="11">
        <v>43784</v>
      </c>
      <c r="C622" t="s">
        <v>3000</v>
      </c>
      <c r="D622" t="s">
        <v>6181</v>
      </c>
      <c r="E622">
        <v>2</v>
      </c>
      <c r="F622" t="s">
        <v>3001</v>
      </c>
      <c r="G622" t="s">
        <v>3002</v>
      </c>
      <c r="H622" t="s">
        <v>318</v>
      </c>
      <c r="I622" t="s">
        <v>6195</v>
      </c>
      <c r="J622" t="s">
        <v>6188</v>
      </c>
      <c r="K622">
        <v>2.5</v>
      </c>
      <c r="L622">
        <v>33.464999999999996</v>
      </c>
      <c r="M622">
        <v>66.929999999999993</v>
      </c>
      <c r="N622" t="s">
        <v>6212</v>
      </c>
      <c r="O622" t="s">
        <v>6225</v>
      </c>
      <c r="P622" t="s">
        <v>6190</v>
      </c>
    </row>
    <row r="623" spans="1:16">
      <c r="A623" t="s">
        <v>3004</v>
      </c>
      <c r="B623" s="11">
        <v>43816</v>
      </c>
      <c r="C623" t="s">
        <v>3005</v>
      </c>
      <c r="D623" t="s">
        <v>6160</v>
      </c>
      <c r="E623">
        <v>1</v>
      </c>
      <c r="F623" t="s">
        <v>3006</v>
      </c>
      <c r="G623" t="s">
        <v>3007</v>
      </c>
      <c r="H623" t="s">
        <v>28</v>
      </c>
      <c r="I623" t="s">
        <v>6195</v>
      </c>
      <c r="J623" t="s">
        <v>6188</v>
      </c>
      <c r="K623">
        <v>0.5</v>
      </c>
      <c r="L623">
        <v>8.73</v>
      </c>
      <c r="M623">
        <v>8.73</v>
      </c>
      <c r="N623" t="s">
        <v>6212</v>
      </c>
      <c r="O623" t="s">
        <v>6225</v>
      </c>
      <c r="P623" t="s">
        <v>6190</v>
      </c>
    </row>
    <row r="624" spans="1:16">
      <c r="A624" t="s">
        <v>3027</v>
      </c>
      <c r="B624" s="11">
        <v>44207</v>
      </c>
      <c r="C624" t="s">
        <v>3028</v>
      </c>
      <c r="D624" t="s">
        <v>6145</v>
      </c>
      <c r="E624">
        <v>5</v>
      </c>
      <c r="F624" t="s">
        <v>3029</v>
      </c>
      <c r="G624" t="s">
        <v>3030</v>
      </c>
      <c r="H624" t="s">
        <v>318</v>
      </c>
      <c r="I624" t="s">
        <v>6195</v>
      </c>
      <c r="J624" t="s">
        <v>6186</v>
      </c>
      <c r="K624">
        <v>0.2</v>
      </c>
      <c r="L624">
        <v>4.7549999999999999</v>
      </c>
      <c r="M624">
        <v>23.774999999999999</v>
      </c>
      <c r="N624" t="s">
        <v>6212</v>
      </c>
      <c r="O624" t="s">
        <v>6223</v>
      </c>
      <c r="P624" t="s">
        <v>6191</v>
      </c>
    </row>
    <row r="625" spans="1:16">
      <c r="A625" t="s">
        <v>3047</v>
      </c>
      <c r="B625" s="11">
        <v>44579</v>
      </c>
      <c r="C625" t="s">
        <v>3048</v>
      </c>
      <c r="D625" t="s">
        <v>6161</v>
      </c>
      <c r="E625">
        <v>4</v>
      </c>
      <c r="F625" t="s">
        <v>3049</v>
      </c>
      <c r="G625" t="s">
        <v>3050</v>
      </c>
      <c r="H625" t="s">
        <v>19</v>
      </c>
      <c r="I625" t="s">
        <v>6195</v>
      </c>
      <c r="J625" t="s">
        <v>6186</v>
      </c>
      <c r="K625">
        <v>0.5</v>
      </c>
      <c r="L625">
        <v>9.51</v>
      </c>
      <c r="M625">
        <v>38.04</v>
      </c>
      <c r="N625" t="s">
        <v>6212</v>
      </c>
      <c r="O625" t="s">
        <v>6223</v>
      </c>
      <c r="P625" t="s">
        <v>6191</v>
      </c>
    </row>
    <row r="626" spans="1:16">
      <c r="A626" t="s">
        <v>3058</v>
      </c>
      <c r="B626" s="11">
        <v>43841</v>
      </c>
      <c r="C626" t="s">
        <v>3059</v>
      </c>
      <c r="D626" t="s">
        <v>6145</v>
      </c>
      <c r="E626">
        <v>2</v>
      </c>
      <c r="F626" t="s">
        <v>3060</v>
      </c>
      <c r="G626" t="s">
        <v>3061</v>
      </c>
      <c r="H626" t="s">
        <v>318</v>
      </c>
      <c r="I626" t="s">
        <v>6195</v>
      </c>
      <c r="J626" t="s">
        <v>6186</v>
      </c>
      <c r="K626">
        <v>0.2</v>
      </c>
      <c r="L626">
        <v>4.7549999999999999</v>
      </c>
      <c r="M626">
        <v>9.51</v>
      </c>
      <c r="N626" t="s">
        <v>6212</v>
      </c>
      <c r="O626" t="s">
        <v>6223</v>
      </c>
      <c r="P626" t="s">
        <v>6190</v>
      </c>
    </row>
    <row r="627" spans="1:16">
      <c r="A627" t="s">
        <v>3070</v>
      </c>
      <c r="B627" s="11">
        <v>43671</v>
      </c>
      <c r="C627" t="s">
        <v>3071</v>
      </c>
      <c r="D627" t="s">
        <v>6161</v>
      </c>
      <c r="E627">
        <v>5</v>
      </c>
      <c r="F627" t="s">
        <v>3072</v>
      </c>
      <c r="G627" t="s">
        <v>3073</v>
      </c>
      <c r="H627" t="s">
        <v>19</v>
      </c>
      <c r="I627" t="s">
        <v>6195</v>
      </c>
      <c r="J627" t="s">
        <v>6186</v>
      </c>
      <c r="K627">
        <v>0.5</v>
      </c>
      <c r="L627">
        <v>9.51</v>
      </c>
      <c r="M627">
        <v>47.55</v>
      </c>
      <c r="N627" t="s">
        <v>6212</v>
      </c>
      <c r="O627" t="s">
        <v>6223</v>
      </c>
      <c r="P627" t="s">
        <v>6191</v>
      </c>
    </row>
    <row r="628" spans="1:16">
      <c r="A628" t="s">
        <v>3082</v>
      </c>
      <c r="B628" s="11">
        <v>43840</v>
      </c>
      <c r="C628" t="s">
        <v>3083</v>
      </c>
      <c r="D628" t="s">
        <v>6145</v>
      </c>
      <c r="E628">
        <v>5</v>
      </c>
      <c r="F628" t="s">
        <v>3084</v>
      </c>
      <c r="G628" t="s">
        <v>3085</v>
      </c>
      <c r="H628" t="s">
        <v>19</v>
      </c>
      <c r="I628" t="s">
        <v>6195</v>
      </c>
      <c r="J628" t="s">
        <v>6186</v>
      </c>
      <c r="K628">
        <v>0.2</v>
      </c>
      <c r="L628">
        <v>4.7549999999999999</v>
      </c>
      <c r="M628">
        <v>23.774999999999999</v>
      </c>
      <c r="N628" t="s">
        <v>6212</v>
      </c>
      <c r="O628" t="s">
        <v>6223</v>
      </c>
      <c r="P628" t="s">
        <v>6191</v>
      </c>
    </row>
    <row r="629" spans="1:16">
      <c r="A629" t="s">
        <v>3112</v>
      </c>
      <c r="B629" s="11">
        <v>43989</v>
      </c>
      <c r="C629" t="s">
        <v>3113</v>
      </c>
      <c r="D629" t="s">
        <v>6165</v>
      </c>
      <c r="E629">
        <v>4</v>
      </c>
      <c r="F629" t="s">
        <v>3114</v>
      </c>
      <c r="G629" t="s">
        <v>3115</v>
      </c>
      <c r="H629" t="s">
        <v>28</v>
      </c>
      <c r="I629" t="s">
        <v>6195</v>
      </c>
      <c r="J629" t="s">
        <v>6187</v>
      </c>
      <c r="K629">
        <v>2.5</v>
      </c>
      <c r="L629">
        <v>29.784999999999997</v>
      </c>
      <c r="M629">
        <v>119.13999999999999</v>
      </c>
      <c r="N629" t="s">
        <v>6212</v>
      </c>
      <c r="O629" t="s">
        <v>6224</v>
      </c>
      <c r="P629" t="s">
        <v>6191</v>
      </c>
    </row>
    <row r="630" spans="1:16">
      <c r="A630" t="s">
        <v>3153</v>
      </c>
      <c r="B630" s="11">
        <v>44644</v>
      </c>
      <c r="C630" t="s">
        <v>3154</v>
      </c>
      <c r="D630" t="s">
        <v>6181</v>
      </c>
      <c r="E630">
        <v>4</v>
      </c>
      <c r="F630" t="s">
        <v>3155</v>
      </c>
      <c r="G630" t="s">
        <v>6226</v>
      </c>
      <c r="H630" t="s">
        <v>19</v>
      </c>
      <c r="I630" t="s">
        <v>6195</v>
      </c>
      <c r="J630" t="s">
        <v>6188</v>
      </c>
      <c r="K630">
        <v>2.5</v>
      </c>
      <c r="L630">
        <v>33.464999999999996</v>
      </c>
      <c r="M630">
        <v>133.85999999999999</v>
      </c>
      <c r="N630" t="s">
        <v>6212</v>
      </c>
      <c r="O630" t="s">
        <v>6225</v>
      </c>
      <c r="P630" t="s">
        <v>6190</v>
      </c>
    </row>
    <row r="631" spans="1:16">
      <c r="A631" t="s">
        <v>3176</v>
      </c>
      <c r="B631" s="11">
        <v>44767</v>
      </c>
      <c r="C631" t="s">
        <v>3177</v>
      </c>
      <c r="D631" t="s">
        <v>6159</v>
      </c>
      <c r="E631">
        <v>2</v>
      </c>
      <c r="F631" t="s">
        <v>3178</v>
      </c>
      <c r="G631" t="s">
        <v>3179</v>
      </c>
      <c r="H631" t="s">
        <v>19</v>
      </c>
      <c r="I631" t="s">
        <v>6195</v>
      </c>
      <c r="J631" t="s">
        <v>6188</v>
      </c>
      <c r="K631">
        <v>0.2</v>
      </c>
      <c r="L631">
        <v>4.3650000000000002</v>
      </c>
      <c r="M631">
        <v>8.73</v>
      </c>
      <c r="N631" t="s">
        <v>6212</v>
      </c>
      <c r="O631" t="s">
        <v>6225</v>
      </c>
      <c r="P631" t="s">
        <v>6191</v>
      </c>
    </row>
    <row r="632" spans="1:16">
      <c r="A632" t="s">
        <v>3187</v>
      </c>
      <c r="B632" s="11">
        <v>43962</v>
      </c>
      <c r="C632" t="s">
        <v>3188</v>
      </c>
      <c r="D632" t="s">
        <v>6159</v>
      </c>
      <c r="E632">
        <v>6</v>
      </c>
      <c r="F632" t="s">
        <v>3189</v>
      </c>
      <c r="G632" t="s">
        <v>3190</v>
      </c>
      <c r="H632" t="s">
        <v>19</v>
      </c>
      <c r="I632" t="s">
        <v>6195</v>
      </c>
      <c r="J632" t="s">
        <v>6188</v>
      </c>
      <c r="K632">
        <v>0.2</v>
      </c>
      <c r="L632">
        <v>4.3650000000000002</v>
      </c>
      <c r="M632">
        <v>26.19</v>
      </c>
      <c r="N632" t="s">
        <v>6212</v>
      </c>
      <c r="O632" t="s">
        <v>6225</v>
      </c>
      <c r="P632" t="s">
        <v>6191</v>
      </c>
    </row>
    <row r="633" spans="1:16">
      <c r="A633" t="s">
        <v>3220</v>
      </c>
      <c r="B633" s="11">
        <v>43790</v>
      </c>
      <c r="C633" t="s">
        <v>3221</v>
      </c>
      <c r="D633" t="s">
        <v>6165</v>
      </c>
      <c r="E633">
        <v>2</v>
      </c>
      <c r="F633" t="s">
        <v>3222</v>
      </c>
      <c r="G633" t="s">
        <v>6226</v>
      </c>
      <c r="H633" t="s">
        <v>19</v>
      </c>
      <c r="I633" t="s">
        <v>6195</v>
      </c>
      <c r="J633" t="s">
        <v>6187</v>
      </c>
      <c r="K633">
        <v>2.5</v>
      </c>
      <c r="L633">
        <v>29.784999999999997</v>
      </c>
      <c r="M633">
        <v>59.569999999999993</v>
      </c>
      <c r="N633" t="s">
        <v>6212</v>
      </c>
      <c r="O633" t="s">
        <v>6224</v>
      </c>
      <c r="P633" t="s">
        <v>6190</v>
      </c>
    </row>
    <row r="634" spans="1:16">
      <c r="A634" t="s">
        <v>3225</v>
      </c>
      <c r="B634" s="11">
        <v>44479</v>
      </c>
      <c r="C634" t="s">
        <v>3226</v>
      </c>
      <c r="D634" t="s">
        <v>6161</v>
      </c>
      <c r="E634">
        <v>6</v>
      </c>
      <c r="F634" t="s">
        <v>3227</v>
      </c>
      <c r="G634" t="s">
        <v>3228</v>
      </c>
      <c r="H634" t="s">
        <v>19</v>
      </c>
      <c r="I634" t="s">
        <v>6195</v>
      </c>
      <c r="J634" t="s">
        <v>6186</v>
      </c>
      <c r="K634">
        <v>0.5</v>
      </c>
      <c r="L634">
        <v>9.51</v>
      </c>
      <c r="M634">
        <v>57.06</v>
      </c>
      <c r="N634" t="s">
        <v>6212</v>
      </c>
      <c r="O634" t="s">
        <v>6223</v>
      </c>
      <c r="P634" t="s">
        <v>6191</v>
      </c>
    </row>
    <row r="635" spans="1:16">
      <c r="A635" t="s">
        <v>3236</v>
      </c>
      <c r="B635" s="11">
        <v>44043</v>
      </c>
      <c r="C635" t="s">
        <v>3237</v>
      </c>
      <c r="D635" t="s">
        <v>6160</v>
      </c>
      <c r="E635">
        <v>6</v>
      </c>
      <c r="F635" t="s">
        <v>3238</v>
      </c>
      <c r="G635" t="s">
        <v>3239</v>
      </c>
      <c r="H635" t="s">
        <v>318</v>
      </c>
      <c r="I635" t="s">
        <v>6195</v>
      </c>
      <c r="J635" t="s">
        <v>6188</v>
      </c>
      <c r="K635">
        <v>0.5</v>
      </c>
      <c r="L635">
        <v>8.73</v>
      </c>
      <c r="M635">
        <v>52.38</v>
      </c>
      <c r="N635" t="s">
        <v>6212</v>
      </c>
      <c r="O635" t="s">
        <v>6225</v>
      </c>
      <c r="P635" t="s">
        <v>6190</v>
      </c>
    </row>
    <row r="636" spans="1:16">
      <c r="A636" t="s">
        <v>3254</v>
      </c>
      <c r="B636" s="11">
        <v>43654</v>
      </c>
      <c r="C636" t="s">
        <v>3255</v>
      </c>
      <c r="D636" t="s">
        <v>6170</v>
      </c>
      <c r="E636">
        <v>6</v>
      </c>
      <c r="F636" t="s">
        <v>3256</v>
      </c>
      <c r="G636" t="s">
        <v>3257</v>
      </c>
      <c r="H636" t="s">
        <v>19</v>
      </c>
      <c r="I636" t="s">
        <v>6195</v>
      </c>
      <c r="J636" t="s">
        <v>6186</v>
      </c>
      <c r="K636">
        <v>1</v>
      </c>
      <c r="L636">
        <v>15.85</v>
      </c>
      <c r="M636">
        <v>95.1</v>
      </c>
      <c r="N636" t="s">
        <v>6212</v>
      </c>
      <c r="O636" t="s">
        <v>6223</v>
      </c>
      <c r="P636" t="s">
        <v>6191</v>
      </c>
    </row>
    <row r="637" spans="1:16">
      <c r="A637" t="s">
        <v>3260</v>
      </c>
      <c r="B637" s="11">
        <v>43764</v>
      </c>
      <c r="C637" t="s">
        <v>3261</v>
      </c>
      <c r="D637" t="s">
        <v>6169</v>
      </c>
      <c r="E637">
        <v>2</v>
      </c>
      <c r="F637" t="s">
        <v>3262</v>
      </c>
      <c r="G637" t="s">
        <v>3263</v>
      </c>
      <c r="H637" t="s">
        <v>19</v>
      </c>
      <c r="I637" t="s">
        <v>6195</v>
      </c>
      <c r="J637" t="s">
        <v>6187</v>
      </c>
      <c r="K637">
        <v>0.5</v>
      </c>
      <c r="L637">
        <v>7.77</v>
      </c>
      <c r="M637">
        <v>15.54</v>
      </c>
      <c r="N637" t="s">
        <v>6212</v>
      </c>
      <c r="O637" t="s">
        <v>6224</v>
      </c>
      <c r="P637" t="s">
        <v>6191</v>
      </c>
    </row>
    <row r="638" spans="1:16">
      <c r="A638" t="s">
        <v>3266</v>
      </c>
      <c r="B638" s="11">
        <v>44101</v>
      </c>
      <c r="C638" t="s">
        <v>3267</v>
      </c>
      <c r="D638" t="s">
        <v>6150</v>
      </c>
      <c r="E638">
        <v>6</v>
      </c>
      <c r="F638" t="s">
        <v>3268</v>
      </c>
      <c r="G638" t="s">
        <v>6226</v>
      </c>
      <c r="H638" t="s">
        <v>19</v>
      </c>
      <c r="I638" t="s">
        <v>6195</v>
      </c>
      <c r="J638" t="s">
        <v>6187</v>
      </c>
      <c r="K638">
        <v>0.2</v>
      </c>
      <c r="L638">
        <v>3.8849999999999998</v>
      </c>
      <c r="M638">
        <v>23.31</v>
      </c>
      <c r="N638" t="s">
        <v>6212</v>
      </c>
      <c r="O638" t="s">
        <v>6224</v>
      </c>
      <c r="P638" t="s">
        <v>6191</v>
      </c>
    </row>
    <row r="639" spans="1:16">
      <c r="A639" t="s">
        <v>3283</v>
      </c>
      <c r="B639" s="11">
        <v>44132</v>
      </c>
      <c r="C639" t="s">
        <v>3284</v>
      </c>
      <c r="D639" t="s">
        <v>6170</v>
      </c>
      <c r="E639">
        <v>2</v>
      </c>
      <c r="F639" t="s">
        <v>3285</v>
      </c>
      <c r="G639" t="s">
        <v>3286</v>
      </c>
      <c r="H639" t="s">
        <v>19</v>
      </c>
      <c r="I639" t="s">
        <v>6195</v>
      </c>
      <c r="J639" t="s">
        <v>6186</v>
      </c>
      <c r="K639">
        <v>1</v>
      </c>
      <c r="L639">
        <v>15.85</v>
      </c>
      <c r="M639">
        <v>31.7</v>
      </c>
      <c r="N639" t="s">
        <v>6212</v>
      </c>
      <c r="O639" t="s">
        <v>6223</v>
      </c>
      <c r="P639" t="s">
        <v>6191</v>
      </c>
    </row>
    <row r="640" spans="1:16">
      <c r="A640" t="s">
        <v>3289</v>
      </c>
      <c r="B640" s="11">
        <v>43710</v>
      </c>
      <c r="C640" t="s">
        <v>3290</v>
      </c>
      <c r="D640" t="s">
        <v>6170</v>
      </c>
      <c r="E640">
        <v>5</v>
      </c>
      <c r="F640" t="s">
        <v>3291</v>
      </c>
      <c r="G640" t="s">
        <v>6226</v>
      </c>
      <c r="H640" t="s">
        <v>19</v>
      </c>
      <c r="I640" t="s">
        <v>6195</v>
      </c>
      <c r="J640" t="s">
        <v>6186</v>
      </c>
      <c r="K640">
        <v>1</v>
      </c>
      <c r="L640">
        <v>15.85</v>
      </c>
      <c r="M640">
        <v>79.25</v>
      </c>
      <c r="N640" t="s">
        <v>6212</v>
      </c>
      <c r="O640" t="s">
        <v>6223</v>
      </c>
      <c r="P640" t="s">
        <v>6190</v>
      </c>
    </row>
    <row r="641" spans="1:16">
      <c r="A641" t="s">
        <v>3323</v>
      </c>
      <c r="B641" s="11">
        <v>43467</v>
      </c>
      <c r="C641" t="s">
        <v>3324</v>
      </c>
      <c r="D641" t="s">
        <v>6143</v>
      </c>
      <c r="E641">
        <v>4</v>
      </c>
      <c r="F641" t="s">
        <v>3325</v>
      </c>
      <c r="G641" t="s">
        <v>3326</v>
      </c>
      <c r="H641" t="s">
        <v>28</v>
      </c>
      <c r="I641" t="s">
        <v>6195</v>
      </c>
      <c r="J641" t="s">
        <v>6187</v>
      </c>
      <c r="K641">
        <v>1</v>
      </c>
      <c r="L641">
        <v>12.95</v>
      </c>
      <c r="M641">
        <v>51.8</v>
      </c>
      <c r="N641" t="s">
        <v>6212</v>
      </c>
      <c r="O641" t="s">
        <v>6224</v>
      </c>
      <c r="P641" t="s">
        <v>6191</v>
      </c>
    </row>
    <row r="642" spans="1:16">
      <c r="A642" t="s">
        <v>3323</v>
      </c>
      <c r="B642" s="11">
        <v>43467</v>
      </c>
      <c r="C642" t="s">
        <v>3324</v>
      </c>
      <c r="D642" t="s">
        <v>6145</v>
      </c>
      <c r="E642">
        <v>3</v>
      </c>
      <c r="F642" t="s">
        <v>3325</v>
      </c>
      <c r="G642" t="s">
        <v>3326</v>
      </c>
      <c r="H642" t="s">
        <v>28</v>
      </c>
      <c r="I642" t="s">
        <v>6195</v>
      </c>
      <c r="J642" t="s">
        <v>6186</v>
      </c>
      <c r="K642">
        <v>0.2</v>
      </c>
      <c r="L642">
        <v>4.7549999999999999</v>
      </c>
      <c r="M642">
        <v>14.265000000000001</v>
      </c>
      <c r="N642" t="s">
        <v>6212</v>
      </c>
      <c r="O642" t="s">
        <v>6223</v>
      </c>
      <c r="P642" t="s">
        <v>6191</v>
      </c>
    </row>
    <row r="643" spans="1:16">
      <c r="A643" t="s">
        <v>3343</v>
      </c>
      <c r="B643" s="11">
        <v>44609</v>
      </c>
      <c r="C643" t="s">
        <v>3344</v>
      </c>
      <c r="D643" t="s">
        <v>6159</v>
      </c>
      <c r="E643">
        <v>6</v>
      </c>
      <c r="F643" t="s">
        <v>3345</v>
      </c>
      <c r="G643" t="s">
        <v>3346</v>
      </c>
      <c r="H643" t="s">
        <v>19</v>
      </c>
      <c r="I643" t="s">
        <v>6195</v>
      </c>
      <c r="J643" t="s">
        <v>6188</v>
      </c>
      <c r="K643">
        <v>0.2</v>
      </c>
      <c r="L643">
        <v>4.3650000000000002</v>
      </c>
      <c r="M643">
        <v>26.19</v>
      </c>
      <c r="N643" t="s">
        <v>6212</v>
      </c>
      <c r="O643" t="s">
        <v>6225</v>
      </c>
      <c r="P643" t="s">
        <v>6191</v>
      </c>
    </row>
    <row r="644" spans="1:16">
      <c r="A644" t="s">
        <v>3361</v>
      </c>
      <c r="B644" s="11">
        <v>44210</v>
      </c>
      <c r="C644" t="s">
        <v>3362</v>
      </c>
      <c r="D644" t="s">
        <v>6169</v>
      </c>
      <c r="E644">
        <v>6</v>
      </c>
      <c r="F644" t="s">
        <v>3363</v>
      </c>
      <c r="G644" t="s">
        <v>3364</v>
      </c>
      <c r="H644" t="s">
        <v>318</v>
      </c>
      <c r="I644" t="s">
        <v>6195</v>
      </c>
      <c r="J644" t="s">
        <v>6187</v>
      </c>
      <c r="K644">
        <v>0.5</v>
      </c>
      <c r="L644">
        <v>7.77</v>
      </c>
      <c r="M644">
        <v>46.62</v>
      </c>
      <c r="N644" t="s">
        <v>6212</v>
      </c>
      <c r="O644" t="s">
        <v>6224</v>
      </c>
      <c r="P644" t="s">
        <v>6191</v>
      </c>
    </row>
    <row r="645" spans="1:16">
      <c r="A645" t="s">
        <v>3385</v>
      </c>
      <c r="B645" s="11">
        <v>43535</v>
      </c>
      <c r="C645" t="s">
        <v>3386</v>
      </c>
      <c r="D645" t="s">
        <v>6170</v>
      </c>
      <c r="E645">
        <v>3</v>
      </c>
      <c r="F645" t="s">
        <v>3387</v>
      </c>
      <c r="G645" t="s">
        <v>3388</v>
      </c>
      <c r="H645" t="s">
        <v>19</v>
      </c>
      <c r="I645" t="s">
        <v>6195</v>
      </c>
      <c r="J645" t="s">
        <v>6186</v>
      </c>
      <c r="K645">
        <v>1</v>
      </c>
      <c r="L645">
        <v>15.85</v>
      </c>
      <c r="M645">
        <v>47.55</v>
      </c>
      <c r="N645" t="s">
        <v>6212</v>
      </c>
      <c r="O645" t="s">
        <v>6223</v>
      </c>
      <c r="P645" t="s">
        <v>6191</v>
      </c>
    </row>
    <row r="646" spans="1:16">
      <c r="A646" t="s">
        <v>3391</v>
      </c>
      <c r="B646" s="11">
        <v>44691</v>
      </c>
      <c r="C646" t="s">
        <v>3392</v>
      </c>
      <c r="D646" t="s">
        <v>6170</v>
      </c>
      <c r="E646">
        <v>5</v>
      </c>
      <c r="F646" t="s">
        <v>3393</v>
      </c>
      <c r="G646" t="s">
        <v>3394</v>
      </c>
      <c r="H646" t="s">
        <v>19</v>
      </c>
      <c r="I646" t="s">
        <v>6195</v>
      </c>
      <c r="J646" t="s">
        <v>6186</v>
      </c>
      <c r="K646">
        <v>1</v>
      </c>
      <c r="L646">
        <v>15.85</v>
      </c>
      <c r="M646">
        <v>79.25</v>
      </c>
      <c r="N646" t="s">
        <v>6212</v>
      </c>
      <c r="O646" t="s">
        <v>6223</v>
      </c>
      <c r="P646" t="s">
        <v>6191</v>
      </c>
    </row>
    <row r="647" spans="1:16">
      <c r="A647" t="s">
        <v>3396</v>
      </c>
      <c r="B647" s="11">
        <v>44555</v>
      </c>
      <c r="C647" t="s">
        <v>3397</v>
      </c>
      <c r="D647" t="s">
        <v>6159</v>
      </c>
      <c r="E647">
        <v>6</v>
      </c>
      <c r="F647" t="s">
        <v>3398</v>
      </c>
      <c r="G647" t="s">
        <v>3399</v>
      </c>
      <c r="H647" t="s">
        <v>19</v>
      </c>
      <c r="I647" t="s">
        <v>6195</v>
      </c>
      <c r="J647" t="s">
        <v>6188</v>
      </c>
      <c r="K647">
        <v>0.2</v>
      </c>
      <c r="L647">
        <v>4.3650000000000002</v>
      </c>
      <c r="M647">
        <v>26.19</v>
      </c>
      <c r="N647" t="s">
        <v>6212</v>
      </c>
      <c r="O647" t="s">
        <v>6225</v>
      </c>
      <c r="P647" t="s">
        <v>6190</v>
      </c>
    </row>
    <row r="648" spans="1:16">
      <c r="A648" t="s">
        <v>3413</v>
      </c>
      <c r="B648" s="11">
        <v>44678</v>
      </c>
      <c r="C648" t="s">
        <v>3414</v>
      </c>
      <c r="D648" t="s">
        <v>6150</v>
      </c>
      <c r="E648">
        <v>2</v>
      </c>
      <c r="F648" t="s">
        <v>3415</v>
      </c>
      <c r="G648" t="s">
        <v>6226</v>
      </c>
      <c r="H648" t="s">
        <v>19</v>
      </c>
      <c r="I648" t="s">
        <v>6195</v>
      </c>
      <c r="J648" t="s">
        <v>6187</v>
      </c>
      <c r="K648">
        <v>0.2</v>
      </c>
      <c r="L648">
        <v>3.8849999999999998</v>
      </c>
      <c r="M648">
        <v>7.77</v>
      </c>
      <c r="N648" t="s">
        <v>6212</v>
      </c>
      <c r="O648" t="s">
        <v>6224</v>
      </c>
      <c r="P648" t="s">
        <v>6191</v>
      </c>
    </row>
    <row r="649" spans="1:16">
      <c r="A649" t="s">
        <v>3430</v>
      </c>
      <c r="B649" s="11">
        <v>44446</v>
      </c>
      <c r="C649" t="s">
        <v>3431</v>
      </c>
      <c r="D649" t="s">
        <v>6150</v>
      </c>
      <c r="E649">
        <v>1</v>
      </c>
      <c r="F649" t="s">
        <v>3432</v>
      </c>
      <c r="G649" t="s">
        <v>3433</v>
      </c>
      <c r="H649" t="s">
        <v>19</v>
      </c>
      <c r="I649" t="s">
        <v>6195</v>
      </c>
      <c r="J649" t="s">
        <v>6187</v>
      </c>
      <c r="K649">
        <v>0.2</v>
      </c>
      <c r="L649">
        <v>3.8849999999999998</v>
      </c>
      <c r="M649">
        <v>3.8849999999999998</v>
      </c>
      <c r="N649" t="s">
        <v>6212</v>
      </c>
      <c r="O649" t="s">
        <v>6224</v>
      </c>
      <c r="P649" t="s">
        <v>6191</v>
      </c>
    </row>
    <row r="650" spans="1:16">
      <c r="A650" t="s">
        <v>3447</v>
      </c>
      <c r="B650" s="11">
        <v>44129</v>
      </c>
      <c r="C650" t="s">
        <v>3448</v>
      </c>
      <c r="D650" t="s">
        <v>6165</v>
      </c>
      <c r="E650">
        <v>1</v>
      </c>
      <c r="F650" t="s">
        <v>3449</v>
      </c>
      <c r="G650" t="s">
        <v>3450</v>
      </c>
      <c r="H650" t="s">
        <v>318</v>
      </c>
      <c r="I650" t="s">
        <v>6195</v>
      </c>
      <c r="J650" t="s">
        <v>6187</v>
      </c>
      <c r="K650">
        <v>2.5</v>
      </c>
      <c r="L650">
        <v>29.784999999999997</v>
      </c>
      <c r="M650">
        <v>29.784999999999997</v>
      </c>
      <c r="N650" t="s">
        <v>6212</v>
      </c>
      <c r="O650" t="s">
        <v>6224</v>
      </c>
      <c r="P650" t="s">
        <v>6191</v>
      </c>
    </row>
    <row r="651" spans="1:16">
      <c r="A651" t="s">
        <v>3453</v>
      </c>
      <c r="B651" s="11">
        <v>44255</v>
      </c>
      <c r="C651" t="s">
        <v>3454</v>
      </c>
      <c r="D651" t="s">
        <v>6164</v>
      </c>
      <c r="E651">
        <v>2</v>
      </c>
      <c r="F651" t="s">
        <v>3455</v>
      </c>
      <c r="G651" t="s">
        <v>6226</v>
      </c>
      <c r="H651" t="s">
        <v>19</v>
      </c>
      <c r="I651" t="s">
        <v>6195</v>
      </c>
      <c r="J651" t="s">
        <v>6186</v>
      </c>
      <c r="K651">
        <v>2.5</v>
      </c>
      <c r="L651">
        <v>36.454999999999998</v>
      </c>
      <c r="M651">
        <v>72.91</v>
      </c>
      <c r="N651" t="s">
        <v>6212</v>
      </c>
      <c r="O651" t="s">
        <v>6223</v>
      </c>
      <c r="P651" t="s">
        <v>6191</v>
      </c>
    </row>
    <row r="652" spans="1:16">
      <c r="A652" t="s">
        <v>3516</v>
      </c>
      <c r="B652" s="11">
        <v>44585</v>
      </c>
      <c r="C652" t="s">
        <v>3517</v>
      </c>
      <c r="D652" t="s">
        <v>6145</v>
      </c>
      <c r="E652">
        <v>2</v>
      </c>
      <c r="F652" t="s">
        <v>3518</v>
      </c>
      <c r="G652" t="s">
        <v>6226</v>
      </c>
      <c r="H652" t="s">
        <v>318</v>
      </c>
      <c r="I652" t="s">
        <v>6195</v>
      </c>
      <c r="J652" t="s">
        <v>6186</v>
      </c>
      <c r="K652">
        <v>0.2</v>
      </c>
      <c r="L652">
        <v>4.7549999999999999</v>
      </c>
      <c r="M652">
        <v>9.51</v>
      </c>
      <c r="N652" t="s">
        <v>6212</v>
      </c>
      <c r="O652" t="s">
        <v>6223</v>
      </c>
      <c r="P652" t="s">
        <v>6191</v>
      </c>
    </row>
    <row r="653" spans="1:16">
      <c r="A653" t="s">
        <v>3542</v>
      </c>
      <c r="B653" s="11">
        <v>43584</v>
      </c>
      <c r="C653" t="s">
        <v>3543</v>
      </c>
      <c r="D653" t="s">
        <v>6170</v>
      </c>
      <c r="E653">
        <v>4</v>
      </c>
      <c r="F653" t="s">
        <v>3544</v>
      </c>
      <c r="G653" t="s">
        <v>3545</v>
      </c>
      <c r="H653" t="s">
        <v>19</v>
      </c>
      <c r="I653" t="s">
        <v>6195</v>
      </c>
      <c r="J653" t="s">
        <v>6186</v>
      </c>
      <c r="K653">
        <v>1</v>
      </c>
      <c r="L653">
        <v>15.85</v>
      </c>
      <c r="M653">
        <v>63.4</v>
      </c>
      <c r="N653" t="s">
        <v>6212</v>
      </c>
      <c r="O653" t="s">
        <v>6223</v>
      </c>
      <c r="P653" t="s">
        <v>6190</v>
      </c>
    </row>
    <row r="654" spans="1:16">
      <c r="A654" t="s">
        <v>3571</v>
      </c>
      <c r="B654" s="11">
        <v>44120</v>
      </c>
      <c r="C654" t="s">
        <v>3572</v>
      </c>
      <c r="D654" t="s">
        <v>6150</v>
      </c>
      <c r="E654">
        <v>4</v>
      </c>
      <c r="F654" t="s">
        <v>3573</v>
      </c>
      <c r="G654" t="s">
        <v>3574</v>
      </c>
      <c r="H654" t="s">
        <v>28</v>
      </c>
      <c r="I654" t="s">
        <v>6195</v>
      </c>
      <c r="J654" t="s">
        <v>6187</v>
      </c>
      <c r="K654">
        <v>0.2</v>
      </c>
      <c r="L654">
        <v>3.8849999999999998</v>
      </c>
      <c r="M654">
        <v>15.54</v>
      </c>
      <c r="N654" t="s">
        <v>6212</v>
      </c>
      <c r="O654" t="s">
        <v>6224</v>
      </c>
      <c r="P654" t="s">
        <v>6191</v>
      </c>
    </row>
    <row r="655" spans="1:16">
      <c r="A655" t="s">
        <v>3599</v>
      </c>
      <c r="B655" s="11">
        <v>44176</v>
      </c>
      <c r="C655" t="s">
        <v>3600</v>
      </c>
      <c r="D655" t="s">
        <v>6150</v>
      </c>
      <c r="E655">
        <v>6</v>
      </c>
      <c r="F655" t="s">
        <v>3601</v>
      </c>
      <c r="G655" t="s">
        <v>3602</v>
      </c>
      <c r="H655" t="s">
        <v>19</v>
      </c>
      <c r="I655" t="s">
        <v>6195</v>
      </c>
      <c r="J655" t="s">
        <v>6187</v>
      </c>
      <c r="K655">
        <v>0.2</v>
      </c>
      <c r="L655">
        <v>3.8849999999999998</v>
      </c>
      <c r="M655">
        <v>23.31</v>
      </c>
      <c r="N655" t="s">
        <v>6212</v>
      </c>
      <c r="O655" t="s">
        <v>6224</v>
      </c>
      <c r="P655" t="s">
        <v>6190</v>
      </c>
    </row>
    <row r="656" spans="1:16">
      <c r="A656" t="s">
        <v>3633</v>
      </c>
      <c r="B656" s="11">
        <v>44523</v>
      </c>
      <c r="C656" t="s">
        <v>3634</v>
      </c>
      <c r="D656" t="s">
        <v>6159</v>
      </c>
      <c r="E656">
        <v>2</v>
      </c>
      <c r="F656" t="s">
        <v>3635</v>
      </c>
      <c r="G656" t="s">
        <v>3636</v>
      </c>
      <c r="H656" t="s">
        <v>19</v>
      </c>
      <c r="I656" t="s">
        <v>6195</v>
      </c>
      <c r="J656" t="s">
        <v>6188</v>
      </c>
      <c r="K656">
        <v>0.2</v>
      </c>
      <c r="L656">
        <v>4.3650000000000002</v>
      </c>
      <c r="M656">
        <v>8.73</v>
      </c>
      <c r="N656" t="s">
        <v>6212</v>
      </c>
      <c r="O656" t="s">
        <v>6225</v>
      </c>
      <c r="P656" t="s">
        <v>6190</v>
      </c>
    </row>
    <row r="657" spans="1:16">
      <c r="A657" t="s">
        <v>3643</v>
      </c>
      <c r="B657" s="11">
        <v>44225</v>
      </c>
      <c r="C657" t="s">
        <v>3644</v>
      </c>
      <c r="D657" t="s">
        <v>6150</v>
      </c>
      <c r="E657">
        <v>4</v>
      </c>
      <c r="F657" t="s">
        <v>3645</v>
      </c>
      <c r="G657" t="s">
        <v>6226</v>
      </c>
      <c r="H657" t="s">
        <v>19</v>
      </c>
      <c r="I657" t="s">
        <v>6195</v>
      </c>
      <c r="J657" t="s">
        <v>6187</v>
      </c>
      <c r="K657">
        <v>0.2</v>
      </c>
      <c r="L657">
        <v>3.8849999999999998</v>
      </c>
      <c r="M657">
        <v>15.54</v>
      </c>
      <c r="N657" t="s">
        <v>6212</v>
      </c>
      <c r="O657" t="s">
        <v>6224</v>
      </c>
      <c r="P657" t="s">
        <v>6190</v>
      </c>
    </row>
    <row r="658" spans="1:16">
      <c r="A658" t="s">
        <v>3665</v>
      </c>
      <c r="B658" s="11">
        <v>43669</v>
      </c>
      <c r="C658" t="s">
        <v>3666</v>
      </c>
      <c r="D658" t="s">
        <v>6145</v>
      </c>
      <c r="E658">
        <v>6</v>
      </c>
      <c r="F658" t="s">
        <v>3667</v>
      </c>
      <c r="G658" t="s">
        <v>3668</v>
      </c>
      <c r="H658" t="s">
        <v>28</v>
      </c>
      <c r="I658" t="s">
        <v>6195</v>
      </c>
      <c r="J658" t="s">
        <v>6186</v>
      </c>
      <c r="K658">
        <v>0.2</v>
      </c>
      <c r="L658">
        <v>4.7549999999999999</v>
      </c>
      <c r="M658">
        <v>28.53</v>
      </c>
      <c r="N658" t="s">
        <v>6212</v>
      </c>
      <c r="O658" t="s">
        <v>6223</v>
      </c>
      <c r="P658" t="s">
        <v>6191</v>
      </c>
    </row>
    <row r="659" spans="1:16">
      <c r="A659" t="s">
        <v>3700</v>
      </c>
      <c r="B659" s="11">
        <v>44526</v>
      </c>
      <c r="C659" t="s">
        <v>3701</v>
      </c>
      <c r="D659" t="s">
        <v>6145</v>
      </c>
      <c r="E659">
        <v>4</v>
      </c>
      <c r="F659" t="s">
        <v>3702</v>
      </c>
      <c r="G659" t="s">
        <v>3703</v>
      </c>
      <c r="H659" t="s">
        <v>19</v>
      </c>
      <c r="I659" t="s">
        <v>6195</v>
      </c>
      <c r="J659" t="s">
        <v>6186</v>
      </c>
      <c r="K659">
        <v>0.2</v>
      </c>
      <c r="L659">
        <v>4.7549999999999999</v>
      </c>
      <c r="M659">
        <v>19.02</v>
      </c>
      <c r="N659" t="s">
        <v>6212</v>
      </c>
      <c r="O659" t="s">
        <v>6223</v>
      </c>
      <c r="P659" t="s">
        <v>6190</v>
      </c>
    </row>
    <row r="660" spans="1:16">
      <c r="A660" t="s">
        <v>3739</v>
      </c>
      <c r="B660" s="11">
        <v>44239</v>
      </c>
      <c r="C660" t="s">
        <v>3740</v>
      </c>
      <c r="D660" t="s">
        <v>6181</v>
      </c>
      <c r="E660">
        <v>2</v>
      </c>
      <c r="F660" t="s">
        <v>3741</v>
      </c>
      <c r="G660" t="s">
        <v>3742</v>
      </c>
      <c r="H660" t="s">
        <v>19</v>
      </c>
      <c r="I660" t="s">
        <v>6195</v>
      </c>
      <c r="J660" t="s">
        <v>6188</v>
      </c>
      <c r="K660">
        <v>2.5</v>
      </c>
      <c r="L660">
        <v>33.464999999999996</v>
      </c>
      <c r="M660">
        <v>66.929999999999993</v>
      </c>
      <c r="N660" t="s">
        <v>6212</v>
      </c>
      <c r="O660" t="s">
        <v>6225</v>
      </c>
      <c r="P660" t="s">
        <v>6191</v>
      </c>
    </row>
    <row r="661" spans="1:16">
      <c r="A661" t="s">
        <v>3751</v>
      </c>
      <c r="B661" s="11">
        <v>44410</v>
      </c>
      <c r="C661" t="s">
        <v>3752</v>
      </c>
      <c r="D661" t="s">
        <v>6162</v>
      </c>
      <c r="E661">
        <v>4</v>
      </c>
      <c r="F661" t="s">
        <v>3753</v>
      </c>
      <c r="G661" t="s">
        <v>3754</v>
      </c>
      <c r="H661" t="s">
        <v>28</v>
      </c>
      <c r="I661" t="s">
        <v>6195</v>
      </c>
      <c r="J661" t="s">
        <v>6188</v>
      </c>
      <c r="K661">
        <v>1</v>
      </c>
      <c r="L661">
        <v>14.55</v>
      </c>
      <c r="M661">
        <v>58.2</v>
      </c>
      <c r="N661" t="s">
        <v>6212</v>
      </c>
      <c r="O661" t="s">
        <v>6225</v>
      </c>
      <c r="P661" t="s">
        <v>6191</v>
      </c>
    </row>
    <row r="662" spans="1:16">
      <c r="A662" t="s">
        <v>3807</v>
      </c>
      <c r="B662" s="11">
        <v>44267</v>
      </c>
      <c r="C662" t="s">
        <v>3808</v>
      </c>
      <c r="D662" t="s">
        <v>6169</v>
      </c>
      <c r="E662">
        <v>1</v>
      </c>
      <c r="F662" t="s">
        <v>3809</v>
      </c>
      <c r="G662" t="s">
        <v>3810</v>
      </c>
      <c r="H662" t="s">
        <v>19</v>
      </c>
      <c r="I662" t="s">
        <v>6195</v>
      </c>
      <c r="J662" t="s">
        <v>6187</v>
      </c>
      <c r="K662">
        <v>0.5</v>
      </c>
      <c r="L662">
        <v>7.77</v>
      </c>
      <c r="M662">
        <v>7.77</v>
      </c>
      <c r="N662" t="s">
        <v>6212</v>
      </c>
      <c r="O662" t="s">
        <v>6224</v>
      </c>
      <c r="P662" t="s">
        <v>6190</v>
      </c>
    </row>
    <row r="663" spans="1:16">
      <c r="A663" t="s">
        <v>3860</v>
      </c>
      <c r="B663" s="11">
        <v>44532</v>
      </c>
      <c r="C663" t="s">
        <v>3861</v>
      </c>
      <c r="D663" t="s">
        <v>6164</v>
      </c>
      <c r="E663">
        <v>4</v>
      </c>
      <c r="F663" t="s">
        <v>3862</v>
      </c>
      <c r="G663" t="s">
        <v>3863</v>
      </c>
      <c r="H663" t="s">
        <v>19</v>
      </c>
      <c r="I663" t="s">
        <v>6195</v>
      </c>
      <c r="J663" t="s">
        <v>6186</v>
      </c>
      <c r="K663">
        <v>2.5</v>
      </c>
      <c r="L663">
        <v>36.454999999999998</v>
      </c>
      <c r="M663">
        <v>145.82</v>
      </c>
      <c r="N663" t="s">
        <v>6212</v>
      </c>
      <c r="O663" t="s">
        <v>6223</v>
      </c>
      <c r="P663" t="s">
        <v>6190</v>
      </c>
    </row>
    <row r="664" spans="1:16">
      <c r="A664" t="s">
        <v>3877</v>
      </c>
      <c r="B664" s="11">
        <v>44492</v>
      </c>
      <c r="C664" t="s">
        <v>3878</v>
      </c>
      <c r="D664" t="s">
        <v>6169</v>
      </c>
      <c r="E664">
        <v>1</v>
      </c>
      <c r="F664" t="s">
        <v>3879</v>
      </c>
      <c r="G664" t="s">
        <v>3880</v>
      </c>
      <c r="H664" t="s">
        <v>19</v>
      </c>
      <c r="I664" t="s">
        <v>6195</v>
      </c>
      <c r="J664" t="s">
        <v>6187</v>
      </c>
      <c r="K664">
        <v>0.5</v>
      </c>
      <c r="L664">
        <v>7.77</v>
      </c>
      <c r="M664">
        <v>7.77</v>
      </c>
      <c r="N664" t="s">
        <v>6212</v>
      </c>
      <c r="O664" t="s">
        <v>6224</v>
      </c>
      <c r="P664" t="s">
        <v>6191</v>
      </c>
    </row>
    <row r="665" spans="1:16">
      <c r="A665" t="s">
        <v>3900</v>
      </c>
      <c r="B665" s="11">
        <v>44148</v>
      </c>
      <c r="C665" t="s">
        <v>3901</v>
      </c>
      <c r="D665" t="s">
        <v>6165</v>
      </c>
      <c r="E665">
        <v>4</v>
      </c>
      <c r="F665" t="s">
        <v>3902</v>
      </c>
      <c r="G665" t="s">
        <v>6226</v>
      </c>
      <c r="H665" t="s">
        <v>318</v>
      </c>
      <c r="I665" t="s">
        <v>6195</v>
      </c>
      <c r="J665" t="s">
        <v>6187</v>
      </c>
      <c r="K665">
        <v>2.5</v>
      </c>
      <c r="L665">
        <v>29.784999999999997</v>
      </c>
      <c r="M665">
        <v>119.13999999999999</v>
      </c>
      <c r="N665" t="s">
        <v>6212</v>
      </c>
      <c r="O665" t="s">
        <v>6224</v>
      </c>
      <c r="P665" t="s">
        <v>6191</v>
      </c>
    </row>
    <row r="666" spans="1:16">
      <c r="A666" t="s">
        <v>3911</v>
      </c>
      <c r="B666" s="11">
        <v>44138</v>
      </c>
      <c r="C666" t="s">
        <v>3840</v>
      </c>
      <c r="D666" t="s">
        <v>6164</v>
      </c>
      <c r="E666">
        <v>3</v>
      </c>
      <c r="F666" t="s">
        <v>3841</v>
      </c>
      <c r="G666" t="s">
        <v>3842</v>
      </c>
      <c r="H666" t="s">
        <v>28</v>
      </c>
      <c r="I666" t="s">
        <v>6195</v>
      </c>
      <c r="J666" t="s">
        <v>6186</v>
      </c>
      <c r="K666">
        <v>2.5</v>
      </c>
      <c r="L666">
        <v>36.454999999999998</v>
      </c>
      <c r="M666">
        <v>109.36499999999999</v>
      </c>
      <c r="N666" t="s">
        <v>6212</v>
      </c>
      <c r="O666" t="s">
        <v>6223</v>
      </c>
      <c r="P666" t="s">
        <v>6190</v>
      </c>
    </row>
    <row r="667" spans="1:16">
      <c r="A667" t="s">
        <v>3927</v>
      </c>
      <c r="B667" s="11">
        <v>44147</v>
      </c>
      <c r="C667" t="s">
        <v>3928</v>
      </c>
      <c r="D667" t="s">
        <v>6159</v>
      </c>
      <c r="E667">
        <v>6</v>
      </c>
      <c r="F667" t="s">
        <v>3929</v>
      </c>
      <c r="G667" t="s">
        <v>3930</v>
      </c>
      <c r="H667" t="s">
        <v>19</v>
      </c>
      <c r="I667" t="s">
        <v>6195</v>
      </c>
      <c r="J667" t="s">
        <v>6188</v>
      </c>
      <c r="K667">
        <v>0.2</v>
      </c>
      <c r="L667">
        <v>4.3650000000000002</v>
      </c>
      <c r="M667">
        <v>26.19</v>
      </c>
      <c r="N667" t="s">
        <v>6212</v>
      </c>
      <c r="O667" t="s">
        <v>6225</v>
      </c>
      <c r="P667" t="s">
        <v>6190</v>
      </c>
    </row>
    <row r="668" spans="1:16">
      <c r="A668" t="s">
        <v>3960</v>
      </c>
      <c r="B668" s="11">
        <v>44006</v>
      </c>
      <c r="C668" t="s">
        <v>3961</v>
      </c>
      <c r="D668" t="s">
        <v>6164</v>
      </c>
      <c r="E668">
        <v>2</v>
      </c>
      <c r="F668" t="s">
        <v>3962</v>
      </c>
      <c r="G668" t="s">
        <v>3963</v>
      </c>
      <c r="H668" t="s">
        <v>19</v>
      </c>
      <c r="I668" t="s">
        <v>6195</v>
      </c>
      <c r="J668" t="s">
        <v>6186</v>
      </c>
      <c r="K668">
        <v>2.5</v>
      </c>
      <c r="L668">
        <v>36.454999999999998</v>
      </c>
      <c r="M668">
        <v>72.91</v>
      </c>
      <c r="N668" t="s">
        <v>6212</v>
      </c>
      <c r="O668" t="s">
        <v>6223</v>
      </c>
      <c r="P668" t="s">
        <v>6190</v>
      </c>
    </row>
    <row r="669" spans="1:16">
      <c r="A669" t="s">
        <v>3972</v>
      </c>
      <c r="B669" s="11">
        <v>43928</v>
      </c>
      <c r="C669" t="s">
        <v>3973</v>
      </c>
      <c r="D669" t="s">
        <v>6181</v>
      </c>
      <c r="E669">
        <v>1</v>
      </c>
      <c r="F669" t="s">
        <v>3974</v>
      </c>
      <c r="G669" t="s">
        <v>3975</v>
      </c>
      <c r="H669" t="s">
        <v>19</v>
      </c>
      <c r="I669" t="s">
        <v>6195</v>
      </c>
      <c r="J669" t="s">
        <v>6188</v>
      </c>
      <c r="K669">
        <v>2.5</v>
      </c>
      <c r="L669">
        <v>33.464999999999996</v>
      </c>
      <c r="M669">
        <v>33.464999999999996</v>
      </c>
      <c r="N669" t="s">
        <v>6212</v>
      </c>
      <c r="O669" t="s">
        <v>6225</v>
      </c>
      <c r="P669" t="s">
        <v>6191</v>
      </c>
    </row>
    <row r="670" spans="1:16">
      <c r="A670" t="s">
        <v>3984</v>
      </c>
      <c r="B670" s="11">
        <v>44682</v>
      </c>
      <c r="C670" t="s">
        <v>3985</v>
      </c>
      <c r="D670" t="s">
        <v>6169</v>
      </c>
      <c r="E670">
        <v>2</v>
      </c>
      <c r="F670" t="s">
        <v>3986</v>
      </c>
      <c r="G670" t="s">
        <v>3987</v>
      </c>
      <c r="H670" t="s">
        <v>19</v>
      </c>
      <c r="I670" t="s">
        <v>6195</v>
      </c>
      <c r="J670" t="s">
        <v>6187</v>
      </c>
      <c r="K670">
        <v>0.5</v>
      </c>
      <c r="L670">
        <v>7.77</v>
      </c>
      <c r="M670">
        <v>15.54</v>
      </c>
      <c r="N670" t="s">
        <v>6212</v>
      </c>
      <c r="O670" t="s">
        <v>6224</v>
      </c>
      <c r="P670" t="s">
        <v>6190</v>
      </c>
    </row>
    <row r="671" spans="1:16">
      <c r="A671" t="s">
        <v>4002</v>
      </c>
      <c r="B671" s="11">
        <v>43527</v>
      </c>
      <c r="C671" t="s">
        <v>4003</v>
      </c>
      <c r="D671" t="s">
        <v>6181</v>
      </c>
      <c r="E671">
        <v>4</v>
      </c>
      <c r="F671" t="s">
        <v>4004</v>
      </c>
      <c r="G671" t="s">
        <v>4005</v>
      </c>
      <c r="H671" t="s">
        <v>19</v>
      </c>
      <c r="I671" t="s">
        <v>6195</v>
      </c>
      <c r="J671" t="s">
        <v>6188</v>
      </c>
      <c r="K671">
        <v>2.5</v>
      </c>
      <c r="L671">
        <v>33.464999999999996</v>
      </c>
      <c r="M671">
        <v>133.85999999999999</v>
      </c>
      <c r="N671" t="s">
        <v>6212</v>
      </c>
      <c r="O671" t="s">
        <v>6225</v>
      </c>
      <c r="P671" t="s">
        <v>6191</v>
      </c>
    </row>
    <row r="672" spans="1:16">
      <c r="A672" t="s">
        <v>4035</v>
      </c>
      <c r="B672" s="11">
        <v>44680</v>
      </c>
      <c r="C672" t="s">
        <v>4036</v>
      </c>
      <c r="D672" t="s">
        <v>6169</v>
      </c>
      <c r="E672">
        <v>4</v>
      </c>
      <c r="F672" t="s">
        <v>4037</v>
      </c>
      <c r="G672" t="s">
        <v>4038</v>
      </c>
      <c r="H672" t="s">
        <v>318</v>
      </c>
      <c r="I672" t="s">
        <v>6195</v>
      </c>
      <c r="J672" t="s">
        <v>6187</v>
      </c>
      <c r="K672">
        <v>0.5</v>
      </c>
      <c r="L672">
        <v>7.77</v>
      </c>
      <c r="M672">
        <v>31.08</v>
      </c>
      <c r="N672" t="s">
        <v>6212</v>
      </c>
      <c r="O672" t="s">
        <v>6224</v>
      </c>
      <c r="P672" t="s">
        <v>6190</v>
      </c>
    </row>
    <row r="673" spans="1:16">
      <c r="A673" t="s">
        <v>4068</v>
      </c>
      <c r="B673" s="11">
        <v>43940</v>
      </c>
      <c r="C673" t="s">
        <v>4069</v>
      </c>
      <c r="D673" t="s">
        <v>6162</v>
      </c>
      <c r="E673">
        <v>3</v>
      </c>
      <c r="F673" t="s">
        <v>4070</v>
      </c>
      <c r="G673" t="s">
        <v>4071</v>
      </c>
      <c r="H673" t="s">
        <v>19</v>
      </c>
      <c r="I673" t="s">
        <v>6195</v>
      </c>
      <c r="J673" t="s">
        <v>6188</v>
      </c>
      <c r="K673">
        <v>1</v>
      </c>
      <c r="L673">
        <v>14.55</v>
      </c>
      <c r="M673">
        <v>43.650000000000006</v>
      </c>
      <c r="N673" t="s">
        <v>6212</v>
      </c>
      <c r="O673" t="s">
        <v>6225</v>
      </c>
      <c r="P673" t="s">
        <v>6191</v>
      </c>
    </row>
    <row r="674" spans="1:16">
      <c r="A674" t="s">
        <v>4080</v>
      </c>
      <c r="B674" s="11">
        <v>43487</v>
      </c>
      <c r="C674" t="s">
        <v>4081</v>
      </c>
      <c r="D674" t="s">
        <v>6170</v>
      </c>
      <c r="E674">
        <v>6</v>
      </c>
      <c r="F674" t="s">
        <v>4082</v>
      </c>
      <c r="G674" t="s">
        <v>4083</v>
      </c>
      <c r="H674" t="s">
        <v>19</v>
      </c>
      <c r="I674" t="s">
        <v>6195</v>
      </c>
      <c r="J674" t="s">
        <v>6186</v>
      </c>
      <c r="K674">
        <v>1</v>
      </c>
      <c r="L674">
        <v>15.85</v>
      </c>
      <c r="M674">
        <v>95.1</v>
      </c>
      <c r="N674" t="s">
        <v>6212</v>
      </c>
      <c r="O674" t="s">
        <v>6223</v>
      </c>
      <c r="P674" t="s">
        <v>6190</v>
      </c>
    </row>
    <row r="675" spans="1:16">
      <c r="A675" t="s">
        <v>4098</v>
      </c>
      <c r="B675" s="11">
        <v>44331</v>
      </c>
      <c r="C675" t="s">
        <v>4099</v>
      </c>
      <c r="D675" t="s">
        <v>6150</v>
      </c>
      <c r="E675">
        <v>1</v>
      </c>
      <c r="F675" t="s">
        <v>4100</v>
      </c>
      <c r="G675" t="s">
        <v>4101</v>
      </c>
      <c r="H675" t="s">
        <v>19</v>
      </c>
      <c r="I675" t="s">
        <v>6195</v>
      </c>
      <c r="J675" t="s">
        <v>6187</v>
      </c>
      <c r="K675">
        <v>0.2</v>
      </c>
      <c r="L675">
        <v>3.8849999999999998</v>
      </c>
      <c r="M675">
        <v>3.8849999999999998</v>
      </c>
      <c r="N675" t="s">
        <v>6212</v>
      </c>
      <c r="O675" t="s">
        <v>6224</v>
      </c>
      <c r="P675" t="s">
        <v>6190</v>
      </c>
    </row>
    <row r="676" spans="1:16">
      <c r="A676" t="s">
        <v>4145</v>
      </c>
      <c r="B676" s="11">
        <v>44502</v>
      </c>
      <c r="C676" t="s">
        <v>4146</v>
      </c>
      <c r="D676" t="s">
        <v>6161</v>
      </c>
      <c r="E676">
        <v>3</v>
      </c>
      <c r="F676" t="s">
        <v>4147</v>
      </c>
      <c r="G676" t="s">
        <v>4148</v>
      </c>
      <c r="H676" t="s">
        <v>28</v>
      </c>
      <c r="I676" t="s">
        <v>6195</v>
      </c>
      <c r="J676" t="s">
        <v>6186</v>
      </c>
      <c r="K676">
        <v>0.5</v>
      </c>
      <c r="L676">
        <v>9.51</v>
      </c>
      <c r="M676">
        <v>28.53</v>
      </c>
      <c r="N676" t="s">
        <v>6212</v>
      </c>
      <c r="O676" t="s">
        <v>6223</v>
      </c>
      <c r="P676" t="s">
        <v>6190</v>
      </c>
    </row>
    <row r="677" spans="1:16">
      <c r="A677" t="s">
        <v>4157</v>
      </c>
      <c r="B677" s="11">
        <v>44015</v>
      </c>
      <c r="C677" t="s">
        <v>4158</v>
      </c>
      <c r="D677" t="s">
        <v>6170</v>
      </c>
      <c r="E677">
        <v>6</v>
      </c>
      <c r="F677" t="s">
        <v>4159</v>
      </c>
      <c r="G677" t="s">
        <v>4160</v>
      </c>
      <c r="H677" t="s">
        <v>28</v>
      </c>
      <c r="I677" t="s">
        <v>6195</v>
      </c>
      <c r="J677" t="s">
        <v>6186</v>
      </c>
      <c r="K677">
        <v>1</v>
      </c>
      <c r="L677">
        <v>15.85</v>
      </c>
      <c r="M677">
        <v>95.1</v>
      </c>
      <c r="N677" t="s">
        <v>6212</v>
      </c>
      <c r="O677" t="s">
        <v>6223</v>
      </c>
      <c r="P677" t="s">
        <v>6191</v>
      </c>
    </row>
    <row r="678" spans="1:16">
      <c r="A678" t="s">
        <v>4174</v>
      </c>
      <c r="B678" s="11">
        <v>43892</v>
      </c>
      <c r="C678" t="s">
        <v>4175</v>
      </c>
      <c r="D678" t="s">
        <v>6170</v>
      </c>
      <c r="E678">
        <v>4</v>
      </c>
      <c r="F678" t="s">
        <v>4176</v>
      </c>
      <c r="G678" t="s">
        <v>4177</v>
      </c>
      <c r="H678" t="s">
        <v>318</v>
      </c>
      <c r="I678" t="s">
        <v>6195</v>
      </c>
      <c r="J678" t="s">
        <v>6186</v>
      </c>
      <c r="K678">
        <v>1</v>
      </c>
      <c r="L678">
        <v>15.85</v>
      </c>
      <c r="M678">
        <v>63.4</v>
      </c>
      <c r="N678" t="s">
        <v>6212</v>
      </c>
      <c r="O678" t="s">
        <v>6223</v>
      </c>
      <c r="P678" t="s">
        <v>6191</v>
      </c>
    </row>
    <row r="679" spans="1:16">
      <c r="A679" t="s">
        <v>4196</v>
      </c>
      <c r="B679" s="11">
        <v>44485</v>
      </c>
      <c r="C679" t="s">
        <v>4197</v>
      </c>
      <c r="D679" t="s">
        <v>6143</v>
      </c>
      <c r="E679">
        <v>4</v>
      </c>
      <c r="F679" t="s">
        <v>4198</v>
      </c>
      <c r="G679" t="s">
        <v>4199</v>
      </c>
      <c r="H679" t="s">
        <v>19</v>
      </c>
      <c r="I679" t="s">
        <v>6195</v>
      </c>
      <c r="J679" t="s">
        <v>6187</v>
      </c>
      <c r="K679">
        <v>1</v>
      </c>
      <c r="L679">
        <v>12.95</v>
      </c>
      <c r="M679">
        <v>51.8</v>
      </c>
      <c r="N679" t="s">
        <v>6212</v>
      </c>
      <c r="O679" t="s">
        <v>6224</v>
      </c>
      <c r="P679" t="s">
        <v>6191</v>
      </c>
    </row>
    <row r="680" spans="1:16">
      <c r="A680" t="s">
        <v>4229</v>
      </c>
      <c r="B680" s="11">
        <v>44364</v>
      </c>
      <c r="C680" t="s">
        <v>4230</v>
      </c>
      <c r="D680" t="s">
        <v>6165</v>
      </c>
      <c r="E680">
        <v>5</v>
      </c>
      <c r="F680" t="s">
        <v>4231</v>
      </c>
      <c r="G680" t="s">
        <v>4232</v>
      </c>
      <c r="H680" t="s">
        <v>19</v>
      </c>
      <c r="I680" t="s">
        <v>6195</v>
      </c>
      <c r="J680" t="s">
        <v>6187</v>
      </c>
      <c r="K680">
        <v>2.5</v>
      </c>
      <c r="L680">
        <v>29.784999999999997</v>
      </c>
      <c r="M680">
        <v>148.92499999999998</v>
      </c>
      <c r="N680" t="s">
        <v>6212</v>
      </c>
      <c r="O680" t="s">
        <v>6224</v>
      </c>
      <c r="P680" t="s">
        <v>6191</v>
      </c>
    </row>
    <row r="681" spans="1:16">
      <c r="A681" t="s">
        <v>4239</v>
      </c>
      <c r="B681" s="11">
        <v>44549</v>
      </c>
      <c r="C681" t="s">
        <v>4240</v>
      </c>
      <c r="D681" t="s">
        <v>6150</v>
      </c>
      <c r="E681">
        <v>2</v>
      </c>
      <c r="F681" t="s">
        <v>4241</v>
      </c>
      <c r="G681" t="s">
        <v>4242</v>
      </c>
      <c r="H681" t="s">
        <v>19</v>
      </c>
      <c r="I681" t="s">
        <v>6195</v>
      </c>
      <c r="J681" t="s">
        <v>6187</v>
      </c>
      <c r="K681">
        <v>0.2</v>
      </c>
      <c r="L681">
        <v>3.8849999999999998</v>
      </c>
      <c r="M681">
        <v>7.77</v>
      </c>
      <c r="N681" t="s">
        <v>6212</v>
      </c>
      <c r="O681" t="s">
        <v>6224</v>
      </c>
      <c r="P681" t="s">
        <v>6191</v>
      </c>
    </row>
    <row r="682" spans="1:16">
      <c r="A682" t="s">
        <v>4268</v>
      </c>
      <c r="B682" s="11">
        <v>44551</v>
      </c>
      <c r="C682" t="s">
        <v>4269</v>
      </c>
      <c r="D682" t="s">
        <v>6181</v>
      </c>
      <c r="E682">
        <v>2</v>
      </c>
      <c r="F682" t="s">
        <v>4270</v>
      </c>
      <c r="G682" t="s">
        <v>4271</v>
      </c>
      <c r="H682" t="s">
        <v>19</v>
      </c>
      <c r="I682" t="s">
        <v>6195</v>
      </c>
      <c r="J682" t="s">
        <v>6188</v>
      </c>
      <c r="K682">
        <v>2.5</v>
      </c>
      <c r="L682">
        <v>33.464999999999996</v>
      </c>
      <c r="M682">
        <v>66.929999999999993</v>
      </c>
      <c r="N682" t="s">
        <v>6212</v>
      </c>
      <c r="O682" t="s">
        <v>6225</v>
      </c>
      <c r="P682" t="s">
        <v>6191</v>
      </c>
    </row>
    <row r="683" spans="1:16">
      <c r="A683" t="s">
        <v>4274</v>
      </c>
      <c r="B683" s="11">
        <v>43606</v>
      </c>
      <c r="C683" t="s">
        <v>4275</v>
      </c>
      <c r="D683" t="s">
        <v>6159</v>
      </c>
      <c r="E683">
        <v>3</v>
      </c>
      <c r="F683" t="s">
        <v>4276</v>
      </c>
      <c r="G683" t="s">
        <v>4277</v>
      </c>
      <c r="H683" t="s">
        <v>19</v>
      </c>
      <c r="I683" t="s">
        <v>6195</v>
      </c>
      <c r="J683" t="s">
        <v>6188</v>
      </c>
      <c r="K683">
        <v>0.2</v>
      </c>
      <c r="L683">
        <v>4.3650000000000002</v>
      </c>
      <c r="M683">
        <v>13.095000000000001</v>
      </c>
      <c r="N683" t="s">
        <v>6212</v>
      </c>
      <c r="O683" t="s">
        <v>6225</v>
      </c>
      <c r="P683" t="s">
        <v>6190</v>
      </c>
    </row>
    <row r="684" spans="1:16">
      <c r="A684" t="s">
        <v>4286</v>
      </c>
      <c r="B684" s="11">
        <v>43916</v>
      </c>
      <c r="C684" t="s">
        <v>4287</v>
      </c>
      <c r="D684" t="s">
        <v>6160</v>
      </c>
      <c r="E684">
        <v>5</v>
      </c>
      <c r="F684" t="s">
        <v>4288</v>
      </c>
      <c r="G684" t="s">
        <v>4289</v>
      </c>
      <c r="H684" t="s">
        <v>19</v>
      </c>
      <c r="I684" t="s">
        <v>6195</v>
      </c>
      <c r="J684" t="s">
        <v>6188</v>
      </c>
      <c r="K684">
        <v>0.5</v>
      </c>
      <c r="L684">
        <v>8.73</v>
      </c>
      <c r="M684">
        <v>43.650000000000006</v>
      </c>
      <c r="N684" t="s">
        <v>6212</v>
      </c>
      <c r="O684" t="s">
        <v>6225</v>
      </c>
      <c r="P684" t="s">
        <v>6190</v>
      </c>
    </row>
    <row r="685" spans="1:16">
      <c r="A685" t="s">
        <v>4303</v>
      </c>
      <c r="B685" s="11">
        <v>44263</v>
      </c>
      <c r="C685" t="s">
        <v>4304</v>
      </c>
      <c r="D685" t="s">
        <v>6165</v>
      </c>
      <c r="E685">
        <v>4</v>
      </c>
      <c r="F685" t="s">
        <v>4305</v>
      </c>
      <c r="G685" t="s">
        <v>6226</v>
      </c>
      <c r="H685" t="s">
        <v>19</v>
      </c>
      <c r="I685" t="s">
        <v>6195</v>
      </c>
      <c r="J685" t="s">
        <v>6187</v>
      </c>
      <c r="K685">
        <v>2.5</v>
      </c>
      <c r="L685">
        <v>29.784999999999997</v>
      </c>
      <c r="M685">
        <v>119.13999999999999</v>
      </c>
      <c r="N685" t="s">
        <v>6212</v>
      </c>
      <c r="O685" t="s">
        <v>6224</v>
      </c>
      <c r="P685" t="s">
        <v>6190</v>
      </c>
    </row>
    <row r="686" spans="1:16">
      <c r="A686" t="s">
        <v>4308</v>
      </c>
      <c r="B686" s="11">
        <v>44217</v>
      </c>
      <c r="C686" t="s">
        <v>4309</v>
      </c>
      <c r="D686" t="s">
        <v>6161</v>
      </c>
      <c r="E686">
        <v>5</v>
      </c>
      <c r="F686" t="s">
        <v>4310</v>
      </c>
      <c r="G686" t="s">
        <v>6226</v>
      </c>
      <c r="H686" t="s">
        <v>19</v>
      </c>
      <c r="I686" t="s">
        <v>6195</v>
      </c>
      <c r="J686" t="s">
        <v>6186</v>
      </c>
      <c r="K686">
        <v>0.5</v>
      </c>
      <c r="L686">
        <v>9.51</v>
      </c>
      <c r="M686">
        <v>47.55</v>
      </c>
      <c r="N686" t="s">
        <v>6212</v>
      </c>
      <c r="O686" t="s">
        <v>6223</v>
      </c>
      <c r="P686" t="s">
        <v>6191</v>
      </c>
    </row>
    <row r="687" spans="1:16">
      <c r="A687" t="s">
        <v>4313</v>
      </c>
      <c r="B687" s="11">
        <v>44206</v>
      </c>
      <c r="C687" t="s">
        <v>4314</v>
      </c>
      <c r="D687" t="s">
        <v>6160</v>
      </c>
      <c r="E687">
        <v>5</v>
      </c>
      <c r="F687" t="s">
        <v>4315</v>
      </c>
      <c r="G687" t="s">
        <v>4316</v>
      </c>
      <c r="H687" t="s">
        <v>318</v>
      </c>
      <c r="I687" t="s">
        <v>6195</v>
      </c>
      <c r="J687" t="s">
        <v>6188</v>
      </c>
      <c r="K687">
        <v>0.5</v>
      </c>
      <c r="L687">
        <v>8.73</v>
      </c>
      <c r="M687">
        <v>43.650000000000006</v>
      </c>
      <c r="N687" t="s">
        <v>6212</v>
      </c>
      <c r="O687" t="s">
        <v>6225</v>
      </c>
      <c r="P687" t="s">
        <v>6191</v>
      </c>
    </row>
    <row r="688" spans="1:16">
      <c r="A688" t="s">
        <v>4336</v>
      </c>
      <c r="B688" s="11">
        <v>44080</v>
      </c>
      <c r="C688" t="s">
        <v>4337</v>
      </c>
      <c r="D688" t="s">
        <v>6145</v>
      </c>
      <c r="E688">
        <v>2</v>
      </c>
      <c r="F688" t="s">
        <v>4338</v>
      </c>
      <c r="G688" t="s">
        <v>4339</v>
      </c>
      <c r="H688" t="s">
        <v>28</v>
      </c>
      <c r="I688" t="s">
        <v>6195</v>
      </c>
      <c r="J688" t="s">
        <v>6186</v>
      </c>
      <c r="K688">
        <v>0.2</v>
      </c>
      <c r="L688">
        <v>4.7549999999999999</v>
      </c>
      <c r="M688">
        <v>9.51</v>
      </c>
      <c r="N688" t="s">
        <v>6212</v>
      </c>
      <c r="O688" t="s">
        <v>6223</v>
      </c>
      <c r="P688" t="s">
        <v>6190</v>
      </c>
    </row>
    <row r="689" spans="1:16">
      <c r="A689" t="s">
        <v>4348</v>
      </c>
      <c r="B689" s="11">
        <v>43941</v>
      </c>
      <c r="C689" t="s">
        <v>4349</v>
      </c>
      <c r="D689" t="s">
        <v>6169</v>
      </c>
      <c r="E689">
        <v>6</v>
      </c>
      <c r="F689" t="s">
        <v>4350</v>
      </c>
      <c r="G689" t="s">
        <v>4351</v>
      </c>
      <c r="H689" t="s">
        <v>19</v>
      </c>
      <c r="I689" t="s">
        <v>6195</v>
      </c>
      <c r="J689" t="s">
        <v>6187</v>
      </c>
      <c r="K689">
        <v>0.5</v>
      </c>
      <c r="L689">
        <v>7.77</v>
      </c>
      <c r="M689">
        <v>46.62</v>
      </c>
      <c r="N689" t="s">
        <v>6212</v>
      </c>
      <c r="O689" t="s">
        <v>6224</v>
      </c>
      <c r="P689" t="s">
        <v>6191</v>
      </c>
    </row>
    <row r="690" spans="1:16">
      <c r="A690" t="s">
        <v>4359</v>
      </c>
      <c r="B690" s="11">
        <v>44637</v>
      </c>
      <c r="C690" t="s">
        <v>4360</v>
      </c>
      <c r="D690" t="s">
        <v>6164</v>
      </c>
      <c r="E690">
        <v>2</v>
      </c>
      <c r="F690" t="s">
        <v>4361</v>
      </c>
      <c r="G690" t="s">
        <v>4362</v>
      </c>
      <c r="H690" t="s">
        <v>19</v>
      </c>
      <c r="I690" t="s">
        <v>6195</v>
      </c>
      <c r="J690" t="s">
        <v>6186</v>
      </c>
      <c r="K690">
        <v>2.5</v>
      </c>
      <c r="L690">
        <v>36.454999999999998</v>
      </c>
      <c r="M690">
        <v>72.91</v>
      </c>
      <c r="N690" t="s">
        <v>6212</v>
      </c>
      <c r="O690" t="s">
        <v>6223</v>
      </c>
      <c r="P690" t="s">
        <v>6190</v>
      </c>
    </row>
    <row r="691" spans="1:16">
      <c r="A691" t="s">
        <v>4389</v>
      </c>
      <c r="B691" s="11">
        <v>44754</v>
      </c>
      <c r="C691" t="s">
        <v>4390</v>
      </c>
      <c r="D691" t="s">
        <v>6165</v>
      </c>
      <c r="E691">
        <v>6</v>
      </c>
      <c r="F691" t="s">
        <v>4391</v>
      </c>
      <c r="G691" t="s">
        <v>6226</v>
      </c>
      <c r="H691" t="s">
        <v>19</v>
      </c>
      <c r="I691" t="s">
        <v>6195</v>
      </c>
      <c r="J691" t="s">
        <v>6187</v>
      </c>
      <c r="K691">
        <v>2.5</v>
      </c>
      <c r="L691">
        <v>29.784999999999997</v>
      </c>
      <c r="M691">
        <v>178.70999999999998</v>
      </c>
      <c r="N691" t="s">
        <v>6212</v>
      </c>
      <c r="O691" t="s">
        <v>6224</v>
      </c>
      <c r="P691" t="s">
        <v>6191</v>
      </c>
    </row>
    <row r="692" spans="1:16">
      <c r="A692" t="s">
        <v>4399</v>
      </c>
      <c r="B692" s="11">
        <v>43720</v>
      </c>
      <c r="C692" t="s">
        <v>4400</v>
      </c>
      <c r="D692" t="s">
        <v>6143</v>
      </c>
      <c r="E692">
        <v>1</v>
      </c>
      <c r="F692" t="s">
        <v>4401</v>
      </c>
      <c r="G692" t="s">
        <v>4402</v>
      </c>
      <c r="H692" t="s">
        <v>19</v>
      </c>
      <c r="I692" t="s">
        <v>6195</v>
      </c>
      <c r="J692" t="s">
        <v>6187</v>
      </c>
      <c r="K692">
        <v>1</v>
      </c>
      <c r="L692">
        <v>12.95</v>
      </c>
      <c r="M692">
        <v>12.95</v>
      </c>
      <c r="N692" t="s">
        <v>6212</v>
      </c>
      <c r="O692" t="s">
        <v>6224</v>
      </c>
      <c r="P692" t="s">
        <v>6191</v>
      </c>
    </row>
    <row r="693" spans="1:16">
      <c r="A693" t="s">
        <v>4417</v>
      </c>
      <c r="B693" s="11">
        <v>44300</v>
      </c>
      <c r="C693" t="s">
        <v>4418</v>
      </c>
      <c r="D693" t="s">
        <v>6164</v>
      </c>
      <c r="E693">
        <v>5</v>
      </c>
      <c r="F693" t="s">
        <v>4419</v>
      </c>
      <c r="G693" t="s">
        <v>4420</v>
      </c>
      <c r="H693" t="s">
        <v>19</v>
      </c>
      <c r="I693" t="s">
        <v>6195</v>
      </c>
      <c r="J693" t="s">
        <v>6186</v>
      </c>
      <c r="K693">
        <v>2.5</v>
      </c>
      <c r="L693">
        <v>36.454999999999998</v>
      </c>
      <c r="M693">
        <v>182.27499999999998</v>
      </c>
      <c r="N693" t="s">
        <v>6212</v>
      </c>
      <c r="O693" t="s">
        <v>6223</v>
      </c>
      <c r="P693" t="s">
        <v>6190</v>
      </c>
    </row>
    <row r="694" spans="1:16">
      <c r="A694" t="s">
        <v>4423</v>
      </c>
      <c r="B694" s="11">
        <v>43693</v>
      </c>
      <c r="C694" t="s">
        <v>4424</v>
      </c>
      <c r="D694" t="s">
        <v>6169</v>
      </c>
      <c r="E694">
        <v>4</v>
      </c>
      <c r="F694" t="s">
        <v>4425</v>
      </c>
      <c r="G694" t="s">
        <v>4426</v>
      </c>
      <c r="H694" t="s">
        <v>19</v>
      </c>
      <c r="I694" t="s">
        <v>6195</v>
      </c>
      <c r="J694" t="s">
        <v>6187</v>
      </c>
      <c r="K694">
        <v>0.5</v>
      </c>
      <c r="L694">
        <v>7.77</v>
      </c>
      <c r="M694">
        <v>31.08</v>
      </c>
      <c r="N694" t="s">
        <v>6212</v>
      </c>
      <c r="O694" t="s">
        <v>6224</v>
      </c>
      <c r="P694" t="s">
        <v>6191</v>
      </c>
    </row>
    <row r="695" spans="1:16">
      <c r="A695" t="s">
        <v>4433</v>
      </c>
      <c r="B695" s="11">
        <v>43830</v>
      </c>
      <c r="C695" t="s">
        <v>4434</v>
      </c>
      <c r="D695" t="s">
        <v>6143</v>
      </c>
      <c r="E695">
        <v>2</v>
      </c>
      <c r="F695" t="s">
        <v>4435</v>
      </c>
      <c r="G695" t="s">
        <v>4436</v>
      </c>
      <c r="H695" t="s">
        <v>318</v>
      </c>
      <c r="I695" t="s">
        <v>6195</v>
      </c>
      <c r="J695" t="s">
        <v>6187</v>
      </c>
      <c r="K695">
        <v>1</v>
      </c>
      <c r="L695">
        <v>12.95</v>
      </c>
      <c r="M695">
        <v>25.9</v>
      </c>
      <c r="N695" t="s">
        <v>6212</v>
      </c>
      <c r="O695" t="s">
        <v>6224</v>
      </c>
      <c r="P695" t="s">
        <v>6191</v>
      </c>
    </row>
    <row r="696" spans="1:16">
      <c r="A696" t="s">
        <v>4445</v>
      </c>
      <c r="B696" s="11">
        <v>43736</v>
      </c>
      <c r="C696" t="s">
        <v>4446</v>
      </c>
      <c r="D696" t="s">
        <v>6161</v>
      </c>
      <c r="E696">
        <v>2</v>
      </c>
      <c r="F696" t="s">
        <v>4447</v>
      </c>
      <c r="G696" t="s">
        <v>4448</v>
      </c>
      <c r="H696" t="s">
        <v>19</v>
      </c>
      <c r="I696" t="s">
        <v>6195</v>
      </c>
      <c r="J696" t="s">
        <v>6186</v>
      </c>
      <c r="K696">
        <v>0.5</v>
      </c>
      <c r="L696">
        <v>9.51</v>
      </c>
      <c r="M696">
        <v>19.02</v>
      </c>
      <c r="N696" t="s">
        <v>6212</v>
      </c>
      <c r="O696" t="s">
        <v>6223</v>
      </c>
      <c r="P696" t="s">
        <v>6191</v>
      </c>
    </row>
    <row r="697" spans="1:16">
      <c r="A697" t="s">
        <v>4461</v>
      </c>
      <c r="B697" s="11">
        <v>43506</v>
      </c>
      <c r="C697" t="s">
        <v>4462</v>
      </c>
      <c r="D697" t="s">
        <v>6165</v>
      </c>
      <c r="E697">
        <v>4</v>
      </c>
      <c r="F697" t="s">
        <v>4463</v>
      </c>
      <c r="G697" t="s">
        <v>6226</v>
      </c>
      <c r="H697" t="s">
        <v>318</v>
      </c>
      <c r="I697" t="s">
        <v>6195</v>
      </c>
      <c r="J697" t="s">
        <v>6187</v>
      </c>
      <c r="K697">
        <v>2.5</v>
      </c>
      <c r="L697">
        <v>29.784999999999997</v>
      </c>
      <c r="M697">
        <v>119.13999999999999</v>
      </c>
      <c r="N697" t="s">
        <v>6212</v>
      </c>
      <c r="O697" t="s">
        <v>6224</v>
      </c>
      <c r="P697" t="s">
        <v>6190</v>
      </c>
    </row>
    <row r="698" spans="1:16">
      <c r="A698" t="s">
        <v>4483</v>
      </c>
      <c r="B698" s="11">
        <v>43540</v>
      </c>
      <c r="C698" t="s">
        <v>4484</v>
      </c>
      <c r="D698" t="s">
        <v>6143</v>
      </c>
      <c r="E698">
        <v>2</v>
      </c>
      <c r="F698" t="s">
        <v>4485</v>
      </c>
      <c r="G698" t="s">
        <v>6226</v>
      </c>
      <c r="H698" t="s">
        <v>318</v>
      </c>
      <c r="I698" t="s">
        <v>6195</v>
      </c>
      <c r="J698" t="s">
        <v>6187</v>
      </c>
      <c r="K698">
        <v>1</v>
      </c>
      <c r="L698">
        <v>12.95</v>
      </c>
      <c r="M698">
        <v>25.9</v>
      </c>
      <c r="N698" t="s">
        <v>6212</v>
      </c>
      <c r="O698" t="s">
        <v>6224</v>
      </c>
      <c r="P698" t="s">
        <v>6191</v>
      </c>
    </row>
    <row r="699" spans="1:16">
      <c r="A699" t="s">
        <v>4545</v>
      </c>
      <c r="B699" s="11">
        <v>44348</v>
      </c>
      <c r="C699" t="s">
        <v>4546</v>
      </c>
      <c r="D699" t="s">
        <v>6143</v>
      </c>
      <c r="E699">
        <v>3</v>
      </c>
      <c r="F699" t="s">
        <v>4547</v>
      </c>
      <c r="G699" t="s">
        <v>4548</v>
      </c>
      <c r="H699" t="s">
        <v>19</v>
      </c>
      <c r="I699" t="s">
        <v>6195</v>
      </c>
      <c r="J699" t="s">
        <v>6187</v>
      </c>
      <c r="K699">
        <v>1</v>
      </c>
      <c r="L699">
        <v>12.95</v>
      </c>
      <c r="M699">
        <v>38.849999999999994</v>
      </c>
      <c r="N699" t="s">
        <v>6212</v>
      </c>
      <c r="O699" t="s">
        <v>6224</v>
      </c>
      <c r="P699" t="s">
        <v>6191</v>
      </c>
    </row>
    <row r="700" spans="1:16">
      <c r="A700" t="s">
        <v>4551</v>
      </c>
      <c r="B700" s="11">
        <v>44150</v>
      </c>
      <c r="C700" t="s">
        <v>4552</v>
      </c>
      <c r="D700" t="s">
        <v>6170</v>
      </c>
      <c r="E700">
        <v>5</v>
      </c>
      <c r="F700" t="s">
        <v>4553</v>
      </c>
      <c r="G700" t="s">
        <v>4554</v>
      </c>
      <c r="H700" t="s">
        <v>19</v>
      </c>
      <c r="I700" t="s">
        <v>6195</v>
      </c>
      <c r="J700" t="s">
        <v>6186</v>
      </c>
      <c r="K700">
        <v>1</v>
      </c>
      <c r="L700">
        <v>15.85</v>
      </c>
      <c r="M700">
        <v>79.25</v>
      </c>
      <c r="N700" t="s">
        <v>6212</v>
      </c>
      <c r="O700" t="s">
        <v>6223</v>
      </c>
      <c r="P700" t="s">
        <v>6190</v>
      </c>
    </row>
    <row r="701" spans="1:16">
      <c r="A701" t="s">
        <v>4591</v>
      </c>
      <c r="B701" s="11">
        <v>44571</v>
      </c>
      <c r="C701" t="s">
        <v>4592</v>
      </c>
      <c r="D701" t="s">
        <v>6164</v>
      </c>
      <c r="E701">
        <v>4</v>
      </c>
      <c r="F701" t="s">
        <v>4593</v>
      </c>
      <c r="G701" t="s">
        <v>6226</v>
      </c>
      <c r="H701" t="s">
        <v>19</v>
      </c>
      <c r="I701" t="s">
        <v>6195</v>
      </c>
      <c r="J701" t="s">
        <v>6186</v>
      </c>
      <c r="K701">
        <v>2.5</v>
      </c>
      <c r="L701">
        <v>36.454999999999998</v>
      </c>
      <c r="M701">
        <v>145.82</v>
      </c>
      <c r="N701" t="s">
        <v>6212</v>
      </c>
      <c r="O701" t="s">
        <v>6223</v>
      </c>
      <c r="P701" t="s">
        <v>6191</v>
      </c>
    </row>
    <row r="702" spans="1:16">
      <c r="A702" t="s">
        <v>4608</v>
      </c>
      <c r="B702" s="11">
        <v>44634</v>
      </c>
      <c r="C702" t="s">
        <v>4609</v>
      </c>
      <c r="D702" t="s">
        <v>6159</v>
      </c>
      <c r="E702">
        <v>1</v>
      </c>
      <c r="F702" t="s">
        <v>4610</v>
      </c>
      <c r="G702" t="s">
        <v>4611</v>
      </c>
      <c r="H702" t="s">
        <v>28</v>
      </c>
      <c r="I702" t="s">
        <v>6195</v>
      </c>
      <c r="J702" t="s">
        <v>6188</v>
      </c>
      <c r="K702">
        <v>0.2</v>
      </c>
      <c r="L702">
        <v>4.3650000000000002</v>
      </c>
      <c r="M702">
        <v>4.3650000000000002</v>
      </c>
      <c r="N702" t="s">
        <v>6212</v>
      </c>
      <c r="O702" t="s">
        <v>6225</v>
      </c>
      <c r="P702" t="s">
        <v>6191</v>
      </c>
    </row>
    <row r="703" spans="1:16">
      <c r="A703" t="s">
        <v>4614</v>
      </c>
      <c r="B703" s="11">
        <v>43475</v>
      </c>
      <c r="C703" t="s">
        <v>4615</v>
      </c>
      <c r="D703" t="s">
        <v>6164</v>
      </c>
      <c r="E703">
        <v>1</v>
      </c>
      <c r="F703" t="s">
        <v>4616</v>
      </c>
      <c r="G703" t="s">
        <v>4617</v>
      </c>
      <c r="H703" t="s">
        <v>19</v>
      </c>
      <c r="I703" t="s">
        <v>6195</v>
      </c>
      <c r="J703" t="s">
        <v>6186</v>
      </c>
      <c r="K703">
        <v>2.5</v>
      </c>
      <c r="L703">
        <v>36.454999999999998</v>
      </c>
      <c r="M703">
        <v>36.454999999999998</v>
      </c>
      <c r="N703" t="s">
        <v>6212</v>
      </c>
      <c r="O703" t="s">
        <v>6223</v>
      </c>
      <c r="P703" t="s">
        <v>6191</v>
      </c>
    </row>
    <row r="704" spans="1:16">
      <c r="A704" t="s">
        <v>4620</v>
      </c>
      <c r="B704" s="11">
        <v>44222</v>
      </c>
      <c r="C704" t="s">
        <v>4621</v>
      </c>
      <c r="D704" t="s">
        <v>6150</v>
      </c>
      <c r="E704">
        <v>4</v>
      </c>
      <c r="F704" t="s">
        <v>4622</v>
      </c>
      <c r="G704" t="s">
        <v>6226</v>
      </c>
      <c r="H704" t="s">
        <v>19</v>
      </c>
      <c r="I704" t="s">
        <v>6195</v>
      </c>
      <c r="J704" t="s">
        <v>6187</v>
      </c>
      <c r="K704">
        <v>0.2</v>
      </c>
      <c r="L704">
        <v>3.8849999999999998</v>
      </c>
      <c r="M704">
        <v>15.54</v>
      </c>
      <c r="N704" t="s">
        <v>6212</v>
      </c>
      <c r="O704" t="s">
        <v>6224</v>
      </c>
      <c r="P704" t="s">
        <v>6190</v>
      </c>
    </row>
    <row r="705" spans="1:16">
      <c r="A705" t="s">
        <v>4631</v>
      </c>
      <c r="B705" s="11">
        <v>44565</v>
      </c>
      <c r="C705" t="s">
        <v>4632</v>
      </c>
      <c r="D705" t="s">
        <v>6181</v>
      </c>
      <c r="E705">
        <v>3</v>
      </c>
      <c r="F705" t="s">
        <v>4633</v>
      </c>
      <c r="G705" t="s">
        <v>4634</v>
      </c>
      <c r="H705" t="s">
        <v>19</v>
      </c>
      <c r="I705" t="s">
        <v>6195</v>
      </c>
      <c r="J705" t="s">
        <v>6188</v>
      </c>
      <c r="K705">
        <v>2.5</v>
      </c>
      <c r="L705">
        <v>33.464999999999996</v>
      </c>
      <c r="M705">
        <v>100.39499999999998</v>
      </c>
      <c r="N705" t="s">
        <v>6212</v>
      </c>
      <c r="O705" t="s">
        <v>6225</v>
      </c>
      <c r="P705" t="s">
        <v>6190</v>
      </c>
    </row>
    <row r="706" spans="1:16">
      <c r="A706" t="s">
        <v>4647</v>
      </c>
      <c r="B706" s="11">
        <v>43508</v>
      </c>
      <c r="C706" t="s">
        <v>4648</v>
      </c>
      <c r="D706" t="s">
        <v>6143</v>
      </c>
      <c r="E706">
        <v>2</v>
      </c>
      <c r="F706" t="s">
        <v>4649</v>
      </c>
      <c r="G706" t="s">
        <v>4650</v>
      </c>
      <c r="H706" t="s">
        <v>318</v>
      </c>
      <c r="I706" t="s">
        <v>6195</v>
      </c>
      <c r="J706" t="s">
        <v>6187</v>
      </c>
      <c r="K706">
        <v>1</v>
      </c>
      <c r="L706">
        <v>12.95</v>
      </c>
      <c r="M706">
        <v>25.9</v>
      </c>
      <c r="N706" t="s">
        <v>6212</v>
      </c>
      <c r="O706" t="s">
        <v>6224</v>
      </c>
      <c r="P706" t="s">
        <v>6190</v>
      </c>
    </row>
    <row r="707" spans="1:16">
      <c r="A707" t="s">
        <v>4676</v>
      </c>
      <c r="B707" s="11">
        <v>43566</v>
      </c>
      <c r="C707" t="s">
        <v>4677</v>
      </c>
      <c r="D707" t="s">
        <v>6159</v>
      </c>
      <c r="E707">
        <v>2</v>
      </c>
      <c r="F707" t="s">
        <v>4678</v>
      </c>
      <c r="G707" t="s">
        <v>4679</v>
      </c>
      <c r="H707" t="s">
        <v>19</v>
      </c>
      <c r="I707" t="s">
        <v>6195</v>
      </c>
      <c r="J707" t="s">
        <v>6188</v>
      </c>
      <c r="K707">
        <v>0.2</v>
      </c>
      <c r="L707">
        <v>4.3650000000000002</v>
      </c>
      <c r="M707">
        <v>8.73</v>
      </c>
      <c r="N707" t="s">
        <v>6212</v>
      </c>
      <c r="O707" t="s">
        <v>6225</v>
      </c>
      <c r="P707" t="s">
        <v>6191</v>
      </c>
    </row>
    <row r="708" spans="1:16">
      <c r="A708" t="s">
        <v>4682</v>
      </c>
      <c r="B708" s="11">
        <v>44133</v>
      </c>
      <c r="C708" t="s">
        <v>4683</v>
      </c>
      <c r="D708" t="s">
        <v>6162</v>
      </c>
      <c r="E708">
        <v>4</v>
      </c>
      <c r="F708" t="s">
        <v>4684</v>
      </c>
      <c r="G708" t="s">
        <v>4685</v>
      </c>
      <c r="H708" t="s">
        <v>19</v>
      </c>
      <c r="I708" t="s">
        <v>6195</v>
      </c>
      <c r="J708" t="s">
        <v>6188</v>
      </c>
      <c r="K708">
        <v>1</v>
      </c>
      <c r="L708">
        <v>14.55</v>
      </c>
      <c r="M708">
        <v>58.2</v>
      </c>
      <c r="N708" t="s">
        <v>6212</v>
      </c>
      <c r="O708" t="s">
        <v>6225</v>
      </c>
      <c r="P708" t="s">
        <v>6191</v>
      </c>
    </row>
    <row r="709" spans="1:16">
      <c r="A709" t="s">
        <v>4711</v>
      </c>
      <c r="B709" s="11">
        <v>43501</v>
      </c>
      <c r="C709" t="s">
        <v>4712</v>
      </c>
      <c r="D709" t="s">
        <v>6160</v>
      </c>
      <c r="E709">
        <v>4</v>
      </c>
      <c r="F709" t="s">
        <v>4713</v>
      </c>
      <c r="G709" t="s">
        <v>4714</v>
      </c>
      <c r="H709" t="s">
        <v>318</v>
      </c>
      <c r="I709" t="s">
        <v>6195</v>
      </c>
      <c r="J709" t="s">
        <v>6188</v>
      </c>
      <c r="K709">
        <v>0.5</v>
      </c>
      <c r="L709">
        <v>8.73</v>
      </c>
      <c r="M709">
        <v>34.92</v>
      </c>
      <c r="N709" t="s">
        <v>6212</v>
      </c>
      <c r="O709" t="s">
        <v>6225</v>
      </c>
      <c r="P709" t="s">
        <v>6190</v>
      </c>
    </row>
    <row r="710" spans="1:16">
      <c r="A710" t="s">
        <v>4735</v>
      </c>
      <c r="B710" s="11">
        <v>43847</v>
      </c>
      <c r="C710" t="s">
        <v>4736</v>
      </c>
      <c r="D710" t="s">
        <v>6161</v>
      </c>
      <c r="E710">
        <v>2</v>
      </c>
      <c r="F710" t="s">
        <v>4737</v>
      </c>
      <c r="G710" t="s">
        <v>4738</v>
      </c>
      <c r="H710" t="s">
        <v>19</v>
      </c>
      <c r="I710" t="s">
        <v>6195</v>
      </c>
      <c r="J710" t="s">
        <v>6186</v>
      </c>
      <c r="K710">
        <v>0.5</v>
      </c>
      <c r="L710">
        <v>9.51</v>
      </c>
      <c r="M710">
        <v>19.02</v>
      </c>
      <c r="N710" t="s">
        <v>6212</v>
      </c>
      <c r="O710" t="s">
        <v>6223</v>
      </c>
      <c r="P710" t="s">
        <v>6191</v>
      </c>
    </row>
    <row r="711" spans="1:16">
      <c r="A711" t="s">
        <v>4758</v>
      </c>
      <c r="B711" s="11">
        <v>44397</v>
      </c>
      <c r="C711" t="s">
        <v>4759</v>
      </c>
      <c r="D711" t="s">
        <v>6145</v>
      </c>
      <c r="E711">
        <v>6</v>
      </c>
      <c r="F711" t="s">
        <v>4760</v>
      </c>
      <c r="G711" t="s">
        <v>4761</v>
      </c>
      <c r="H711" t="s">
        <v>19</v>
      </c>
      <c r="I711" t="s">
        <v>6195</v>
      </c>
      <c r="J711" t="s">
        <v>6186</v>
      </c>
      <c r="K711">
        <v>0.2</v>
      </c>
      <c r="L711">
        <v>4.7549999999999999</v>
      </c>
      <c r="M711">
        <v>28.53</v>
      </c>
      <c r="N711" t="s">
        <v>6212</v>
      </c>
      <c r="O711" t="s">
        <v>6223</v>
      </c>
      <c r="P711" t="s">
        <v>6191</v>
      </c>
    </row>
    <row r="712" spans="1:16">
      <c r="A712" t="s">
        <v>4781</v>
      </c>
      <c r="B712" s="11">
        <v>44126</v>
      </c>
      <c r="C712" t="s">
        <v>4782</v>
      </c>
      <c r="D712" t="s">
        <v>6165</v>
      </c>
      <c r="E712">
        <v>1</v>
      </c>
      <c r="F712" t="s">
        <v>4783</v>
      </c>
      <c r="G712" t="s">
        <v>4784</v>
      </c>
      <c r="H712" t="s">
        <v>19</v>
      </c>
      <c r="I712" t="s">
        <v>6195</v>
      </c>
      <c r="J712" t="s">
        <v>6187</v>
      </c>
      <c r="K712">
        <v>2.5</v>
      </c>
      <c r="L712">
        <v>29.784999999999997</v>
      </c>
      <c r="M712">
        <v>29.784999999999997</v>
      </c>
      <c r="N712" t="s">
        <v>6212</v>
      </c>
      <c r="O712" t="s">
        <v>6224</v>
      </c>
      <c r="P712" t="s">
        <v>6190</v>
      </c>
    </row>
    <row r="713" spans="1:16">
      <c r="A713" t="s">
        <v>4797</v>
      </c>
      <c r="B713" s="11">
        <v>43563</v>
      </c>
      <c r="C713" t="s">
        <v>4798</v>
      </c>
      <c r="D713" t="s">
        <v>6160</v>
      </c>
      <c r="E713">
        <v>5</v>
      </c>
      <c r="F713" t="s">
        <v>4799</v>
      </c>
      <c r="G713" t="s">
        <v>4800</v>
      </c>
      <c r="H713" t="s">
        <v>28</v>
      </c>
      <c r="I713" t="s">
        <v>6195</v>
      </c>
      <c r="J713" t="s">
        <v>6188</v>
      </c>
      <c r="K713">
        <v>0.5</v>
      </c>
      <c r="L713">
        <v>8.73</v>
      </c>
      <c r="M713">
        <v>43.650000000000006</v>
      </c>
      <c r="N713" t="s">
        <v>6212</v>
      </c>
      <c r="O713" t="s">
        <v>6225</v>
      </c>
      <c r="P713" t="s">
        <v>6191</v>
      </c>
    </row>
    <row r="714" spans="1:16">
      <c r="A714" t="s">
        <v>4858</v>
      </c>
      <c r="B714" s="11">
        <v>44488</v>
      </c>
      <c r="C714" t="s">
        <v>4859</v>
      </c>
      <c r="D714" t="s">
        <v>6159</v>
      </c>
      <c r="E714">
        <v>2</v>
      </c>
      <c r="F714" t="s">
        <v>4860</v>
      </c>
      <c r="G714" t="s">
        <v>4861</v>
      </c>
      <c r="H714" t="s">
        <v>318</v>
      </c>
      <c r="I714" t="s">
        <v>6195</v>
      </c>
      <c r="J714" t="s">
        <v>6188</v>
      </c>
      <c r="K714">
        <v>0.2</v>
      </c>
      <c r="L714">
        <v>4.3650000000000002</v>
      </c>
      <c r="M714">
        <v>8.73</v>
      </c>
      <c r="N714" t="s">
        <v>6212</v>
      </c>
      <c r="O714" t="s">
        <v>6225</v>
      </c>
      <c r="P714" t="s">
        <v>6191</v>
      </c>
    </row>
    <row r="715" spans="1:16">
      <c r="A715" t="s">
        <v>4886</v>
      </c>
      <c r="B715" s="11">
        <v>43889</v>
      </c>
      <c r="C715" t="s">
        <v>4933</v>
      </c>
      <c r="D715" t="s">
        <v>6161</v>
      </c>
      <c r="E715">
        <v>2</v>
      </c>
      <c r="F715" t="s">
        <v>4934</v>
      </c>
      <c r="G715" t="s">
        <v>4935</v>
      </c>
      <c r="H715" t="s">
        <v>19</v>
      </c>
      <c r="I715" t="s">
        <v>6195</v>
      </c>
      <c r="J715" t="s">
        <v>6186</v>
      </c>
      <c r="K715">
        <v>0.5</v>
      </c>
      <c r="L715">
        <v>9.51</v>
      </c>
      <c r="M715">
        <v>19.02</v>
      </c>
      <c r="N715" t="s">
        <v>6212</v>
      </c>
      <c r="O715" t="s">
        <v>6223</v>
      </c>
      <c r="P715" t="s">
        <v>6190</v>
      </c>
    </row>
    <row r="716" spans="1:16">
      <c r="A716" t="s">
        <v>4892</v>
      </c>
      <c r="B716" s="11">
        <v>43985</v>
      </c>
      <c r="C716" t="s">
        <v>4893</v>
      </c>
      <c r="D716" t="s">
        <v>6143</v>
      </c>
      <c r="E716">
        <v>6</v>
      </c>
      <c r="F716" t="s">
        <v>4894</v>
      </c>
      <c r="G716" t="s">
        <v>4895</v>
      </c>
      <c r="H716" t="s">
        <v>19</v>
      </c>
      <c r="I716" t="s">
        <v>6195</v>
      </c>
      <c r="J716" t="s">
        <v>6187</v>
      </c>
      <c r="K716">
        <v>1</v>
      </c>
      <c r="L716">
        <v>12.95</v>
      </c>
      <c r="M716">
        <v>77.699999999999989</v>
      </c>
      <c r="N716" t="s">
        <v>6212</v>
      </c>
      <c r="O716" t="s">
        <v>6224</v>
      </c>
      <c r="P716" t="s">
        <v>6190</v>
      </c>
    </row>
    <row r="717" spans="1:16">
      <c r="A717" t="s">
        <v>4903</v>
      </c>
      <c r="B717" s="11">
        <v>43778</v>
      </c>
      <c r="C717" t="s">
        <v>4904</v>
      </c>
      <c r="D717" t="s">
        <v>6164</v>
      </c>
      <c r="E717">
        <v>4</v>
      </c>
      <c r="F717" t="s">
        <v>4905</v>
      </c>
      <c r="G717" t="s">
        <v>4906</v>
      </c>
      <c r="H717" t="s">
        <v>19</v>
      </c>
      <c r="I717" t="s">
        <v>6195</v>
      </c>
      <c r="J717" t="s">
        <v>6186</v>
      </c>
      <c r="K717">
        <v>2.5</v>
      </c>
      <c r="L717">
        <v>36.454999999999998</v>
      </c>
      <c r="M717">
        <v>145.82</v>
      </c>
      <c r="N717" t="s">
        <v>6212</v>
      </c>
      <c r="O717" t="s">
        <v>6223</v>
      </c>
      <c r="P717" t="s">
        <v>6191</v>
      </c>
    </row>
    <row r="718" spans="1:16">
      <c r="A718" t="s">
        <v>4915</v>
      </c>
      <c r="B718" s="11">
        <v>44312</v>
      </c>
      <c r="C718" t="s">
        <v>4916</v>
      </c>
      <c r="D718" t="s">
        <v>6160</v>
      </c>
      <c r="E718">
        <v>5</v>
      </c>
      <c r="F718" t="s">
        <v>4917</v>
      </c>
      <c r="G718" t="s">
        <v>4918</v>
      </c>
      <c r="H718" t="s">
        <v>19</v>
      </c>
      <c r="I718" t="s">
        <v>6195</v>
      </c>
      <c r="J718" t="s">
        <v>6188</v>
      </c>
      <c r="K718">
        <v>0.5</v>
      </c>
      <c r="L718">
        <v>8.73</v>
      </c>
      <c r="M718">
        <v>43.650000000000006</v>
      </c>
      <c r="N718" t="s">
        <v>6212</v>
      </c>
      <c r="O718" t="s">
        <v>6225</v>
      </c>
      <c r="P718" t="s">
        <v>6190</v>
      </c>
    </row>
    <row r="719" spans="1:16">
      <c r="A719" t="s">
        <v>4921</v>
      </c>
      <c r="B719" s="11">
        <v>44511</v>
      </c>
      <c r="C719" t="s">
        <v>4922</v>
      </c>
      <c r="D719" t="s">
        <v>6170</v>
      </c>
      <c r="E719">
        <v>2</v>
      </c>
      <c r="F719" t="s">
        <v>4923</v>
      </c>
      <c r="G719" t="s">
        <v>4924</v>
      </c>
      <c r="H719" t="s">
        <v>19</v>
      </c>
      <c r="I719" t="s">
        <v>6195</v>
      </c>
      <c r="J719" t="s">
        <v>6186</v>
      </c>
      <c r="K719">
        <v>1</v>
      </c>
      <c r="L719">
        <v>15.85</v>
      </c>
      <c r="M719">
        <v>31.7</v>
      </c>
      <c r="N719" t="s">
        <v>6212</v>
      </c>
      <c r="O719" t="s">
        <v>6223</v>
      </c>
      <c r="P719" t="s">
        <v>6191</v>
      </c>
    </row>
    <row r="720" spans="1:16">
      <c r="A720" t="s">
        <v>4961</v>
      </c>
      <c r="B720" s="11">
        <v>43954</v>
      </c>
      <c r="C720" t="s">
        <v>4962</v>
      </c>
      <c r="D720" t="s">
        <v>6145</v>
      </c>
      <c r="E720">
        <v>5</v>
      </c>
      <c r="F720" t="s">
        <v>4963</v>
      </c>
      <c r="G720" t="s">
        <v>4964</v>
      </c>
      <c r="H720" t="s">
        <v>19</v>
      </c>
      <c r="I720" t="s">
        <v>6195</v>
      </c>
      <c r="J720" t="s">
        <v>6186</v>
      </c>
      <c r="K720">
        <v>0.2</v>
      </c>
      <c r="L720">
        <v>4.7549999999999999</v>
      </c>
      <c r="M720">
        <v>23.774999999999999</v>
      </c>
      <c r="N720" t="s">
        <v>6212</v>
      </c>
      <c r="O720" t="s">
        <v>6223</v>
      </c>
      <c r="P720" t="s">
        <v>6190</v>
      </c>
    </row>
    <row r="721" spans="1:16">
      <c r="A721" t="s">
        <v>4967</v>
      </c>
      <c r="B721" s="11">
        <v>43545</v>
      </c>
      <c r="C721" t="s">
        <v>4968</v>
      </c>
      <c r="D721" t="s">
        <v>6160</v>
      </c>
      <c r="E721">
        <v>6</v>
      </c>
      <c r="F721" t="s">
        <v>4969</v>
      </c>
      <c r="G721" t="s">
        <v>4970</v>
      </c>
      <c r="H721" t="s">
        <v>28</v>
      </c>
      <c r="I721" t="s">
        <v>6195</v>
      </c>
      <c r="J721" t="s">
        <v>6188</v>
      </c>
      <c r="K721">
        <v>0.5</v>
      </c>
      <c r="L721">
        <v>8.73</v>
      </c>
      <c r="M721">
        <v>52.38</v>
      </c>
      <c r="N721" t="s">
        <v>6212</v>
      </c>
      <c r="O721" t="s">
        <v>6225</v>
      </c>
      <c r="P721" t="s">
        <v>6190</v>
      </c>
    </row>
    <row r="722" spans="1:16">
      <c r="A722" t="s">
        <v>4991</v>
      </c>
      <c r="B722" s="11">
        <v>44533</v>
      </c>
      <c r="C722" t="s">
        <v>4992</v>
      </c>
      <c r="D722" t="s">
        <v>6161</v>
      </c>
      <c r="E722">
        <v>1</v>
      </c>
      <c r="F722" t="s">
        <v>4993</v>
      </c>
      <c r="G722" t="s">
        <v>6226</v>
      </c>
      <c r="H722" t="s">
        <v>19</v>
      </c>
      <c r="I722" t="s">
        <v>6195</v>
      </c>
      <c r="J722" t="s">
        <v>6186</v>
      </c>
      <c r="K722">
        <v>0.5</v>
      </c>
      <c r="L722">
        <v>9.51</v>
      </c>
      <c r="M722">
        <v>9.51</v>
      </c>
      <c r="N722" t="s">
        <v>6212</v>
      </c>
      <c r="O722" t="s">
        <v>6223</v>
      </c>
      <c r="P722" t="s">
        <v>6191</v>
      </c>
    </row>
    <row r="723" spans="1:16">
      <c r="A723" t="s">
        <v>5046</v>
      </c>
      <c r="B723" s="11">
        <v>44241</v>
      </c>
      <c r="C723" t="s">
        <v>5047</v>
      </c>
      <c r="D723" t="s">
        <v>6150</v>
      </c>
      <c r="E723">
        <v>2</v>
      </c>
      <c r="F723" t="s">
        <v>5048</v>
      </c>
      <c r="G723" t="s">
        <v>6226</v>
      </c>
      <c r="H723" t="s">
        <v>28</v>
      </c>
      <c r="I723" t="s">
        <v>6195</v>
      </c>
      <c r="J723" t="s">
        <v>6187</v>
      </c>
      <c r="K723">
        <v>0.2</v>
      </c>
      <c r="L723">
        <v>3.8849999999999998</v>
      </c>
      <c r="M723">
        <v>7.77</v>
      </c>
      <c r="N723" t="s">
        <v>6212</v>
      </c>
      <c r="O723" t="s">
        <v>6224</v>
      </c>
      <c r="P723" t="s">
        <v>6190</v>
      </c>
    </row>
    <row r="724" spans="1:16">
      <c r="A724" t="s">
        <v>5050</v>
      </c>
      <c r="B724" s="11">
        <v>44543</v>
      </c>
      <c r="C724" t="s">
        <v>5051</v>
      </c>
      <c r="D724" t="s">
        <v>6169</v>
      </c>
      <c r="E724">
        <v>3</v>
      </c>
      <c r="F724" t="s">
        <v>5052</v>
      </c>
      <c r="G724" t="s">
        <v>5053</v>
      </c>
      <c r="H724" t="s">
        <v>318</v>
      </c>
      <c r="I724" t="s">
        <v>6195</v>
      </c>
      <c r="J724" t="s">
        <v>6187</v>
      </c>
      <c r="K724">
        <v>0.5</v>
      </c>
      <c r="L724">
        <v>7.77</v>
      </c>
      <c r="M724">
        <v>23.31</v>
      </c>
      <c r="N724" t="s">
        <v>6212</v>
      </c>
      <c r="O724" t="s">
        <v>6224</v>
      </c>
      <c r="P724" t="s">
        <v>6191</v>
      </c>
    </row>
    <row r="725" spans="1:16">
      <c r="A725" t="s">
        <v>5067</v>
      </c>
      <c r="B725" s="11">
        <v>44054</v>
      </c>
      <c r="C725" t="s">
        <v>5068</v>
      </c>
      <c r="D725" t="s">
        <v>6161</v>
      </c>
      <c r="E725">
        <v>3</v>
      </c>
      <c r="F725" t="s">
        <v>5069</v>
      </c>
      <c r="G725" t="s">
        <v>5070</v>
      </c>
      <c r="H725" t="s">
        <v>19</v>
      </c>
      <c r="I725" t="s">
        <v>6195</v>
      </c>
      <c r="J725" t="s">
        <v>6186</v>
      </c>
      <c r="K725">
        <v>0.5</v>
      </c>
      <c r="L725">
        <v>9.51</v>
      </c>
      <c r="M725">
        <v>28.53</v>
      </c>
      <c r="N725" t="s">
        <v>6212</v>
      </c>
      <c r="O725" t="s">
        <v>6223</v>
      </c>
      <c r="P725" t="s">
        <v>6191</v>
      </c>
    </row>
    <row r="726" spans="1:16">
      <c r="A726" t="s">
        <v>5073</v>
      </c>
      <c r="B726" s="11">
        <v>44114</v>
      </c>
      <c r="C726" t="s">
        <v>5074</v>
      </c>
      <c r="D726" t="s">
        <v>6165</v>
      </c>
      <c r="E726">
        <v>6</v>
      </c>
      <c r="F726" t="s">
        <v>5075</v>
      </c>
      <c r="G726" t="s">
        <v>5076</v>
      </c>
      <c r="H726" t="s">
        <v>318</v>
      </c>
      <c r="I726" t="s">
        <v>6195</v>
      </c>
      <c r="J726" t="s">
        <v>6187</v>
      </c>
      <c r="K726">
        <v>2.5</v>
      </c>
      <c r="L726">
        <v>29.784999999999997</v>
      </c>
      <c r="M726">
        <v>178.70999999999998</v>
      </c>
      <c r="N726" t="s">
        <v>6212</v>
      </c>
      <c r="O726" t="s">
        <v>6224</v>
      </c>
      <c r="P726" t="s">
        <v>6190</v>
      </c>
    </row>
    <row r="727" spans="1:16">
      <c r="A727" t="s">
        <v>5102</v>
      </c>
      <c r="B727" s="11">
        <v>43534</v>
      </c>
      <c r="C727" t="s">
        <v>5103</v>
      </c>
      <c r="D727" t="s">
        <v>6161</v>
      </c>
      <c r="E727">
        <v>4</v>
      </c>
      <c r="F727" t="s">
        <v>5104</v>
      </c>
      <c r="G727" t="s">
        <v>5105</v>
      </c>
      <c r="H727" t="s">
        <v>318</v>
      </c>
      <c r="I727" t="s">
        <v>6195</v>
      </c>
      <c r="J727" t="s">
        <v>6186</v>
      </c>
      <c r="K727">
        <v>0.5</v>
      </c>
      <c r="L727">
        <v>9.51</v>
      </c>
      <c r="M727">
        <v>38.04</v>
      </c>
      <c r="N727" t="s">
        <v>6212</v>
      </c>
      <c r="O727" t="s">
        <v>6223</v>
      </c>
      <c r="P727" t="s">
        <v>6191</v>
      </c>
    </row>
    <row r="728" spans="1:16">
      <c r="A728" t="s">
        <v>5107</v>
      </c>
      <c r="B728" s="11">
        <v>43798</v>
      </c>
      <c r="C728" t="s">
        <v>5108</v>
      </c>
      <c r="D728" t="s">
        <v>6169</v>
      </c>
      <c r="E728">
        <v>2</v>
      </c>
      <c r="F728" t="s">
        <v>5109</v>
      </c>
      <c r="G728" t="s">
        <v>5110</v>
      </c>
      <c r="H728" t="s">
        <v>19</v>
      </c>
      <c r="I728" t="s">
        <v>6195</v>
      </c>
      <c r="J728" t="s">
        <v>6187</v>
      </c>
      <c r="K728">
        <v>0.5</v>
      </c>
      <c r="L728">
        <v>7.77</v>
      </c>
      <c r="M728">
        <v>15.54</v>
      </c>
      <c r="N728" t="s">
        <v>6212</v>
      </c>
      <c r="O728" t="s">
        <v>6224</v>
      </c>
      <c r="P728" t="s">
        <v>6191</v>
      </c>
    </row>
    <row r="729" spans="1:16">
      <c r="A729" t="s">
        <v>5112</v>
      </c>
      <c r="B729" s="11">
        <v>44761</v>
      </c>
      <c r="C729" t="s">
        <v>5113</v>
      </c>
      <c r="D729" t="s">
        <v>6170</v>
      </c>
      <c r="E729">
        <v>5</v>
      </c>
      <c r="F729" t="s">
        <v>5114</v>
      </c>
      <c r="G729" t="s">
        <v>6226</v>
      </c>
      <c r="H729" t="s">
        <v>19</v>
      </c>
      <c r="I729" t="s">
        <v>6195</v>
      </c>
      <c r="J729" t="s">
        <v>6186</v>
      </c>
      <c r="K729">
        <v>1</v>
      </c>
      <c r="L729">
        <v>15.85</v>
      </c>
      <c r="M729">
        <v>79.25</v>
      </c>
      <c r="N729" t="s">
        <v>6212</v>
      </c>
      <c r="O729" t="s">
        <v>6223</v>
      </c>
      <c r="P729" t="s">
        <v>6191</v>
      </c>
    </row>
    <row r="730" spans="1:16">
      <c r="A730" t="s">
        <v>5117</v>
      </c>
      <c r="B730" s="11">
        <v>44008</v>
      </c>
      <c r="C730" t="s">
        <v>5118</v>
      </c>
      <c r="D730" t="s">
        <v>6145</v>
      </c>
      <c r="E730">
        <v>1</v>
      </c>
      <c r="F730" t="s">
        <v>5119</v>
      </c>
      <c r="G730" t="s">
        <v>5120</v>
      </c>
      <c r="H730" t="s">
        <v>19</v>
      </c>
      <c r="I730" t="s">
        <v>6195</v>
      </c>
      <c r="J730" t="s">
        <v>6186</v>
      </c>
      <c r="K730">
        <v>0.2</v>
      </c>
      <c r="L730">
        <v>4.7549999999999999</v>
      </c>
      <c r="M730">
        <v>4.7549999999999999</v>
      </c>
      <c r="N730" t="s">
        <v>6212</v>
      </c>
      <c r="O730" t="s">
        <v>6223</v>
      </c>
      <c r="P730" t="s">
        <v>6190</v>
      </c>
    </row>
    <row r="731" spans="1:16">
      <c r="A731" t="s">
        <v>5141</v>
      </c>
      <c r="B731" s="11">
        <v>44134</v>
      </c>
      <c r="C731" t="s">
        <v>5142</v>
      </c>
      <c r="D731" t="s">
        <v>6170</v>
      </c>
      <c r="E731">
        <v>3</v>
      </c>
      <c r="F731" t="s">
        <v>5143</v>
      </c>
      <c r="G731" t="s">
        <v>5144</v>
      </c>
      <c r="H731" t="s">
        <v>19</v>
      </c>
      <c r="I731" t="s">
        <v>6195</v>
      </c>
      <c r="J731" t="s">
        <v>6186</v>
      </c>
      <c r="K731">
        <v>1</v>
      </c>
      <c r="L731">
        <v>15.85</v>
      </c>
      <c r="M731">
        <v>47.55</v>
      </c>
      <c r="N731" t="s">
        <v>6212</v>
      </c>
      <c r="O731" t="s">
        <v>6223</v>
      </c>
      <c r="P731" t="s">
        <v>6190</v>
      </c>
    </row>
    <row r="732" spans="1:16">
      <c r="A732" t="s">
        <v>5222</v>
      </c>
      <c r="B732" s="11">
        <v>43715</v>
      </c>
      <c r="C732" t="s">
        <v>5113</v>
      </c>
      <c r="D732" t="s">
        <v>6181</v>
      </c>
      <c r="E732">
        <v>3</v>
      </c>
      <c r="F732" t="s">
        <v>5114</v>
      </c>
      <c r="G732" t="s">
        <v>6226</v>
      </c>
      <c r="H732" t="s">
        <v>19</v>
      </c>
      <c r="I732" t="s">
        <v>6195</v>
      </c>
      <c r="J732" t="s">
        <v>6188</v>
      </c>
      <c r="K732">
        <v>2.5</v>
      </c>
      <c r="L732">
        <v>33.464999999999996</v>
      </c>
      <c r="M732">
        <v>100.39499999999998</v>
      </c>
      <c r="N732" t="s">
        <v>6212</v>
      </c>
      <c r="O732" t="s">
        <v>6225</v>
      </c>
      <c r="P732" t="s">
        <v>6191</v>
      </c>
    </row>
    <row r="733" spans="1:16">
      <c r="A733" t="s">
        <v>5246</v>
      </c>
      <c r="B733" s="11">
        <v>44755</v>
      </c>
      <c r="C733" t="s">
        <v>5247</v>
      </c>
      <c r="D733" t="s">
        <v>6159</v>
      </c>
      <c r="E733">
        <v>1</v>
      </c>
      <c r="F733" t="s">
        <v>5248</v>
      </c>
      <c r="G733" t="s">
        <v>5249</v>
      </c>
      <c r="H733" t="s">
        <v>19</v>
      </c>
      <c r="I733" t="s">
        <v>6195</v>
      </c>
      <c r="J733" t="s">
        <v>6188</v>
      </c>
      <c r="K733">
        <v>0.2</v>
      </c>
      <c r="L733">
        <v>4.3650000000000002</v>
      </c>
      <c r="M733">
        <v>4.3650000000000002</v>
      </c>
      <c r="N733" t="s">
        <v>6212</v>
      </c>
      <c r="O733" t="s">
        <v>6225</v>
      </c>
      <c r="P733" t="s">
        <v>6191</v>
      </c>
    </row>
    <row r="734" spans="1:16">
      <c r="A734" t="s">
        <v>5299</v>
      </c>
      <c r="B734" s="11">
        <v>43900</v>
      </c>
      <c r="C734" t="s">
        <v>5300</v>
      </c>
      <c r="D734" t="s">
        <v>6169</v>
      </c>
      <c r="E734">
        <v>1</v>
      </c>
      <c r="F734" t="s">
        <v>5301</v>
      </c>
      <c r="G734" t="s">
        <v>5302</v>
      </c>
      <c r="H734" t="s">
        <v>19</v>
      </c>
      <c r="I734" t="s">
        <v>6195</v>
      </c>
      <c r="J734" t="s">
        <v>6187</v>
      </c>
      <c r="K734">
        <v>0.5</v>
      </c>
      <c r="L734">
        <v>7.77</v>
      </c>
      <c r="M734">
        <v>7.77</v>
      </c>
      <c r="N734" t="s">
        <v>6212</v>
      </c>
      <c r="O734" t="s">
        <v>6224</v>
      </c>
      <c r="P734" t="s">
        <v>6190</v>
      </c>
    </row>
    <row r="735" spans="1:16">
      <c r="A735" t="s">
        <v>5305</v>
      </c>
      <c r="B735" s="11">
        <v>44527</v>
      </c>
      <c r="C735" t="s">
        <v>5306</v>
      </c>
      <c r="D735" t="s">
        <v>6165</v>
      </c>
      <c r="E735">
        <v>4</v>
      </c>
      <c r="F735" t="s">
        <v>5307</v>
      </c>
      <c r="G735" t="s">
        <v>5308</v>
      </c>
      <c r="H735" t="s">
        <v>19</v>
      </c>
      <c r="I735" t="s">
        <v>6195</v>
      </c>
      <c r="J735" t="s">
        <v>6187</v>
      </c>
      <c r="K735">
        <v>2.5</v>
      </c>
      <c r="L735">
        <v>29.784999999999997</v>
      </c>
      <c r="M735">
        <v>119.13999999999999</v>
      </c>
      <c r="N735" t="s">
        <v>6212</v>
      </c>
      <c r="O735" t="s">
        <v>6224</v>
      </c>
      <c r="P735" t="s">
        <v>6190</v>
      </c>
    </row>
    <row r="736" spans="1:16">
      <c r="A736" t="s">
        <v>5321</v>
      </c>
      <c r="B736" s="11">
        <v>43632</v>
      </c>
      <c r="C736" t="s">
        <v>5322</v>
      </c>
      <c r="D736" t="s">
        <v>6165</v>
      </c>
      <c r="E736">
        <v>3</v>
      </c>
      <c r="F736" t="s">
        <v>5323</v>
      </c>
      <c r="G736" t="s">
        <v>5324</v>
      </c>
      <c r="H736" t="s">
        <v>19</v>
      </c>
      <c r="I736" t="s">
        <v>6195</v>
      </c>
      <c r="J736" t="s">
        <v>6187</v>
      </c>
      <c r="K736">
        <v>2.5</v>
      </c>
      <c r="L736">
        <v>29.784999999999997</v>
      </c>
      <c r="M736">
        <v>89.35499999999999</v>
      </c>
      <c r="N736" t="s">
        <v>6212</v>
      </c>
      <c r="O736" t="s">
        <v>6224</v>
      </c>
      <c r="P736" t="s">
        <v>6191</v>
      </c>
    </row>
    <row r="737" spans="1:16">
      <c r="A737" t="s">
        <v>5327</v>
      </c>
      <c r="B737" s="11">
        <v>44031</v>
      </c>
      <c r="C737" t="s">
        <v>5188</v>
      </c>
      <c r="D737" t="s">
        <v>6159</v>
      </c>
      <c r="E737">
        <v>2</v>
      </c>
      <c r="F737" t="s">
        <v>5189</v>
      </c>
      <c r="G737" t="s">
        <v>5190</v>
      </c>
      <c r="H737" t="s">
        <v>19</v>
      </c>
      <c r="I737" t="s">
        <v>6195</v>
      </c>
      <c r="J737" t="s">
        <v>6188</v>
      </c>
      <c r="K737">
        <v>0.2</v>
      </c>
      <c r="L737">
        <v>4.3650000000000002</v>
      </c>
      <c r="M737">
        <v>8.73</v>
      </c>
      <c r="N737" t="s">
        <v>6212</v>
      </c>
      <c r="O737" t="s">
        <v>6225</v>
      </c>
      <c r="P737" t="s">
        <v>6190</v>
      </c>
    </row>
    <row r="738" spans="1:16">
      <c r="A738" t="s">
        <v>5339</v>
      </c>
      <c r="B738" s="11">
        <v>43638</v>
      </c>
      <c r="C738" t="s">
        <v>5340</v>
      </c>
      <c r="D738" t="s">
        <v>6160</v>
      </c>
      <c r="E738">
        <v>4</v>
      </c>
      <c r="F738" t="s">
        <v>5341</v>
      </c>
      <c r="G738" t="s">
        <v>5342</v>
      </c>
      <c r="H738" t="s">
        <v>19</v>
      </c>
      <c r="I738" t="s">
        <v>6195</v>
      </c>
      <c r="J738" t="s">
        <v>6188</v>
      </c>
      <c r="K738">
        <v>0.5</v>
      </c>
      <c r="L738">
        <v>8.73</v>
      </c>
      <c r="M738">
        <v>34.92</v>
      </c>
      <c r="N738" t="s">
        <v>6212</v>
      </c>
      <c r="O738" t="s">
        <v>6225</v>
      </c>
      <c r="P738" t="s">
        <v>6191</v>
      </c>
    </row>
    <row r="739" spans="1:16">
      <c r="A739" t="s">
        <v>5356</v>
      </c>
      <c r="B739" s="11">
        <v>43802</v>
      </c>
      <c r="C739" t="s">
        <v>5357</v>
      </c>
      <c r="D739" t="s">
        <v>6143</v>
      </c>
      <c r="E739">
        <v>6</v>
      </c>
      <c r="F739" t="s">
        <v>5358</v>
      </c>
      <c r="G739" t="s">
        <v>5359</v>
      </c>
      <c r="H739" t="s">
        <v>19</v>
      </c>
      <c r="I739" t="s">
        <v>6195</v>
      </c>
      <c r="J739" t="s">
        <v>6187</v>
      </c>
      <c r="K739">
        <v>1</v>
      </c>
      <c r="L739">
        <v>12.95</v>
      </c>
      <c r="M739">
        <v>77.699999999999989</v>
      </c>
      <c r="N739" t="s">
        <v>6212</v>
      </c>
      <c r="O739" t="s">
        <v>6224</v>
      </c>
      <c r="P739" t="s">
        <v>6190</v>
      </c>
    </row>
    <row r="740" spans="1:16">
      <c r="A740" t="s">
        <v>5368</v>
      </c>
      <c r="B740" s="11">
        <v>44712</v>
      </c>
      <c r="C740" t="s">
        <v>5369</v>
      </c>
      <c r="D740" t="s">
        <v>6162</v>
      </c>
      <c r="E740">
        <v>2</v>
      </c>
      <c r="F740" t="s">
        <v>5370</v>
      </c>
      <c r="G740" t="s">
        <v>5371</v>
      </c>
      <c r="H740" t="s">
        <v>19</v>
      </c>
      <c r="I740" t="s">
        <v>6195</v>
      </c>
      <c r="J740" t="s">
        <v>6188</v>
      </c>
      <c r="K740">
        <v>1</v>
      </c>
      <c r="L740">
        <v>14.55</v>
      </c>
      <c r="M740">
        <v>29.1</v>
      </c>
      <c r="N740" t="s">
        <v>6212</v>
      </c>
      <c r="O740" t="s">
        <v>6225</v>
      </c>
      <c r="P740" t="s">
        <v>6190</v>
      </c>
    </row>
    <row r="741" spans="1:16">
      <c r="A741" t="s">
        <v>5439</v>
      </c>
      <c r="B741" s="11">
        <v>44253</v>
      </c>
      <c r="C741" t="s">
        <v>5440</v>
      </c>
      <c r="D741" t="s">
        <v>6160</v>
      </c>
      <c r="E741">
        <v>5</v>
      </c>
      <c r="F741" t="s">
        <v>5441</v>
      </c>
      <c r="G741" t="s">
        <v>5442</v>
      </c>
      <c r="H741" t="s">
        <v>318</v>
      </c>
      <c r="I741" t="s">
        <v>6195</v>
      </c>
      <c r="J741" t="s">
        <v>6188</v>
      </c>
      <c r="K741">
        <v>0.5</v>
      </c>
      <c r="L741">
        <v>8.73</v>
      </c>
      <c r="M741">
        <v>43.650000000000006</v>
      </c>
      <c r="N741" t="s">
        <v>6212</v>
      </c>
      <c r="O741" t="s">
        <v>6225</v>
      </c>
      <c r="P741" t="s">
        <v>6191</v>
      </c>
    </row>
    <row r="742" spans="1:16">
      <c r="A742" t="s">
        <v>5450</v>
      </c>
      <c r="B742" s="11">
        <v>44411</v>
      </c>
      <c r="C742" t="s">
        <v>5451</v>
      </c>
      <c r="D742" t="s">
        <v>6161</v>
      </c>
      <c r="E742">
        <v>3</v>
      </c>
      <c r="F742" t="s">
        <v>5452</v>
      </c>
      <c r="G742" t="s">
        <v>5453</v>
      </c>
      <c r="H742" t="s">
        <v>19</v>
      </c>
      <c r="I742" t="s">
        <v>6195</v>
      </c>
      <c r="J742" t="s">
        <v>6186</v>
      </c>
      <c r="K742">
        <v>0.5</v>
      </c>
      <c r="L742">
        <v>9.51</v>
      </c>
      <c r="M742">
        <v>28.53</v>
      </c>
      <c r="N742" t="s">
        <v>6212</v>
      </c>
      <c r="O742" t="s">
        <v>6223</v>
      </c>
      <c r="P742" t="s">
        <v>6191</v>
      </c>
    </row>
    <row r="743" spans="1:16">
      <c r="A743" t="s">
        <v>5501</v>
      </c>
      <c r="B743" s="11">
        <v>44518</v>
      </c>
      <c r="C743" t="s">
        <v>5502</v>
      </c>
      <c r="D743" t="s">
        <v>6160</v>
      </c>
      <c r="E743">
        <v>2</v>
      </c>
      <c r="F743" t="s">
        <v>5503</v>
      </c>
      <c r="G743" t="s">
        <v>5504</v>
      </c>
      <c r="H743" t="s">
        <v>19</v>
      </c>
      <c r="I743" t="s">
        <v>6195</v>
      </c>
      <c r="J743" t="s">
        <v>6188</v>
      </c>
      <c r="K743">
        <v>0.5</v>
      </c>
      <c r="L743">
        <v>8.73</v>
      </c>
      <c r="M743">
        <v>17.46</v>
      </c>
      <c r="N743" t="s">
        <v>6212</v>
      </c>
      <c r="O743" t="s">
        <v>6225</v>
      </c>
      <c r="P743" t="s">
        <v>6191</v>
      </c>
    </row>
    <row r="744" spans="1:16">
      <c r="A744" t="s">
        <v>5543</v>
      </c>
      <c r="B744" s="11">
        <v>44651</v>
      </c>
      <c r="C744" t="s">
        <v>5544</v>
      </c>
      <c r="D744" t="s">
        <v>6161</v>
      </c>
      <c r="E744">
        <v>6</v>
      </c>
      <c r="F744" t="s">
        <v>5545</v>
      </c>
      <c r="G744" t="s">
        <v>5546</v>
      </c>
      <c r="H744" t="s">
        <v>19</v>
      </c>
      <c r="I744" t="s">
        <v>6195</v>
      </c>
      <c r="J744" t="s">
        <v>6186</v>
      </c>
      <c r="K744">
        <v>0.5</v>
      </c>
      <c r="L744">
        <v>9.51</v>
      </c>
      <c r="M744">
        <v>57.06</v>
      </c>
      <c r="N744" t="s">
        <v>6212</v>
      </c>
      <c r="O744" t="s">
        <v>6223</v>
      </c>
      <c r="P744" t="s">
        <v>6190</v>
      </c>
    </row>
    <row r="745" spans="1:16">
      <c r="A745" t="s">
        <v>5575</v>
      </c>
      <c r="B745" s="11">
        <v>44523</v>
      </c>
      <c r="C745" t="s">
        <v>5554</v>
      </c>
      <c r="D745" t="s">
        <v>6162</v>
      </c>
      <c r="E745">
        <v>5</v>
      </c>
      <c r="F745" t="s">
        <v>5555</v>
      </c>
      <c r="G745" t="s">
        <v>6226</v>
      </c>
      <c r="H745" t="s">
        <v>19</v>
      </c>
      <c r="I745" t="s">
        <v>6195</v>
      </c>
      <c r="J745" t="s">
        <v>6188</v>
      </c>
      <c r="K745">
        <v>1</v>
      </c>
      <c r="L745">
        <v>14.55</v>
      </c>
      <c r="M745">
        <v>72.75</v>
      </c>
      <c r="N745" t="s">
        <v>6212</v>
      </c>
      <c r="O745" t="s">
        <v>6225</v>
      </c>
      <c r="P745" t="s">
        <v>6191</v>
      </c>
    </row>
    <row r="746" spans="1:16">
      <c r="A746" t="s">
        <v>5580</v>
      </c>
      <c r="B746" s="11">
        <v>44584</v>
      </c>
      <c r="C746" t="s">
        <v>5581</v>
      </c>
      <c r="D746" t="s">
        <v>6170</v>
      </c>
      <c r="E746">
        <v>3</v>
      </c>
      <c r="F746" t="s">
        <v>5582</v>
      </c>
      <c r="G746" t="s">
        <v>6226</v>
      </c>
      <c r="H746" t="s">
        <v>318</v>
      </c>
      <c r="I746" t="s">
        <v>6195</v>
      </c>
      <c r="J746" t="s">
        <v>6186</v>
      </c>
      <c r="K746">
        <v>1</v>
      </c>
      <c r="L746">
        <v>15.85</v>
      </c>
      <c r="M746">
        <v>47.55</v>
      </c>
      <c r="N746" t="s">
        <v>6212</v>
      </c>
      <c r="O746" t="s">
        <v>6223</v>
      </c>
      <c r="P746" t="s">
        <v>6191</v>
      </c>
    </row>
    <row r="747" spans="1:16">
      <c r="A747" t="s">
        <v>5597</v>
      </c>
      <c r="B747" s="11">
        <v>43905</v>
      </c>
      <c r="C747" t="s">
        <v>5598</v>
      </c>
      <c r="D747" t="s">
        <v>6160</v>
      </c>
      <c r="E747">
        <v>2</v>
      </c>
      <c r="F747" t="s">
        <v>5599</v>
      </c>
      <c r="G747" t="s">
        <v>5600</v>
      </c>
      <c r="H747" t="s">
        <v>19</v>
      </c>
      <c r="I747" t="s">
        <v>6195</v>
      </c>
      <c r="J747" t="s">
        <v>6188</v>
      </c>
      <c r="K747">
        <v>0.5</v>
      </c>
      <c r="L747">
        <v>8.73</v>
      </c>
      <c r="M747">
        <v>17.46</v>
      </c>
      <c r="N747" t="s">
        <v>6212</v>
      </c>
      <c r="O747" t="s">
        <v>6225</v>
      </c>
      <c r="P747" t="s">
        <v>6191</v>
      </c>
    </row>
    <row r="748" spans="1:16">
      <c r="A748" t="s">
        <v>5620</v>
      </c>
      <c r="B748" s="11">
        <v>44449</v>
      </c>
      <c r="C748" t="s">
        <v>5621</v>
      </c>
      <c r="D748" t="s">
        <v>6143</v>
      </c>
      <c r="E748">
        <v>3</v>
      </c>
      <c r="F748" t="s">
        <v>5622</v>
      </c>
      <c r="G748" t="s">
        <v>5623</v>
      </c>
      <c r="H748" t="s">
        <v>19</v>
      </c>
      <c r="I748" t="s">
        <v>6195</v>
      </c>
      <c r="J748" t="s">
        <v>6187</v>
      </c>
      <c r="K748">
        <v>1</v>
      </c>
      <c r="L748">
        <v>12.95</v>
      </c>
      <c r="M748">
        <v>38.849999999999994</v>
      </c>
      <c r="N748" t="s">
        <v>6212</v>
      </c>
      <c r="O748" t="s">
        <v>6224</v>
      </c>
      <c r="P748" t="s">
        <v>6191</v>
      </c>
    </row>
    <row r="749" spans="1:16">
      <c r="A749" t="s">
        <v>5699</v>
      </c>
      <c r="B749" s="11">
        <v>44509</v>
      </c>
      <c r="C749" t="s">
        <v>5700</v>
      </c>
      <c r="D749" t="s">
        <v>6150</v>
      </c>
      <c r="E749">
        <v>2</v>
      </c>
      <c r="F749" t="s">
        <v>5701</v>
      </c>
      <c r="G749" t="s">
        <v>5702</v>
      </c>
      <c r="H749" t="s">
        <v>19</v>
      </c>
      <c r="I749" t="s">
        <v>6195</v>
      </c>
      <c r="J749" t="s">
        <v>6187</v>
      </c>
      <c r="K749">
        <v>0.2</v>
      </c>
      <c r="L749">
        <v>3.8849999999999998</v>
      </c>
      <c r="M749">
        <v>7.77</v>
      </c>
      <c r="N749" t="s">
        <v>6212</v>
      </c>
      <c r="O749" t="s">
        <v>6224</v>
      </c>
      <c r="P749" t="s">
        <v>6191</v>
      </c>
    </row>
    <row r="750" spans="1:16">
      <c r="A750" t="s">
        <v>5780</v>
      </c>
      <c r="B750" s="11">
        <v>44493</v>
      </c>
      <c r="C750" t="s">
        <v>5781</v>
      </c>
      <c r="D750" t="s">
        <v>6169</v>
      </c>
      <c r="E750">
        <v>3</v>
      </c>
      <c r="F750" t="s">
        <v>5782</v>
      </c>
      <c r="G750" t="s">
        <v>5783</v>
      </c>
      <c r="H750" t="s">
        <v>19</v>
      </c>
      <c r="I750" t="s">
        <v>6195</v>
      </c>
      <c r="J750" t="s">
        <v>6187</v>
      </c>
      <c r="K750">
        <v>0.5</v>
      </c>
      <c r="L750">
        <v>7.77</v>
      </c>
      <c r="M750">
        <v>23.31</v>
      </c>
      <c r="N750" t="s">
        <v>6212</v>
      </c>
      <c r="O750" t="s">
        <v>6224</v>
      </c>
      <c r="P750" t="s">
        <v>6190</v>
      </c>
    </row>
    <row r="751" spans="1:16">
      <c r="A751" t="s">
        <v>5797</v>
      </c>
      <c r="B751" s="11">
        <v>44229</v>
      </c>
      <c r="C751" t="s">
        <v>5798</v>
      </c>
      <c r="D751" t="s">
        <v>6145</v>
      </c>
      <c r="E751">
        <v>6</v>
      </c>
      <c r="F751" t="s">
        <v>5799</v>
      </c>
      <c r="G751" t="s">
        <v>5800</v>
      </c>
      <c r="H751" t="s">
        <v>19</v>
      </c>
      <c r="I751" t="s">
        <v>6195</v>
      </c>
      <c r="J751" t="s">
        <v>6186</v>
      </c>
      <c r="K751">
        <v>0.2</v>
      </c>
      <c r="L751">
        <v>4.7549999999999999</v>
      </c>
      <c r="M751">
        <v>28.53</v>
      </c>
      <c r="N751" t="s">
        <v>6212</v>
      </c>
      <c r="O751" t="s">
        <v>6223</v>
      </c>
      <c r="P751" t="s">
        <v>6191</v>
      </c>
    </row>
    <row r="752" spans="1:16">
      <c r="A752" t="s">
        <v>5834</v>
      </c>
      <c r="B752" s="11">
        <v>43524</v>
      </c>
      <c r="C752" t="s">
        <v>5835</v>
      </c>
      <c r="D752" t="s">
        <v>6165</v>
      </c>
      <c r="E752">
        <v>4</v>
      </c>
      <c r="F752" t="s">
        <v>5836</v>
      </c>
      <c r="G752" t="s">
        <v>6226</v>
      </c>
      <c r="H752" t="s">
        <v>19</v>
      </c>
      <c r="I752" t="s">
        <v>6195</v>
      </c>
      <c r="J752" t="s">
        <v>6187</v>
      </c>
      <c r="K752">
        <v>2.5</v>
      </c>
      <c r="L752">
        <v>29.784999999999997</v>
      </c>
      <c r="M752">
        <v>119.13999999999999</v>
      </c>
      <c r="N752" t="s">
        <v>6212</v>
      </c>
      <c r="O752" t="s">
        <v>6224</v>
      </c>
      <c r="P752" t="s">
        <v>6191</v>
      </c>
    </row>
    <row r="753" spans="1:16">
      <c r="A753" t="s">
        <v>5839</v>
      </c>
      <c r="B753" s="11">
        <v>43719</v>
      </c>
      <c r="C753" t="s">
        <v>5840</v>
      </c>
      <c r="D753" t="s">
        <v>6169</v>
      </c>
      <c r="E753">
        <v>3</v>
      </c>
      <c r="F753" t="s">
        <v>5841</v>
      </c>
      <c r="G753" t="s">
        <v>6226</v>
      </c>
      <c r="H753" t="s">
        <v>19</v>
      </c>
      <c r="I753" t="s">
        <v>6195</v>
      </c>
      <c r="J753" t="s">
        <v>6187</v>
      </c>
      <c r="K753">
        <v>0.5</v>
      </c>
      <c r="L753">
        <v>7.77</v>
      </c>
      <c r="M753">
        <v>23.31</v>
      </c>
      <c r="N753" t="s">
        <v>6212</v>
      </c>
      <c r="O753" t="s">
        <v>6224</v>
      </c>
      <c r="P753" t="s">
        <v>6191</v>
      </c>
    </row>
    <row r="754" spans="1:16">
      <c r="A754" t="s">
        <v>5910</v>
      </c>
      <c r="B754" s="11">
        <v>44598</v>
      </c>
      <c r="C754" t="s">
        <v>5911</v>
      </c>
      <c r="D754" t="s">
        <v>6145</v>
      </c>
      <c r="E754">
        <v>5</v>
      </c>
      <c r="F754" t="s">
        <v>5912</v>
      </c>
      <c r="G754" t="s">
        <v>5913</v>
      </c>
      <c r="H754" t="s">
        <v>19</v>
      </c>
      <c r="I754" t="s">
        <v>6195</v>
      </c>
      <c r="J754" t="s">
        <v>6186</v>
      </c>
      <c r="K754">
        <v>0.2</v>
      </c>
      <c r="L754">
        <v>4.7549999999999999</v>
      </c>
      <c r="M754">
        <v>23.774999999999999</v>
      </c>
      <c r="N754" t="s">
        <v>6212</v>
      </c>
      <c r="O754" t="s">
        <v>6223</v>
      </c>
      <c r="P754" t="s">
        <v>6190</v>
      </c>
    </row>
    <row r="755" spans="1:16">
      <c r="A755" t="s">
        <v>5915</v>
      </c>
      <c r="B755" s="11">
        <v>44591</v>
      </c>
      <c r="C755" t="s">
        <v>5916</v>
      </c>
      <c r="D755" t="s">
        <v>6170</v>
      </c>
      <c r="E755">
        <v>5</v>
      </c>
      <c r="F755" t="s">
        <v>5917</v>
      </c>
      <c r="G755" t="s">
        <v>5918</v>
      </c>
      <c r="H755" t="s">
        <v>19</v>
      </c>
      <c r="I755" t="s">
        <v>6195</v>
      </c>
      <c r="J755" t="s">
        <v>6186</v>
      </c>
      <c r="K755">
        <v>1</v>
      </c>
      <c r="L755">
        <v>15.85</v>
      </c>
      <c r="M755">
        <v>79.25</v>
      </c>
      <c r="N755" t="s">
        <v>6212</v>
      </c>
      <c r="O755" t="s">
        <v>6223</v>
      </c>
      <c r="P755" t="s">
        <v>6190</v>
      </c>
    </row>
    <row r="756" spans="1:16">
      <c r="A756" t="s">
        <v>5967</v>
      </c>
      <c r="B756" s="11">
        <v>43649</v>
      </c>
      <c r="C756" t="s">
        <v>5968</v>
      </c>
      <c r="D756" t="s">
        <v>6143</v>
      </c>
      <c r="E756">
        <v>1</v>
      </c>
      <c r="F756" t="s">
        <v>5969</v>
      </c>
      <c r="G756" t="s">
        <v>5970</v>
      </c>
      <c r="H756" t="s">
        <v>19</v>
      </c>
      <c r="I756" t="s">
        <v>6195</v>
      </c>
      <c r="J756" t="s">
        <v>6187</v>
      </c>
      <c r="K756">
        <v>1</v>
      </c>
      <c r="L756">
        <v>12.95</v>
      </c>
      <c r="M756">
        <v>12.95</v>
      </c>
      <c r="N756" t="s">
        <v>6212</v>
      </c>
      <c r="O756" t="s">
        <v>6224</v>
      </c>
      <c r="P756" t="s">
        <v>6190</v>
      </c>
    </row>
    <row r="757" spans="1:16">
      <c r="A757" t="s">
        <v>5989</v>
      </c>
      <c r="B757" s="11">
        <v>44493</v>
      </c>
      <c r="C757" t="s">
        <v>5990</v>
      </c>
      <c r="D757" t="s">
        <v>6162</v>
      </c>
      <c r="E757">
        <v>6</v>
      </c>
      <c r="F757" t="s">
        <v>5991</v>
      </c>
      <c r="G757" t="s">
        <v>5992</v>
      </c>
      <c r="H757" t="s">
        <v>19</v>
      </c>
      <c r="I757" t="s">
        <v>6195</v>
      </c>
      <c r="J757" t="s">
        <v>6188</v>
      </c>
      <c r="K757">
        <v>1</v>
      </c>
      <c r="L757">
        <v>14.55</v>
      </c>
      <c r="M757">
        <v>87.300000000000011</v>
      </c>
      <c r="N757" t="s">
        <v>6212</v>
      </c>
      <c r="O757" t="s">
        <v>6225</v>
      </c>
      <c r="P757" t="s">
        <v>6191</v>
      </c>
    </row>
    <row r="758" spans="1:16">
      <c r="A758" t="s">
        <v>6064</v>
      </c>
      <c r="B758" s="11">
        <v>43955</v>
      </c>
      <c r="C758" t="s">
        <v>6065</v>
      </c>
      <c r="D758" t="s">
        <v>6181</v>
      </c>
      <c r="E758">
        <v>1</v>
      </c>
      <c r="F758" t="s">
        <v>6066</v>
      </c>
      <c r="G758" t="s">
        <v>6067</v>
      </c>
      <c r="H758" t="s">
        <v>19</v>
      </c>
      <c r="I758" t="s">
        <v>6195</v>
      </c>
      <c r="J758" t="s">
        <v>6188</v>
      </c>
      <c r="K758">
        <v>2.5</v>
      </c>
      <c r="L758">
        <v>33.464999999999996</v>
      </c>
      <c r="M758">
        <v>33.464999999999996</v>
      </c>
      <c r="N758" t="s">
        <v>6212</v>
      </c>
      <c r="O758" t="s">
        <v>6225</v>
      </c>
      <c r="P758" t="s">
        <v>6191</v>
      </c>
    </row>
    <row r="759" spans="1:16">
      <c r="A759" t="s">
        <v>6086</v>
      </c>
      <c r="B759" s="11">
        <v>44718</v>
      </c>
      <c r="C759" t="s">
        <v>6118</v>
      </c>
      <c r="D759" t="s">
        <v>6169</v>
      </c>
      <c r="E759">
        <v>2</v>
      </c>
      <c r="F759" t="s">
        <v>6119</v>
      </c>
      <c r="G759" t="s">
        <v>6226</v>
      </c>
      <c r="H759" t="s">
        <v>19</v>
      </c>
      <c r="I759" t="s">
        <v>6195</v>
      </c>
      <c r="J759" t="s">
        <v>6187</v>
      </c>
      <c r="K759">
        <v>0.5</v>
      </c>
      <c r="L759">
        <v>7.77</v>
      </c>
      <c r="M759">
        <v>15.54</v>
      </c>
      <c r="N759" t="s">
        <v>6212</v>
      </c>
      <c r="O759" t="s">
        <v>6224</v>
      </c>
      <c r="P759" t="s">
        <v>6191</v>
      </c>
    </row>
    <row r="760" spans="1:16">
      <c r="A760" t="s">
        <v>6096</v>
      </c>
      <c r="B760" s="11">
        <v>44276</v>
      </c>
      <c r="C760" t="s">
        <v>6097</v>
      </c>
      <c r="D760" t="s">
        <v>6164</v>
      </c>
      <c r="E760">
        <v>3</v>
      </c>
      <c r="F760" t="s">
        <v>6098</v>
      </c>
      <c r="G760" t="s">
        <v>6226</v>
      </c>
      <c r="H760" t="s">
        <v>318</v>
      </c>
      <c r="I760" t="s">
        <v>6195</v>
      </c>
      <c r="J760" t="s">
        <v>6186</v>
      </c>
      <c r="K760">
        <v>2.5</v>
      </c>
      <c r="L760">
        <v>36.454999999999998</v>
      </c>
      <c r="M760">
        <v>109.36499999999999</v>
      </c>
      <c r="N760" t="s">
        <v>6212</v>
      </c>
      <c r="O760" t="s">
        <v>6223</v>
      </c>
      <c r="P760" t="s">
        <v>6191</v>
      </c>
    </row>
    <row r="761" spans="1:16">
      <c r="A761" t="s">
        <v>490</v>
      </c>
      <c r="B761" s="11">
        <v>43713</v>
      </c>
      <c r="C761" t="s">
        <v>491</v>
      </c>
      <c r="D761" t="s">
        <v>6138</v>
      </c>
      <c r="E761">
        <v>2</v>
      </c>
      <c r="F761" t="s">
        <v>492</v>
      </c>
      <c r="G761" t="s">
        <v>493</v>
      </c>
      <c r="H761" t="s">
        <v>19</v>
      </c>
      <c r="I761" t="s">
        <v>6192</v>
      </c>
      <c r="J761" t="s">
        <v>6188</v>
      </c>
      <c r="K761">
        <v>1</v>
      </c>
      <c r="L761">
        <v>9.9499999999999993</v>
      </c>
      <c r="M761">
        <v>19.899999999999999</v>
      </c>
      <c r="N761" t="s">
        <v>6213</v>
      </c>
      <c r="O761" t="s">
        <v>6225</v>
      </c>
      <c r="P761" t="s">
        <v>6190</v>
      </c>
    </row>
    <row r="762" spans="1:16">
      <c r="A762" t="s">
        <v>512</v>
      </c>
      <c r="B762" s="11">
        <v>44392</v>
      </c>
      <c r="C762" t="s">
        <v>513</v>
      </c>
      <c r="D762" t="s">
        <v>6142</v>
      </c>
      <c r="E762">
        <v>2</v>
      </c>
      <c r="F762" t="s">
        <v>514</v>
      </c>
      <c r="G762" t="s">
        <v>6226</v>
      </c>
      <c r="H762" t="s">
        <v>318</v>
      </c>
      <c r="I762" t="s">
        <v>6192</v>
      </c>
      <c r="J762" t="s">
        <v>6186</v>
      </c>
      <c r="K762">
        <v>2.5</v>
      </c>
      <c r="L762">
        <v>27.484999999999996</v>
      </c>
      <c r="M762">
        <v>54.969999999999992</v>
      </c>
      <c r="N762" t="s">
        <v>6213</v>
      </c>
      <c r="O762" t="s">
        <v>6223</v>
      </c>
      <c r="P762" t="s">
        <v>6191</v>
      </c>
    </row>
    <row r="763" spans="1:16">
      <c r="A763" t="s">
        <v>535</v>
      </c>
      <c r="B763" s="11">
        <v>43467</v>
      </c>
      <c r="C763" t="s">
        <v>536</v>
      </c>
      <c r="D763" t="s">
        <v>6146</v>
      </c>
      <c r="E763">
        <v>3</v>
      </c>
      <c r="F763" t="s">
        <v>537</v>
      </c>
      <c r="G763" t="s">
        <v>538</v>
      </c>
      <c r="H763" t="s">
        <v>19</v>
      </c>
      <c r="I763" t="s">
        <v>6192</v>
      </c>
      <c r="J763" t="s">
        <v>6188</v>
      </c>
      <c r="K763">
        <v>0.5</v>
      </c>
      <c r="L763">
        <v>5.97</v>
      </c>
      <c r="M763">
        <v>17.91</v>
      </c>
      <c r="N763" t="s">
        <v>6213</v>
      </c>
      <c r="O763" t="s">
        <v>6225</v>
      </c>
      <c r="P763" t="s">
        <v>6191</v>
      </c>
    </row>
    <row r="764" spans="1:16">
      <c r="A764" t="s">
        <v>541</v>
      </c>
      <c r="B764" s="11">
        <v>43713</v>
      </c>
      <c r="C764" t="s">
        <v>542</v>
      </c>
      <c r="D764" t="s">
        <v>6146</v>
      </c>
      <c r="E764">
        <v>1</v>
      </c>
      <c r="F764" t="s">
        <v>543</v>
      </c>
      <c r="G764" t="s">
        <v>544</v>
      </c>
      <c r="H764" t="s">
        <v>19</v>
      </c>
      <c r="I764" t="s">
        <v>6192</v>
      </c>
      <c r="J764" t="s">
        <v>6188</v>
      </c>
      <c r="K764">
        <v>0.5</v>
      </c>
      <c r="L764">
        <v>5.97</v>
      </c>
      <c r="M764">
        <v>5.97</v>
      </c>
      <c r="N764" t="s">
        <v>6213</v>
      </c>
      <c r="O764" t="s">
        <v>6225</v>
      </c>
      <c r="P764" t="s">
        <v>6191</v>
      </c>
    </row>
    <row r="765" spans="1:16">
      <c r="A765" t="s">
        <v>559</v>
      </c>
      <c r="B765" s="11">
        <v>44744</v>
      </c>
      <c r="C765" t="s">
        <v>560</v>
      </c>
      <c r="D765" t="s">
        <v>6138</v>
      </c>
      <c r="E765">
        <v>5</v>
      </c>
      <c r="F765" t="s">
        <v>561</v>
      </c>
      <c r="G765" t="s">
        <v>562</v>
      </c>
      <c r="H765" t="s">
        <v>19</v>
      </c>
      <c r="I765" t="s">
        <v>6192</v>
      </c>
      <c r="J765" t="s">
        <v>6188</v>
      </c>
      <c r="K765">
        <v>1</v>
      </c>
      <c r="L765">
        <v>9.9499999999999993</v>
      </c>
      <c r="M765">
        <v>49.75</v>
      </c>
      <c r="N765" t="s">
        <v>6213</v>
      </c>
      <c r="O765" t="s">
        <v>6225</v>
      </c>
      <c r="P765" t="s">
        <v>6191</v>
      </c>
    </row>
    <row r="766" spans="1:16">
      <c r="A766" t="s">
        <v>565</v>
      </c>
      <c r="B766" s="11">
        <v>43973</v>
      </c>
      <c r="C766" t="s">
        <v>566</v>
      </c>
      <c r="D766" t="s">
        <v>6149</v>
      </c>
      <c r="E766">
        <v>2</v>
      </c>
      <c r="F766" t="s">
        <v>567</v>
      </c>
      <c r="G766" t="s">
        <v>568</v>
      </c>
      <c r="H766" t="s">
        <v>19</v>
      </c>
      <c r="I766" t="s">
        <v>6192</v>
      </c>
      <c r="J766" t="s">
        <v>6187</v>
      </c>
      <c r="K766">
        <v>2.5</v>
      </c>
      <c r="L766">
        <v>20.584999999999997</v>
      </c>
      <c r="M766">
        <v>41.169999999999995</v>
      </c>
      <c r="N766" t="s">
        <v>6213</v>
      </c>
      <c r="O766" t="s">
        <v>6224</v>
      </c>
      <c r="P766" t="s">
        <v>6191</v>
      </c>
    </row>
    <row r="767" spans="1:16">
      <c r="A767" t="s">
        <v>576</v>
      </c>
      <c r="B767" s="11">
        <v>44719</v>
      </c>
      <c r="C767" t="s">
        <v>577</v>
      </c>
      <c r="D767" t="s">
        <v>6151</v>
      </c>
      <c r="E767">
        <v>5</v>
      </c>
      <c r="F767" t="s">
        <v>578</v>
      </c>
      <c r="G767" t="s">
        <v>579</v>
      </c>
      <c r="H767" t="s">
        <v>19</v>
      </c>
      <c r="I767" t="s">
        <v>6192</v>
      </c>
      <c r="J767" t="s">
        <v>6188</v>
      </c>
      <c r="K767">
        <v>2.5</v>
      </c>
      <c r="L767">
        <v>22.884999999999998</v>
      </c>
      <c r="M767">
        <v>114.42499999999998</v>
      </c>
      <c r="N767" t="s">
        <v>6213</v>
      </c>
      <c r="O767" t="s">
        <v>6225</v>
      </c>
      <c r="P767" t="s">
        <v>6191</v>
      </c>
    </row>
    <row r="768" spans="1:16">
      <c r="A768" t="s">
        <v>593</v>
      </c>
      <c r="B768" s="11">
        <v>43629</v>
      </c>
      <c r="C768" t="s">
        <v>594</v>
      </c>
      <c r="D768" t="s">
        <v>6149</v>
      </c>
      <c r="E768">
        <v>4</v>
      </c>
      <c r="F768" t="s">
        <v>595</v>
      </c>
      <c r="G768" t="s">
        <v>596</v>
      </c>
      <c r="H768" t="s">
        <v>318</v>
      </c>
      <c r="I768" t="s">
        <v>6192</v>
      </c>
      <c r="J768" t="s">
        <v>6187</v>
      </c>
      <c r="K768">
        <v>2.5</v>
      </c>
      <c r="L768">
        <v>20.584999999999997</v>
      </c>
      <c r="M768">
        <v>82.339999999999989</v>
      </c>
      <c r="N768" t="s">
        <v>6213</v>
      </c>
      <c r="O768" t="s">
        <v>6224</v>
      </c>
      <c r="P768" t="s">
        <v>6190</v>
      </c>
    </row>
    <row r="769" spans="1:16">
      <c r="A769" t="s">
        <v>614</v>
      </c>
      <c r="B769" s="11">
        <v>44218</v>
      </c>
      <c r="C769" t="s">
        <v>615</v>
      </c>
      <c r="D769" t="s">
        <v>6151</v>
      </c>
      <c r="E769">
        <v>4</v>
      </c>
      <c r="F769" t="s">
        <v>616</v>
      </c>
      <c r="G769" t="s">
        <v>617</v>
      </c>
      <c r="H769" t="s">
        <v>19</v>
      </c>
      <c r="I769" t="s">
        <v>6192</v>
      </c>
      <c r="J769" t="s">
        <v>6188</v>
      </c>
      <c r="K769">
        <v>2.5</v>
      </c>
      <c r="L769">
        <v>22.884999999999998</v>
      </c>
      <c r="M769">
        <v>91.539999999999992</v>
      </c>
      <c r="N769" t="s">
        <v>6213</v>
      </c>
      <c r="O769" t="s">
        <v>6225</v>
      </c>
      <c r="P769" t="s">
        <v>6190</v>
      </c>
    </row>
    <row r="770" spans="1:16">
      <c r="A770" t="s">
        <v>705</v>
      </c>
      <c r="B770" s="11">
        <v>43946</v>
      </c>
      <c r="C770" t="s">
        <v>706</v>
      </c>
      <c r="D770" t="s">
        <v>6151</v>
      </c>
      <c r="E770">
        <v>5</v>
      </c>
      <c r="F770" t="s">
        <v>707</v>
      </c>
      <c r="G770" t="s">
        <v>708</v>
      </c>
      <c r="H770" t="s">
        <v>19</v>
      </c>
      <c r="I770" t="s">
        <v>6192</v>
      </c>
      <c r="J770" t="s">
        <v>6188</v>
      </c>
      <c r="K770">
        <v>2.5</v>
      </c>
      <c r="L770">
        <v>22.884999999999998</v>
      </c>
      <c r="M770">
        <v>114.42499999999998</v>
      </c>
      <c r="N770" t="s">
        <v>6213</v>
      </c>
      <c r="O770" t="s">
        <v>6225</v>
      </c>
      <c r="P770" t="s">
        <v>6191</v>
      </c>
    </row>
    <row r="771" spans="1:16">
      <c r="A771" t="s">
        <v>711</v>
      </c>
      <c r="B771" s="11">
        <v>44524</v>
      </c>
      <c r="C771" t="s">
        <v>712</v>
      </c>
      <c r="D771" t="s">
        <v>6138</v>
      </c>
      <c r="E771">
        <v>6</v>
      </c>
      <c r="F771" t="s">
        <v>713</v>
      </c>
      <c r="G771" t="s">
        <v>6226</v>
      </c>
      <c r="H771" t="s">
        <v>19</v>
      </c>
      <c r="I771" t="s">
        <v>6192</v>
      </c>
      <c r="J771" t="s">
        <v>6188</v>
      </c>
      <c r="K771">
        <v>1</v>
      </c>
      <c r="L771">
        <v>9.9499999999999993</v>
      </c>
      <c r="M771">
        <v>59.699999999999996</v>
      </c>
      <c r="N771" t="s">
        <v>6213</v>
      </c>
      <c r="O771" t="s">
        <v>6225</v>
      </c>
      <c r="P771" t="s">
        <v>6190</v>
      </c>
    </row>
    <row r="772" spans="1:16">
      <c r="A772" t="s">
        <v>726</v>
      </c>
      <c r="B772" s="11">
        <v>43607</v>
      </c>
      <c r="C772" t="s">
        <v>727</v>
      </c>
      <c r="D772" t="s">
        <v>6163</v>
      </c>
      <c r="E772">
        <v>3</v>
      </c>
      <c r="F772" t="s">
        <v>728</v>
      </c>
      <c r="G772" t="s">
        <v>729</v>
      </c>
      <c r="H772" t="s">
        <v>19</v>
      </c>
      <c r="I772" t="s">
        <v>6192</v>
      </c>
      <c r="J772" t="s">
        <v>6187</v>
      </c>
      <c r="K772">
        <v>0.2</v>
      </c>
      <c r="L772">
        <v>2.6849999999999996</v>
      </c>
      <c r="M772">
        <v>8.0549999999999997</v>
      </c>
      <c r="N772" t="s">
        <v>6213</v>
      </c>
      <c r="O772" t="s">
        <v>6224</v>
      </c>
      <c r="P772" t="s">
        <v>6190</v>
      </c>
    </row>
    <row r="773" spans="1:16">
      <c r="A773" t="s">
        <v>784</v>
      </c>
      <c r="B773" s="11">
        <v>43719</v>
      </c>
      <c r="C773" t="s">
        <v>785</v>
      </c>
      <c r="D773" t="s">
        <v>6146</v>
      </c>
      <c r="E773">
        <v>5</v>
      </c>
      <c r="F773" t="s">
        <v>786</v>
      </c>
      <c r="G773" t="s">
        <v>787</v>
      </c>
      <c r="H773" t="s">
        <v>28</v>
      </c>
      <c r="I773" t="s">
        <v>6192</v>
      </c>
      <c r="J773" t="s">
        <v>6188</v>
      </c>
      <c r="K773">
        <v>0.5</v>
      </c>
      <c r="L773">
        <v>5.97</v>
      </c>
      <c r="M773">
        <v>29.849999999999998</v>
      </c>
      <c r="N773" t="s">
        <v>6213</v>
      </c>
      <c r="O773" t="s">
        <v>6225</v>
      </c>
      <c r="P773" t="s">
        <v>6191</v>
      </c>
    </row>
    <row r="774" spans="1:16">
      <c r="A774" t="s">
        <v>833</v>
      </c>
      <c r="B774" s="11">
        <v>43521</v>
      </c>
      <c r="C774" t="s">
        <v>834</v>
      </c>
      <c r="D774" t="s">
        <v>6172</v>
      </c>
      <c r="E774">
        <v>5</v>
      </c>
      <c r="F774" t="s">
        <v>835</v>
      </c>
      <c r="G774" t="s">
        <v>6226</v>
      </c>
      <c r="H774" t="s">
        <v>28</v>
      </c>
      <c r="I774" t="s">
        <v>6192</v>
      </c>
      <c r="J774" t="s">
        <v>6187</v>
      </c>
      <c r="K774">
        <v>0.5</v>
      </c>
      <c r="L774">
        <v>5.3699999999999992</v>
      </c>
      <c r="M774">
        <v>26.849999999999994</v>
      </c>
      <c r="N774" t="s">
        <v>6213</v>
      </c>
      <c r="O774" t="s">
        <v>6224</v>
      </c>
      <c r="P774" t="s">
        <v>6190</v>
      </c>
    </row>
    <row r="775" spans="1:16">
      <c r="A775" t="s">
        <v>849</v>
      </c>
      <c r="B775" s="11">
        <v>43913</v>
      </c>
      <c r="C775" t="s">
        <v>850</v>
      </c>
      <c r="D775" t="s">
        <v>6146</v>
      </c>
      <c r="E775">
        <v>6</v>
      </c>
      <c r="F775" t="s">
        <v>851</v>
      </c>
      <c r="G775" t="s">
        <v>6226</v>
      </c>
      <c r="H775" t="s">
        <v>19</v>
      </c>
      <c r="I775" t="s">
        <v>6192</v>
      </c>
      <c r="J775" t="s">
        <v>6188</v>
      </c>
      <c r="K775">
        <v>0.5</v>
      </c>
      <c r="L775">
        <v>5.97</v>
      </c>
      <c r="M775">
        <v>35.82</v>
      </c>
      <c r="N775" t="s">
        <v>6213</v>
      </c>
      <c r="O775" t="s">
        <v>6225</v>
      </c>
      <c r="P775" t="s">
        <v>6190</v>
      </c>
    </row>
    <row r="776" spans="1:16">
      <c r="A776" t="s">
        <v>854</v>
      </c>
      <c r="B776" s="11">
        <v>44626</v>
      </c>
      <c r="C776" t="s">
        <v>855</v>
      </c>
      <c r="D776" t="s">
        <v>6149</v>
      </c>
      <c r="E776">
        <v>4</v>
      </c>
      <c r="F776" t="s">
        <v>856</v>
      </c>
      <c r="G776" t="s">
        <v>857</v>
      </c>
      <c r="H776" t="s">
        <v>19</v>
      </c>
      <c r="I776" t="s">
        <v>6192</v>
      </c>
      <c r="J776" t="s">
        <v>6187</v>
      </c>
      <c r="K776">
        <v>2.5</v>
      </c>
      <c r="L776">
        <v>20.584999999999997</v>
      </c>
      <c r="M776">
        <v>82.339999999999989</v>
      </c>
      <c r="N776" t="s">
        <v>6213</v>
      </c>
      <c r="O776" t="s">
        <v>6224</v>
      </c>
      <c r="P776" t="s">
        <v>6190</v>
      </c>
    </row>
    <row r="777" spans="1:16">
      <c r="A777" t="s">
        <v>860</v>
      </c>
      <c r="B777" s="11">
        <v>44666</v>
      </c>
      <c r="C777" t="s">
        <v>861</v>
      </c>
      <c r="D777" t="s">
        <v>6173</v>
      </c>
      <c r="E777">
        <v>1</v>
      </c>
      <c r="F777" t="s">
        <v>862</v>
      </c>
      <c r="G777" t="s">
        <v>863</v>
      </c>
      <c r="H777" t="s">
        <v>19</v>
      </c>
      <c r="I777" t="s">
        <v>6192</v>
      </c>
      <c r="J777" t="s">
        <v>6186</v>
      </c>
      <c r="K777">
        <v>0.5</v>
      </c>
      <c r="L777">
        <v>7.169999999999999</v>
      </c>
      <c r="M777">
        <v>7.169999999999999</v>
      </c>
      <c r="N777" t="s">
        <v>6213</v>
      </c>
      <c r="O777" t="s">
        <v>6223</v>
      </c>
      <c r="P777" t="s">
        <v>6190</v>
      </c>
    </row>
    <row r="778" spans="1:16">
      <c r="A778" t="s">
        <v>872</v>
      </c>
      <c r="B778" s="11">
        <v>43754</v>
      </c>
      <c r="C778" t="s">
        <v>873</v>
      </c>
      <c r="D778" t="s">
        <v>6174</v>
      </c>
      <c r="E778">
        <v>1</v>
      </c>
      <c r="F778" t="s">
        <v>874</v>
      </c>
      <c r="G778" t="s">
        <v>875</v>
      </c>
      <c r="H778" t="s">
        <v>19</v>
      </c>
      <c r="I778" t="s">
        <v>6192</v>
      </c>
      <c r="J778" t="s">
        <v>6188</v>
      </c>
      <c r="K778">
        <v>0.2</v>
      </c>
      <c r="L778">
        <v>2.9849999999999999</v>
      </c>
      <c r="M778">
        <v>2.9849999999999999</v>
      </c>
      <c r="N778" t="s">
        <v>6213</v>
      </c>
      <c r="O778" t="s">
        <v>6225</v>
      </c>
      <c r="P778" t="s">
        <v>6191</v>
      </c>
    </row>
    <row r="779" spans="1:16">
      <c r="A779" t="s">
        <v>878</v>
      </c>
      <c r="B779" s="11">
        <v>43795</v>
      </c>
      <c r="C779" t="s">
        <v>879</v>
      </c>
      <c r="D779" t="s">
        <v>6138</v>
      </c>
      <c r="E779">
        <v>6</v>
      </c>
      <c r="F779" t="s">
        <v>880</v>
      </c>
      <c r="G779" t="s">
        <v>881</v>
      </c>
      <c r="H779" t="s">
        <v>28</v>
      </c>
      <c r="I779" t="s">
        <v>6192</v>
      </c>
      <c r="J779" t="s">
        <v>6188</v>
      </c>
      <c r="K779">
        <v>1</v>
      </c>
      <c r="L779">
        <v>9.9499999999999993</v>
      </c>
      <c r="M779">
        <v>59.699999999999996</v>
      </c>
      <c r="N779" t="s">
        <v>6213</v>
      </c>
      <c r="O779" t="s">
        <v>6225</v>
      </c>
      <c r="P779" t="s">
        <v>6190</v>
      </c>
    </row>
    <row r="780" spans="1:16">
      <c r="A780" t="s">
        <v>913</v>
      </c>
      <c r="B780" s="11">
        <v>44400</v>
      </c>
      <c r="C780" t="s">
        <v>914</v>
      </c>
      <c r="D780" t="s">
        <v>6177</v>
      </c>
      <c r="E780">
        <v>6</v>
      </c>
      <c r="F780" t="s">
        <v>915</v>
      </c>
      <c r="G780" t="s">
        <v>916</v>
      </c>
      <c r="H780" t="s">
        <v>318</v>
      </c>
      <c r="I780" t="s">
        <v>6192</v>
      </c>
      <c r="J780" t="s">
        <v>6187</v>
      </c>
      <c r="K780">
        <v>1</v>
      </c>
      <c r="L780">
        <v>8.9499999999999993</v>
      </c>
      <c r="M780">
        <v>53.699999999999996</v>
      </c>
      <c r="N780" t="s">
        <v>6213</v>
      </c>
      <c r="O780" t="s">
        <v>6224</v>
      </c>
      <c r="P780" t="s">
        <v>6190</v>
      </c>
    </row>
    <row r="781" spans="1:16">
      <c r="A781" t="s">
        <v>919</v>
      </c>
      <c r="B781" s="11">
        <v>43855</v>
      </c>
      <c r="C781" t="s">
        <v>920</v>
      </c>
      <c r="D781" t="s">
        <v>6178</v>
      </c>
      <c r="E781">
        <v>1</v>
      </c>
      <c r="F781" t="s">
        <v>921</v>
      </c>
      <c r="G781" t="s">
        <v>6226</v>
      </c>
      <c r="H781" t="s">
        <v>318</v>
      </c>
      <c r="I781" t="s">
        <v>6192</v>
      </c>
      <c r="J781" t="s">
        <v>6186</v>
      </c>
      <c r="K781">
        <v>0.2</v>
      </c>
      <c r="L781">
        <v>3.5849999999999995</v>
      </c>
      <c r="M781">
        <v>3.5849999999999995</v>
      </c>
      <c r="N781" t="s">
        <v>6213</v>
      </c>
      <c r="O781" t="s">
        <v>6223</v>
      </c>
      <c r="P781" t="s">
        <v>6190</v>
      </c>
    </row>
    <row r="782" spans="1:16">
      <c r="A782" t="s">
        <v>936</v>
      </c>
      <c r="B782" s="11">
        <v>44633</v>
      </c>
      <c r="C782" t="s">
        <v>937</v>
      </c>
      <c r="D782" t="s">
        <v>6179</v>
      </c>
      <c r="E782">
        <v>4</v>
      </c>
      <c r="F782" t="s">
        <v>938</v>
      </c>
      <c r="G782" t="s">
        <v>939</v>
      </c>
      <c r="H782" t="s">
        <v>19</v>
      </c>
      <c r="I782" t="s">
        <v>6192</v>
      </c>
      <c r="J782" t="s">
        <v>6186</v>
      </c>
      <c r="K782">
        <v>1</v>
      </c>
      <c r="L782">
        <v>11.95</v>
      </c>
      <c r="M782">
        <v>47.8</v>
      </c>
      <c r="N782" t="s">
        <v>6213</v>
      </c>
      <c r="O782" t="s">
        <v>6223</v>
      </c>
      <c r="P782" t="s">
        <v>6191</v>
      </c>
    </row>
    <row r="783" spans="1:16">
      <c r="A783" t="s">
        <v>960</v>
      </c>
      <c r="B783" s="11">
        <v>43933</v>
      </c>
      <c r="C783" t="s">
        <v>961</v>
      </c>
      <c r="D783" t="s">
        <v>6149</v>
      </c>
      <c r="E783">
        <v>4</v>
      </c>
      <c r="F783" t="s">
        <v>962</v>
      </c>
      <c r="G783" t="s">
        <v>6226</v>
      </c>
      <c r="H783" t="s">
        <v>19</v>
      </c>
      <c r="I783" t="s">
        <v>6192</v>
      </c>
      <c r="J783" t="s">
        <v>6187</v>
      </c>
      <c r="K783">
        <v>2.5</v>
      </c>
      <c r="L783">
        <v>20.584999999999997</v>
      </c>
      <c r="M783">
        <v>82.339999999999989</v>
      </c>
      <c r="N783" t="s">
        <v>6213</v>
      </c>
      <c r="O783" t="s">
        <v>6224</v>
      </c>
      <c r="P783" t="s">
        <v>6190</v>
      </c>
    </row>
    <row r="784" spans="1:16">
      <c r="A784" t="s">
        <v>985</v>
      </c>
      <c r="B784" s="11">
        <v>44284</v>
      </c>
      <c r="C784" t="s">
        <v>986</v>
      </c>
      <c r="D784" t="s">
        <v>6179</v>
      </c>
      <c r="E784">
        <v>3</v>
      </c>
      <c r="F784" t="s">
        <v>987</v>
      </c>
      <c r="G784" t="s">
        <v>988</v>
      </c>
      <c r="H784" t="s">
        <v>19</v>
      </c>
      <c r="I784" t="s">
        <v>6192</v>
      </c>
      <c r="J784" t="s">
        <v>6186</v>
      </c>
      <c r="K784">
        <v>1</v>
      </c>
      <c r="L784">
        <v>11.95</v>
      </c>
      <c r="M784">
        <v>35.849999999999994</v>
      </c>
      <c r="N784" t="s">
        <v>6213</v>
      </c>
      <c r="O784" t="s">
        <v>6223</v>
      </c>
      <c r="P784" t="s">
        <v>6191</v>
      </c>
    </row>
    <row r="785" spans="1:16">
      <c r="A785" t="s">
        <v>1065</v>
      </c>
      <c r="B785" s="11">
        <v>44750</v>
      </c>
      <c r="C785" t="s">
        <v>1066</v>
      </c>
      <c r="D785" t="s">
        <v>6174</v>
      </c>
      <c r="E785">
        <v>4</v>
      </c>
      <c r="F785" t="s">
        <v>1067</v>
      </c>
      <c r="G785" t="s">
        <v>1068</v>
      </c>
      <c r="H785" t="s">
        <v>19</v>
      </c>
      <c r="I785" t="s">
        <v>6192</v>
      </c>
      <c r="J785" t="s">
        <v>6188</v>
      </c>
      <c r="K785">
        <v>0.2</v>
      </c>
      <c r="L785">
        <v>2.9849999999999999</v>
      </c>
      <c r="M785">
        <v>11.94</v>
      </c>
      <c r="N785" t="s">
        <v>6213</v>
      </c>
      <c r="O785" t="s">
        <v>6225</v>
      </c>
      <c r="P785" t="s">
        <v>6191</v>
      </c>
    </row>
    <row r="786" spans="1:16">
      <c r="A786" t="s">
        <v>1089</v>
      </c>
      <c r="B786" s="11">
        <v>43569</v>
      </c>
      <c r="C786" t="s">
        <v>1090</v>
      </c>
      <c r="D786" t="s">
        <v>6146</v>
      </c>
      <c r="E786">
        <v>3</v>
      </c>
      <c r="F786" t="s">
        <v>1091</v>
      </c>
      <c r="G786" t="s">
        <v>1092</v>
      </c>
      <c r="H786" t="s">
        <v>19</v>
      </c>
      <c r="I786" t="s">
        <v>6192</v>
      </c>
      <c r="J786" t="s">
        <v>6188</v>
      </c>
      <c r="K786">
        <v>0.5</v>
      </c>
      <c r="L786">
        <v>5.97</v>
      </c>
      <c r="M786">
        <v>17.91</v>
      </c>
      <c r="N786" t="s">
        <v>6213</v>
      </c>
      <c r="O786" t="s">
        <v>6225</v>
      </c>
      <c r="P786" t="s">
        <v>6190</v>
      </c>
    </row>
    <row r="787" spans="1:16">
      <c r="A787" t="s">
        <v>1112</v>
      </c>
      <c r="B787" s="11">
        <v>43642</v>
      </c>
      <c r="C787" t="s">
        <v>1113</v>
      </c>
      <c r="D787" t="s">
        <v>6172</v>
      </c>
      <c r="E787">
        <v>5</v>
      </c>
      <c r="F787" t="s">
        <v>1114</v>
      </c>
      <c r="G787" t="s">
        <v>1115</v>
      </c>
      <c r="H787" t="s">
        <v>19</v>
      </c>
      <c r="I787" t="s">
        <v>6192</v>
      </c>
      <c r="J787" t="s">
        <v>6187</v>
      </c>
      <c r="K787">
        <v>0.5</v>
      </c>
      <c r="L787">
        <v>5.3699999999999992</v>
      </c>
      <c r="M787">
        <v>26.849999999999994</v>
      </c>
      <c r="N787" t="s">
        <v>6213</v>
      </c>
      <c r="O787" t="s">
        <v>6224</v>
      </c>
      <c r="P787" t="s">
        <v>6191</v>
      </c>
    </row>
    <row r="788" spans="1:16">
      <c r="A788" t="s">
        <v>1129</v>
      </c>
      <c r="B788" s="11">
        <v>44265</v>
      </c>
      <c r="C788" t="s">
        <v>1130</v>
      </c>
      <c r="D788" t="s">
        <v>6178</v>
      </c>
      <c r="E788">
        <v>4</v>
      </c>
      <c r="F788" t="s">
        <v>1131</v>
      </c>
      <c r="G788" t="s">
        <v>6226</v>
      </c>
      <c r="H788" t="s">
        <v>19</v>
      </c>
      <c r="I788" t="s">
        <v>6192</v>
      </c>
      <c r="J788" t="s">
        <v>6186</v>
      </c>
      <c r="K788">
        <v>0.2</v>
      </c>
      <c r="L788">
        <v>3.5849999999999995</v>
      </c>
      <c r="M788">
        <v>14.339999999999998</v>
      </c>
      <c r="N788" t="s">
        <v>6213</v>
      </c>
      <c r="O788" t="s">
        <v>6223</v>
      </c>
      <c r="P788" t="s">
        <v>6191</v>
      </c>
    </row>
    <row r="789" spans="1:16">
      <c r="A789" t="s">
        <v>1344</v>
      </c>
      <c r="B789" s="11">
        <v>44510</v>
      </c>
      <c r="C789" t="s">
        <v>1345</v>
      </c>
      <c r="D789" t="s">
        <v>6151</v>
      </c>
      <c r="E789">
        <v>3</v>
      </c>
      <c r="F789" t="s">
        <v>1346</v>
      </c>
      <c r="G789" t="s">
        <v>1347</v>
      </c>
      <c r="H789" t="s">
        <v>19</v>
      </c>
      <c r="I789" t="s">
        <v>6192</v>
      </c>
      <c r="J789" t="s">
        <v>6188</v>
      </c>
      <c r="K789">
        <v>2.5</v>
      </c>
      <c r="L789">
        <v>22.884999999999998</v>
      </c>
      <c r="M789">
        <v>68.655000000000001</v>
      </c>
      <c r="N789" t="s">
        <v>6213</v>
      </c>
      <c r="O789" t="s">
        <v>6225</v>
      </c>
      <c r="P789" t="s">
        <v>6190</v>
      </c>
    </row>
    <row r="790" spans="1:16">
      <c r="A790" t="s">
        <v>1350</v>
      </c>
      <c r="B790" s="11">
        <v>44367</v>
      </c>
      <c r="C790" t="s">
        <v>1351</v>
      </c>
      <c r="D790" t="s">
        <v>6163</v>
      </c>
      <c r="E790">
        <v>1</v>
      </c>
      <c r="F790" t="s">
        <v>1352</v>
      </c>
      <c r="G790" t="s">
        <v>6226</v>
      </c>
      <c r="H790" t="s">
        <v>19</v>
      </c>
      <c r="I790" t="s">
        <v>6192</v>
      </c>
      <c r="J790" t="s">
        <v>6187</v>
      </c>
      <c r="K790">
        <v>0.2</v>
      </c>
      <c r="L790">
        <v>2.6849999999999996</v>
      </c>
      <c r="M790">
        <v>2.6849999999999996</v>
      </c>
      <c r="N790" t="s">
        <v>6213</v>
      </c>
      <c r="O790" t="s">
        <v>6224</v>
      </c>
      <c r="P790" t="s">
        <v>6191</v>
      </c>
    </row>
    <row r="791" spans="1:16">
      <c r="A791" t="s">
        <v>1373</v>
      </c>
      <c r="B791" s="11">
        <v>44374</v>
      </c>
      <c r="C791" t="s">
        <v>1374</v>
      </c>
      <c r="D791" t="s">
        <v>6149</v>
      </c>
      <c r="E791">
        <v>3</v>
      </c>
      <c r="F791" t="s">
        <v>1375</v>
      </c>
      <c r="G791" t="s">
        <v>1376</v>
      </c>
      <c r="H791" t="s">
        <v>318</v>
      </c>
      <c r="I791" t="s">
        <v>6192</v>
      </c>
      <c r="J791" t="s">
        <v>6187</v>
      </c>
      <c r="K791">
        <v>2.5</v>
      </c>
      <c r="L791">
        <v>20.584999999999997</v>
      </c>
      <c r="M791">
        <v>61.754999999999995</v>
      </c>
      <c r="N791" t="s">
        <v>6213</v>
      </c>
      <c r="O791" t="s">
        <v>6224</v>
      </c>
      <c r="P791" t="s">
        <v>6191</v>
      </c>
    </row>
    <row r="792" spans="1:16">
      <c r="A792" t="s">
        <v>1379</v>
      </c>
      <c r="B792" s="11">
        <v>43714</v>
      </c>
      <c r="C792" t="s">
        <v>1380</v>
      </c>
      <c r="D792" t="s">
        <v>6149</v>
      </c>
      <c r="E792">
        <v>6</v>
      </c>
      <c r="F792" t="s">
        <v>1381</v>
      </c>
      <c r="G792" t="s">
        <v>6226</v>
      </c>
      <c r="H792" t="s">
        <v>19</v>
      </c>
      <c r="I792" t="s">
        <v>6192</v>
      </c>
      <c r="J792" t="s">
        <v>6187</v>
      </c>
      <c r="K792">
        <v>2.5</v>
      </c>
      <c r="L792">
        <v>20.584999999999997</v>
      </c>
      <c r="M792">
        <v>123.50999999999999</v>
      </c>
      <c r="N792" t="s">
        <v>6213</v>
      </c>
      <c r="O792" t="s">
        <v>6224</v>
      </c>
      <c r="P792" t="s">
        <v>6190</v>
      </c>
    </row>
    <row r="793" spans="1:16">
      <c r="A793" t="s">
        <v>1407</v>
      </c>
      <c r="B793" s="11">
        <v>43619</v>
      </c>
      <c r="C793" t="s">
        <v>1408</v>
      </c>
      <c r="D793" t="s">
        <v>6163</v>
      </c>
      <c r="E793">
        <v>6</v>
      </c>
      <c r="F793" t="s">
        <v>1409</v>
      </c>
      <c r="G793" t="s">
        <v>1410</v>
      </c>
      <c r="H793" t="s">
        <v>19</v>
      </c>
      <c r="I793" t="s">
        <v>6192</v>
      </c>
      <c r="J793" t="s">
        <v>6187</v>
      </c>
      <c r="K793">
        <v>0.2</v>
      </c>
      <c r="L793">
        <v>2.6849999999999996</v>
      </c>
      <c r="M793">
        <v>16.11</v>
      </c>
      <c r="N793" t="s">
        <v>6213</v>
      </c>
      <c r="O793" t="s">
        <v>6224</v>
      </c>
      <c r="P793" t="s">
        <v>6191</v>
      </c>
    </row>
    <row r="794" spans="1:16">
      <c r="A794" t="s">
        <v>1420</v>
      </c>
      <c r="B794" s="11">
        <v>44234</v>
      </c>
      <c r="C794" t="s">
        <v>1421</v>
      </c>
      <c r="D794" t="s">
        <v>6177</v>
      </c>
      <c r="E794">
        <v>6</v>
      </c>
      <c r="F794" t="s">
        <v>1422</v>
      </c>
      <c r="G794" t="s">
        <v>6226</v>
      </c>
      <c r="H794" t="s">
        <v>19</v>
      </c>
      <c r="I794" t="s">
        <v>6192</v>
      </c>
      <c r="J794" t="s">
        <v>6187</v>
      </c>
      <c r="K794">
        <v>1</v>
      </c>
      <c r="L794">
        <v>8.9499999999999993</v>
      </c>
      <c r="M794">
        <v>53.699999999999996</v>
      </c>
      <c r="N794" t="s">
        <v>6213</v>
      </c>
      <c r="O794" t="s">
        <v>6224</v>
      </c>
      <c r="P794" t="s">
        <v>6190</v>
      </c>
    </row>
    <row r="795" spans="1:16">
      <c r="A795" t="s">
        <v>1425</v>
      </c>
      <c r="B795" s="11">
        <v>44270</v>
      </c>
      <c r="C795" t="s">
        <v>1426</v>
      </c>
      <c r="D795" t="s">
        <v>6172</v>
      </c>
      <c r="E795">
        <v>5</v>
      </c>
      <c r="F795" t="s">
        <v>1427</v>
      </c>
      <c r="G795" t="s">
        <v>6226</v>
      </c>
      <c r="H795" t="s">
        <v>19</v>
      </c>
      <c r="I795" t="s">
        <v>6192</v>
      </c>
      <c r="J795" t="s">
        <v>6187</v>
      </c>
      <c r="K795">
        <v>0.5</v>
      </c>
      <c r="L795">
        <v>5.3699999999999992</v>
      </c>
      <c r="M795">
        <v>26.849999999999994</v>
      </c>
      <c r="N795" t="s">
        <v>6213</v>
      </c>
      <c r="O795" t="s">
        <v>6224</v>
      </c>
      <c r="P795" t="s">
        <v>6190</v>
      </c>
    </row>
    <row r="796" spans="1:16">
      <c r="A796" t="s">
        <v>1441</v>
      </c>
      <c r="B796" s="11">
        <v>44643</v>
      </c>
      <c r="C796" t="s">
        <v>1442</v>
      </c>
      <c r="D796" t="s">
        <v>6177</v>
      </c>
      <c r="E796">
        <v>2</v>
      </c>
      <c r="F796" t="s">
        <v>1443</v>
      </c>
      <c r="G796" t="s">
        <v>1444</v>
      </c>
      <c r="H796" t="s">
        <v>318</v>
      </c>
      <c r="I796" t="s">
        <v>6192</v>
      </c>
      <c r="J796" t="s">
        <v>6187</v>
      </c>
      <c r="K796">
        <v>1</v>
      </c>
      <c r="L796">
        <v>8.9499999999999993</v>
      </c>
      <c r="M796">
        <v>17.899999999999999</v>
      </c>
      <c r="N796" t="s">
        <v>6213</v>
      </c>
      <c r="O796" t="s">
        <v>6224</v>
      </c>
      <c r="P796" t="s">
        <v>6191</v>
      </c>
    </row>
    <row r="797" spans="1:16">
      <c r="A797" t="s">
        <v>1464</v>
      </c>
      <c r="B797" s="11">
        <v>44720</v>
      </c>
      <c r="C797" t="s">
        <v>1465</v>
      </c>
      <c r="D797" t="s">
        <v>6151</v>
      </c>
      <c r="E797">
        <v>4</v>
      </c>
      <c r="F797" t="s">
        <v>1466</v>
      </c>
      <c r="G797" t="s">
        <v>1467</v>
      </c>
      <c r="H797" t="s">
        <v>19</v>
      </c>
      <c r="I797" t="s">
        <v>6192</v>
      </c>
      <c r="J797" t="s">
        <v>6188</v>
      </c>
      <c r="K797">
        <v>2.5</v>
      </c>
      <c r="L797">
        <v>22.884999999999998</v>
      </c>
      <c r="M797">
        <v>91.539999999999992</v>
      </c>
      <c r="N797" t="s">
        <v>6213</v>
      </c>
      <c r="O797" t="s">
        <v>6225</v>
      </c>
      <c r="P797" t="s">
        <v>6191</v>
      </c>
    </row>
    <row r="798" spans="1:16">
      <c r="A798" t="s">
        <v>1487</v>
      </c>
      <c r="B798" s="11">
        <v>44120</v>
      </c>
      <c r="C798" t="s">
        <v>1488</v>
      </c>
      <c r="D798" t="s">
        <v>6142</v>
      </c>
      <c r="E798">
        <v>4</v>
      </c>
      <c r="F798" t="s">
        <v>1489</v>
      </c>
      <c r="G798" t="s">
        <v>1490</v>
      </c>
      <c r="H798" t="s">
        <v>19</v>
      </c>
      <c r="I798" t="s">
        <v>6192</v>
      </c>
      <c r="J798" t="s">
        <v>6186</v>
      </c>
      <c r="K798">
        <v>2.5</v>
      </c>
      <c r="L798">
        <v>27.484999999999996</v>
      </c>
      <c r="M798">
        <v>109.93999999999998</v>
      </c>
      <c r="N798" t="s">
        <v>6213</v>
      </c>
      <c r="O798" t="s">
        <v>6223</v>
      </c>
      <c r="P798" t="s">
        <v>6190</v>
      </c>
    </row>
    <row r="799" spans="1:16">
      <c r="A799" t="s">
        <v>1514</v>
      </c>
      <c r="B799" s="11">
        <v>44284</v>
      </c>
      <c r="C799" t="s">
        <v>1515</v>
      </c>
      <c r="D799" t="s">
        <v>6172</v>
      </c>
      <c r="E799">
        <v>6</v>
      </c>
      <c r="F799" t="s">
        <v>1516</v>
      </c>
      <c r="G799" t="s">
        <v>1517</v>
      </c>
      <c r="H799" t="s">
        <v>19</v>
      </c>
      <c r="I799" t="s">
        <v>6192</v>
      </c>
      <c r="J799" t="s">
        <v>6187</v>
      </c>
      <c r="K799">
        <v>0.5</v>
      </c>
      <c r="L799">
        <v>5.3699999999999992</v>
      </c>
      <c r="M799">
        <v>32.22</v>
      </c>
      <c r="N799" t="s">
        <v>6213</v>
      </c>
      <c r="O799" t="s">
        <v>6224</v>
      </c>
      <c r="P799" t="s">
        <v>6191</v>
      </c>
    </row>
    <row r="800" spans="1:16">
      <c r="A800" t="s">
        <v>1538</v>
      </c>
      <c r="B800" s="11">
        <v>43684</v>
      </c>
      <c r="C800" t="s">
        <v>1539</v>
      </c>
      <c r="D800" t="s">
        <v>6151</v>
      </c>
      <c r="E800">
        <v>3</v>
      </c>
      <c r="F800" t="s">
        <v>1540</v>
      </c>
      <c r="G800" t="s">
        <v>1541</v>
      </c>
      <c r="H800" t="s">
        <v>19</v>
      </c>
      <c r="I800" t="s">
        <v>6192</v>
      </c>
      <c r="J800" t="s">
        <v>6188</v>
      </c>
      <c r="K800">
        <v>2.5</v>
      </c>
      <c r="L800">
        <v>22.884999999999998</v>
      </c>
      <c r="M800">
        <v>68.655000000000001</v>
      </c>
      <c r="N800" t="s">
        <v>6213</v>
      </c>
      <c r="O800" t="s">
        <v>6225</v>
      </c>
      <c r="P800" t="s">
        <v>6191</v>
      </c>
    </row>
    <row r="801" spans="1:16">
      <c r="A801" t="s">
        <v>1643</v>
      </c>
      <c r="B801" s="11">
        <v>43883</v>
      </c>
      <c r="C801" t="s">
        <v>1644</v>
      </c>
      <c r="D801" t="s">
        <v>6163</v>
      </c>
      <c r="E801">
        <v>3</v>
      </c>
      <c r="F801" t="s">
        <v>1645</v>
      </c>
      <c r="G801" t="s">
        <v>6226</v>
      </c>
      <c r="H801" t="s">
        <v>19</v>
      </c>
      <c r="I801" t="s">
        <v>6192</v>
      </c>
      <c r="J801" t="s">
        <v>6187</v>
      </c>
      <c r="K801">
        <v>0.2</v>
      </c>
      <c r="L801">
        <v>2.6849999999999996</v>
      </c>
      <c r="M801">
        <v>8.0549999999999997</v>
      </c>
      <c r="N801" t="s">
        <v>6213</v>
      </c>
      <c r="O801" t="s">
        <v>6224</v>
      </c>
      <c r="P801" t="s">
        <v>6190</v>
      </c>
    </row>
    <row r="802" spans="1:16">
      <c r="A802" t="s">
        <v>1688</v>
      </c>
      <c r="B802" s="11">
        <v>44646</v>
      </c>
      <c r="C802" t="s">
        <v>1689</v>
      </c>
      <c r="D802" t="s">
        <v>6149</v>
      </c>
      <c r="E802">
        <v>1</v>
      </c>
      <c r="F802" t="s">
        <v>1690</v>
      </c>
      <c r="G802" t="s">
        <v>1691</v>
      </c>
      <c r="H802" t="s">
        <v>19</v>
      </c>
      <c r="I802" t="s">
        <v>6192</v>
      </c>
      <c r="J802" t="s">
        <v>6187</v>
      </c>
      <c r="K802">
        <v>2.5</v>
      </c>
      <c r="L802">
        <v>20.584999999999997</v>
      </c>
      <c r="M802">
        <v>20.584999999999997</v>
      </c>
      <c r="N802" t="s">
        <v>6213</v>
      </c>
      <c r="O802" t="s">
        <v>6224</v>
      </c>
      <c r="P802" t="s">
        <v>6191</v>
      </c>
    </row>
    <row r="803" spans="1:16">
      <c r="A803" t="s">
        <v>1725</v>
      </c>
      <c r="B803" s="11">
        <v>44777</v>
      </c>
      <c r="C803" t="s">
        <v>1726</v>
      </c>
      <c r="D803" t="s">
        <v>6178</v>
      </c>
      <c r="E803">
        <v>3</v>
      </c>
      <c r="F803" t="s">
        <v>1727</v>
      </c>
      <c r="G803" t="s">
        <v>1728</v>
      </c>
      <c r="H803" t="s">
        <v>19</v>
      </c>
      <c r="I803" t="s">
        <v>6192</v>
      </c>
      <c r="J803" t="s">
        <v>6186</v>
      </c>
      <c r="K803">
        <v>0.2</v>
      </c>
      <c r="L803">
        <v>3.5849999999999995</v>
      </c>
      <c r="M803">
        <v>10.754999999999999</v>
      </c>
      <c r="N803" t="s">
        <v>6213</v>
      </c>
      <c r="O803" t="s">
        <v>6223</v>
      </c>
      <c r="P803" t="s">
        <v>6191</v>
      </c>
    </row>
    <row r="804" spans="1:16">
      <c r="A804" t="s">
        <v>1725</v>
      </c>
      <c r="B804" s="11">
        <v>44777</v>
      </c>
      <c r="C804" t="s">
        <v>1726</v>
      </c>
      <c r="D804" t="s">
        <v>6174</v>
      </c>
      <c r="E804">
        <v>5</v>
      </c>
      <c r="F804" t="s">
        <v>1727</v>
      </c>
      <c r="G804" t="s">
        <v>1728</v>
      </c>
      <c r="H804" t="s">
        <v>19</v>
      </c>
      <c r="I804" t="s">
        <v>6192</v>
      </c>
      <c r="J804" t="s">
        <v>6188</v>
      </c>
      <c r="K804">
        <v>0.2</v>
      </c>
      <c r="L804">
        <v>2.9849999999999999</v>
      </c>
      <c r="M804">
        <v>14.924999999999999</v>
      </c>
      <c r="N804" t="s">
        <v>6213</v>
      </c>
      <c r="O804" t="s">
        <v>6225</v>
      </c>
      <c r="P804" t="s">
        <v>6191</v>
      </c>
    </row>
    <row r="805" spans="1:16">
      <c r="A805" t="s">
        <v>1759</v>
      </c>
      <c r="B805" s="11">
        <v>44337</v>
      </c>
      <c r="C805" t="s">
        <v>1760</v>
      </c>
      <c r="D805" t="s">
        <v>6178</v>
      </c>
      <c r="E805">
        <v>4</v>
      </c>
      <c r="F805" t="s">
        <v>1761</v>
      </c>
      <c r="G805" t="s">
        <v>1762</v>
      </c>
      <c r="H805" t="s">
        <v>318</v>
      </c>
      <c r="I805" t="s">
        <v>6192</v>
      </c>
      <c r="J805" t="s">
        <v>6186</v>
      </c>
      <c r="K805">
        <v>0.2</v>
      </c>
      <c r="L805">
        <v>3.5849999999999995</v>
      </c>
      <c r="M805">
        <v>14.339999999999998</v>
      </c>
      <c r="N805" t="s">
        <v>6213</v>
      </c>
      <c r="O805" t="s">
        <v>6223</v>
      </c>
      <c r="P805" t="s">
        <v>6191</v>
      </c>
    </row>
    <row r="806" spans="1:16">
      <c r="A806" t="s">
        <v>1771</v>
      </c>
      <c r="B806" s="11">
        <v>43880</v>
      </c>
      <c r="C806" t="s">
        <v>1772</v>
      </c>
      <c r="D806" t="s">
        <v>6163</v>
      </c>
      <c r="E806">
        <v>6</v>
      </c>
      <c r="F806" t="s">
        <v>1773</v>
      </c>
      <c r="G806" t="s">
        <v>1774</v>
      </c>
      <c r="H806" t="s">
        <v>28</v>
      </c>
      <c r="I806" t="s">
        <v>6192</v>
      </c>
      <c r="J806" t="s">
        <v>6187</v>
      </c>
      <c r="K806">
        <v>0.2</v>
      </c>
      <c r="L806">
        <v>2.6849999999999996</v>
      </c>
      <c r="M806">
        <v>16.11</v>
      </c>
      <c r="N806" t="s">
        <v>6213</v>
      </c>
      <c r="O806" t="s">
        <v>6224</v>
      </c>
      <c r="P806" t="s">
        <v>6190</v>
      </c>
    </row>
    <row r="807" spans="1:16">
      <c r="A807" t="s">
        <v>1777</v>
      </c>
      <c r="B807" s="11">
        <v>44376</v>
      </c>
      <c r="C807" t="s">
        <v>1778</v>
      </c>
      <c r="D807" t="s">
        <v>6178</v>
      </c>
      <c r="E807">
        <v>5</v>
      </c>
      <c r="F807" t="s">
        <v>1779</v>
      </c>
      <c r="G807" t="s">
        <v>1780</v>
      </c>
      <c r="H807" t="s">
        <v>19</v>
      </c>
      <c r="I807" t="s">
        <v>6192</v>
      </c>
      <c r="J807" t="s">
        <v>6186</v>
      </c>
      <c r="K807">
        <v>0.2</v>
      </c>
      <c r="L807">
        <v>3.5849999999999995</v>
      </c>
      <c r="M807">
        <v>17.924999999999997</v>
      </c>
      <c r="N807" t="s">
        <v>6213</v>
      </c>
      <c r="O807" t="s">
        <v>6223</v>
      </c>
      <c r="P807" t="s">
        <v>6191</v>
      </c>
    </row>
    <row r="808" spans="1:16">
      <c r="A808" t="s">
        <v>1828</v>
      </c>
      <c r="B808" s="11">
        <v>44563</v>
      </c>
      <c r="C808" t="s">
        <v>1829</v>
      </c>
      <c r="D808" t="s">
        <v>6178</v>
      </c>
      <c r="E808">
        <v>1</v>
      </c>
      <c r="F808" t="s">
        <v>1830</v>
      </c>
      <c r="G808" t="s">
        <v>6226</v>
      </c>
      <c r="H808" t="s">
        <v>19</v>
      </c>
      <c r="I808" t="s">
        <v>6192</v>
      </c>
      <c r="J808" t="s">
        <v>6186</v>
      </c>
      <c r="K808">
        <v>0.2</v>
      </c>
      <c r="L808">
        <v>3.5849999999999995</v>
      </c>
      <c r="M808">
        <v>3.5849999999999995</v>
      </c>
      <c r="N808" t="s">
        <v>6213</v>
      </c>
      <c r="O808" t="s">
        <v>6223</v>
      </c>
      <c r="P808" t="s">
        <v>6190</v>
      </c>
    </row>
    <row r="809" spans="1:16">
      <c r="A809" t="s">
        <v>1833</v>
      </c>
      <c r="B809" s="11">
        <v>44172</v>
      </c>
      <c r="C809" t="s">
        <v>1834</v>
      </c>
      <c r="D809" t="s">
        <v>6151</v>
      </c>
      <c r="E809">
        <v>2</v>
      </c>
      <c r="F809" t="s">
        <v>1835</v>
      </c>
      <c r="G809" t="s">
        <v>1836</v>
      </c>
      <c r="H809" t="s">
        <v>19</v>
      </c>
      <c r="I809" t="s">
        <v>6192</v>
      </c>
      <c r="J809" t="s">
        <v>6188</v>
      </c>
      <c r="K809">
        <v>2.5</v>
      </c>
      <c r="L809">
        <v>22.884999999999998</v>
      </c>
      <c r="M809">
        <v>45.769999999999996</v>
      </c>
      <c r="N809" t="s">
        <v>6213</v>
      </c>
      <c r="O809" t="s">
        <v>6225</v>
      </c>
      <c r="P809" t="s">
        <v>6190</v>
      </c>
    </row>
    <row r="810" spans="1:16">
      <c r="A810" t="s">
        <v>1849</v>
      </c>
      <c r="B810" s="11">
        <v>44082</v>
      </c>
      <c r="C810" t="s">
        <v>1850</v>
      </c>
      <c r="D810" t="s">
        <v>6151</v>
      </c>
      <c r="E810">
        <v>2</v>
      </c>
      <c r="F810" t="s">
        <v>1851</v>
      </c>
      <c r="G810" t="s">
        <v>6226</v>
      </c>
      <c r="H810" t="s">
        <v>19</v>
      </c>
      <c r="I810" t="s">
        <v>6192</v>
      </c>
      <c r="J810" t="s">
        <v>6188</v>
      </c>
      <c r="K810">
        <v>2.5</v>
      </c>
      <c r="L810">
        <v>22.884999999999998</v>
      </c>
      <c r="M810">
        <v>45.769999999999996</v>
      </c>
      <c r="N810" t="s">
        <v>6213</v>
      </c>
      <c r="O810" t="s">
        <v>6225</v>
      </c>
      <c r="P810" t="s">
        <v>6191</v>
      </c>
    </row>
    <row r="811" spans="1:16">
      <c r="A811" t="s">
        <v>1884</v>
      </c>
      <c r="B811" s="11">
        <v>44131</v>
      </c>
      <c r="C811" t="s">
        <v>1885</v>
      </c>
      <c r="D811" t="s">
        <v>6178</v>
      </c>
      <c r="E811">
        <v>6</v>
      </c>
      <c r="F811" t="s">
        <v>1886</v>
      </c>
      <c r="G811" t="s">
        <v>6226</v>
      </c>
      <c r="H811" t="s">
        <v>318</v>
      </c>
      <c r="I811" t="s">
        <v>6192</v>
      </c>
      <c r="J811" t="s">
        <v>6186</v>
      </c>
      <c r="K811">
        <v>0.2</v>
      </c>
      <c r="L811">
        <v>3.5849999999999995</v>
      </c>
      <c r="M811">
        <v>21.509999999999998</v>
      </c>
      <c r="N811" t="s">
        <v>6213</v>
      </c>
      <c r="O811" t="s">
        <v>6223</v>
      </c>
      <c r="P811" t="s">
        <v>6190</v>
      </c>
    </row>
    <row r="812" spans="1:16">
      <c r="A812" t="s">
        <v>1900</v>
      </c>
      <c r="B812" s="11">
        <v>43879</v>
      </c>
      <c r="C812" t="s">
        <v>1901</v>
      </c>
      <c r="D812" t="s">
        <v>6174</v>
      </c>
      <c r="E812">
        <v>1</v>
      </c>
      <c r="F812" t="s">
        <v>1902</v>
      </c>
      <c r="G812" t="s">
        <v>1903</v>
      </c>
      <c r="H812" t="s">
        <v>19</v>
      </c>
      <c r="I812" t="s">
        <v>6192</v>
      </c>
      <c r="J812" t="s">
        <v>6188</v>
      </c>
      <c r="K812">
        <v>0.2</v>
      </c>
      <c r="L812">
        <v>2.9849999999999999</v>
      </c>
      <c r="M812">
        <v>2.9849999999999999</v>
      </c>
      <c r="N812" t="s">
        <v>6213</v>
      </c>
      <c r="O812" t="s">
        <v>6225</v>
      </c>
      <c r="P812" t="s">
        <v>6190</v>
      </c>
    </row>
    <row r="813" spans="1:16">
      <c r="A813" t="s">
        <v>1923</v>
      </c>
      <c r="B813" s="11">
        <v>44482</v>
      </c>
      <c r="C813" t="s">
        <v>1924</v>
      </c>
      <c r="D813" t="s">
        <v>6173</v>
      </c>
      <c r="E813">
        <v>4</v>
      </c>
      <c r="F813" t="s">
        <v>1925</v>
      </c>
      <c r="G813" t="s">
        <v>1926</v>
      </c>
      <c r="H813" t="s">
        <v>28</v>
      </c>
      <c r="I813" t="s">
        <v>6192</v>
      </c>
      <c r="J813" t="s">
        <v>6186</v>
      </c>
      <c r="K813">
        <v>0.5</v>
      </c>
      <c r="L813">
        <v>7.169999999999999</v>
      </c>
      <c r="M813">
        <v>28.679999999999996</v>
      </c>
      <c r="N813" t="s">
        <v>6213</v>
      </c>
      <c r="O813" t="s">
        <v>6223</v>
      </c>
      <c r="P813" t="s">
        <v>6191</v>
      </c>
    </row>
    <row r="814" spans="1:16">
      <c r="A814" t="s">
        <v>1928</v>
      </c>
      <c r="B814" s="11">
        <v>44439</v>
      </c>
      <c r="C814" t="s">
        <v>1929</v>
      </c>
      <c r="D814" t="s">
        <v>6173</v>
      </c>
      <c r="E814">
        <v>3</v>
      </c>
      <c r="F814" t="s">
        <v>1930</v>
      </c>
      <c r="G814" t="s">
        <v>1931</v>
      </c>
      <c r="H814" t="s">
        <v>19</v>
      </c>
      <c r="I814" t="s">
        <v>6192</v>
      </c>
      <c r="J814" t="s">
        <v>6186</v>
      </c>
      <c r="K814">
        <v>0.5</v>
      </c>
      <c r="L814">
        <v>7.169999999999999</v>
      </c>
      <c r="M814">
        <v>21.509999999999998</v>
      </c>
      <c r="N814" t="s">
        <v>6213</v>
      </c>
      <c r="O814" t="s">
        <v>6223</v>
      </c>
      <c r="P814" t="s">
        <v>6191</v>
      </c>
    </row>
    <row r="815" spans="1:16">
      <c r="A815" t="s">
        <v>1952</v>
      </c>
      <c r="B815" s="11">
        <v>44355</v>
      </c>
      <c r="C815" t="s">
        <v>1953</v>
      </c>
      <c r="D815" t="s">
        <v>6174</v>
      </c>
      <c r="E815">
        <v>2</v>
      </c>
      <c r="F815" t="s">
        <v>1954</v>
      </c>
      <c r="G815" t="s">
        <v>1955</v>
      </c>
      <c r="H815" t="s">
        <v>28</v>
      </c>
      <c r="I815" t="s">
        <v>6192</v>
      </c>
      <c r="J815" t="s">
        <v>6188</v>
      </c>
      <c r="K815">
        <v>0.2</v>
      </c>
      <c r="L815">
        <v>2.9849999999999999</v>
      </c>
      <c r="M815">
        <v>5.97</v>
      </c>
      <c r="N815" t="s">
        <v>6213</v>
      </c>
      <c r="O815" t="s">
        <v>6225</v>
      </c>
      <c r="P815" t="s">
        <v>6191</v>
      </c>
    </row>
    <row r="816" spans="1:16">
      <c r="A816" t="s">
        <v>1958</v>
      </c>
      <c r="B816" s="11">
        <v>44156</v>
      </c>
      <c r="C816" t="s">
        <v>1959</v>
      </c>
      <c r="D816" t="s">
        <v>6142</v>
      </c>
      <c r="E816">
        <v>1</v>
      </c>
      <c r="F816" t="s">
        <v>1960</v>
      </c>
      <c r="G816" t="s">
        <v>1961</v>
      </c>
      <c r="H816" t="s">
        <v>19</v>
      </c>
      <c r="I816" t="s">
        <v>6192</v>
      </c>
      <c r="J816" t="s">
        <v>6186</v>
      </c>
      <c r="K816">
        <v>2.5</v>
      </c>
      <c r="L816">
        <v>27.484999999999996</v>
      </c>
      <c r="M816">
        <v>27.484999999999996</v>
      </c>
      <c r="N816" t="s">
        <v>6213</v>
      </c>
      <c r="O816" t="s">
        <v>6223</v>
      </c>
      <c r="P816" t="s">
        <v>6190</v>
      </c>
    </row>
    <row r="817" spans="1:16">
      <c r="A817" t="s">
        <v>1963</v>
      </c>
      <c r="B817" s="11">
        <v>43538</v>
      </c>
      <c r="C817" t="s">
        <v>1964</v>
      </c>
      <c r="D817" t="s">
        <v>6179</v>
      </c>
      <c r="E817">
        <v>5</v>
      </c>
      <c r="F817" t="s">
        <v>1965</v>
      </c>
      <c r="G817" t="s">
        <v>1966</v>
      </c>
      <c r="H817" t="s">
        <v>19</v>
      </c>
      <c r="I817" t="s">
        <v>6192</v>
      </c>
      <c r="J817" t="s">
        <v>6186</v>
      </c>
      <c r="K817">
        <v>1</v>
      </c>
      <c r="L817">
        <v>11.95</v>
      </c>
      <c r="M817">
        <v>59.75</v>
      </c>
      <c r="N817" t="s">
        <v>6213</v>
      </c>
      <c r="O817" t="s">
        <v>6223</v>
      </c>
      <c r="P817" t="s">
        <v>6190</v>
      </c>
    </row>
    <row r="818" spans="1:16">
      <c r="A818" t="s">
        <v>1980</v>
      </c>
      <c r="B818" s="11">
        <v>44683</v>
      </c>
      <c r="C818" t="s">
        <v>1981</v>
      </c>
      <c r="D818" t="s">
        <v>6179</v>
      </c>
      <c r="E818">
        <v>5</v>
      </c>
      <c r="F818" t="s">
        <v>1982</v>
      </c>
      <c r="G818" t="s">
        <v>6226</v>
      </c>
      <c r="H818" t="s">
        <v>318</v>
      </c>
      <c r="I818" t="s">
        <v>6192</v>
      </c>
      <c r="J818" t="s">
        <v>6186</v>
      </c>
      <c r="K818">
        <v>1</v>
      </c>
      <c r="L818">
        <v>11.95</v>
      </c>
      <c r="M818">
        <v>59.75</v>
      </c>
      <c r="N818" t="s">
        <v>6213</v>
      </c>
      <c r="O818" t="s">
        <v>6223</v>
      </c>
      <c r="P818" t="s">
        <v>6190</v>
      </c>
    </row>
    <row r="819" spans="1:16">
      <c r="A819" t="s">
        <v>2025</v>
      </c>
      <c r="B819" s="11">
        <v>44435</v>
      </c>
      <c r="C819" t="s">
        <v>2026</v>
      </c>
      <c r="D819" t="s">
        <v>6179</v>
      </c>
      <c r="E819">
        <v>6</v>
      </c>
      <c r="F819" t="s">
        <v>2027</v>
      </c>
      <c r="G819" t="s">
        <v>2028</v>
      </c>
      <c r="H819" t="s">
        <v>318</v>
      </c>
      <c r="I819" t="s">
        <v>6192</v>
      </c>
      <c r="J819" t="s">
        <v>6186</v>
      </c>
      <c r="K819">
        <v>1</v>
      </c>
      <c r="L819">
        <v>11.95</v>
      </c>
      <c r="M819">
        <v>71.699999999999989</v>
      </c>
      <c r="N819" t="s">
        <v>6213</v>
      </c>
      <c r="O819" t="s">
        <v>6223</v>
      </c>
      <c r="P819" t="s">
        <v>6190</v>
      </c>
    </row>
    <row r="820" spans="1:16">
      <c r="A820" t="s">
        <v>2050</v>
      </c>
      <c r="B820" s="11">
        <v>43992</v>
      </c>
      <c r="C820" t="s">
        <v>2051</v>
      </c>
      <c r="D820" t="s">
        <v>6142</v>
      </c>
      <c r="E820">
        <v>4</v>
      </c>
      <c r="F820" t="s">
        <v>2052</v>
      </c>
      <c r="G820" t="s">
        <v>2053</v>
      </c>
      <c r="H820" t="s">
        <v>318</v>
      </c>
      <c r="I820" t="s">
        <v>6192</v>
      </c>
      <c r="J820" t="s">
        <v>6186</v>
      </c>
      <c r="K820">
        <v>2.5</v>
      </c>
      <c r="L820">
        <v>27.484999999999996</v>
      </c>
      <c r="M820">
        <v>109.93999999999998</v>
      </c>
      <c r="N820" t="s">
        <v>6213</v>
      </c>
      <c r="O820" t="s">
        <v>6223</v>
      </c>
      <c r="P820" t="s">
        <v>6190</v>
      </c>
    </row>
    <row r="821" spans="1:16">
      <c r="A821" t="s">
        <v>2091</v>
      </c>
      <c r="B821" s="11">
        <v>43639</v>
      </c>
      <c r="C821" t="s">
        <v>2092</v>
      </c>
      <c r="D821" t="s">
        <v>6172</v>
      </c>
      <c r="E821">
        <v>1</v>
      </c>
      <c r="F821" t="s">
        <v>2093</v>
      </c>
      <c r="G821" t="s">
        <v>2094</v>
      </c>
      <c r="H821" t="s">
        <v>28</v>
      </c>
      <c r="I821" t="s">
        <v>6192</v>
      </c>
      <c r="J821" t="s">
        <v>6187</v>
      </c>
      <c r="K821">
        <v>0.5</v>
      </c>
      <c r="L821">
        <v>5.3699999999999992</v>
      </c>
      <c r="M821">
        <v>5.3699999999999992</v>
      </c>
      <c r="N821" t="s">
        <v>6213</v>
      </c>
      <c r="O821" t="s">
        <v>6224</v>
      </c>
      <c r="P821" t="s">
        <v>6190</v>
      </c>
    </row>
    <row r="822" spans="1:16">
      <c r="A822" t="s">
        <v>2112</v>
      </c>
      <c r="B822" s="11">
        <v>44697</v>
      </c>
      <c r="C822" t="s">
        <v>2113</v>
      </c>
      <c r="D822" t="s">
        <v>6178</v>
      </c>
      <c r="E822">
        <v>4</v>
      </c>
      <c r="F822" t="s">
        <v>2114</v>
      </c>
      <c r="G822" t="s">
        <v>2115</v>
      </c>
      <c r="H822" t="s">
        <v>19</v>
      </c>
      <c r="I822" t="s">
        <v>6192</v>
      </c>
      <c r="J822" t="s">
        <v>6186</v>
      </c>
      <c r="K822">
        <v>0.2</v>
      </c>
      <c r="L822">
        <v>3.5849999999999995</v>
      </c>
      <c r="M822">
        <v>14.339999999999998</v>
      </c>
      <c r="N822" t="s">
        <v>6213</v>
      </c>
      <c r="O822" t="s">
        <v>6223</v>
      </c>
      <c r="P822" t="s">
        <v>6191</v>
      </c>
    </row>
    <row r="823" spans="1:16">
      <c r="A823" t="s">
        <v>2123</v>
      </c>
      <c r="B823" s="11">
        <v>43772</v>
      </c>
      <c r="C823" t="s">
        <v>2124</v>
      </c>
      <c r="D823" t="s">
        <v>6163</v>
      </c>
      <c r="E823">
        <v>5</v>
      </c>
      <c r="F823" t="s">
        <v>2125</v>
      </c>
      <c r="G823" t="s">
        <v>6226</v>
      </c>
      <c r="H823" t="s">
        <v>19</v>
      </c>
      <c r="I823" t="s">
        <v>6192</v>
      </c>
      <c r="J823" t="s">
        <v>6187</v>
      </c>
      <c r="K823">
        <v>0.2</v>
      </c>
      <c r="L823">
        <v>2.6849999999999996</v>
      </c>
      <c r="M823">
        <v>13.424999999999997</v>
      </c>
      <c r="N823" t="s">
        <v>6213</v>
      </c>
      <c r="O823" t="s">
        <v>6224</v>
      </c>
      <c r="P823" t="s">
        <v>6190</v>
      </c>
    </row>
    <row r="824" spans="1:16">
      <c r="A824" t="s">
        <v>2157</v>
      </c>
      <c r="B824" s="11">
        <v>43597</v>
      </c>
      <c r="C824" t="s">
        <v>2158</v>
      </c>
      <c r="D824" t="s">
        <v>6146</v>
      </c>
      <c r="E824">
        <v>6</v>
      </c>
      <c r="F824" t="s">
        <v>2159</v>
      </c>
      <c r="G824" t="s">
        <v>2160</v>
      </c>
      <c r="H824" t="s">
        <v>19</v>
      </c>
      <c r="I824" t="s">
        <v>6192</v>
      </c>
      <c r="J824" t="s">
        <v>6188</v>
      </c>
      <c r="K824">
        <v>0.5</v>
      </c>
      <c r="L824">
        <v>5.97</v>
      </c>
      <c r="M824">
        <v>35.82</v>
      </c>
      <c r="N824" t="s">
        <v>6213</v>
      </c>
      <c r="O824" t="s">
        <v>6225</v>
      </c>
      <c r="P824" t="s">
        <v>6190</v>
      </c>
    </row>
    <row r="825" spans="1:16">
      <c r="A825" t="s">
        <v>2163</v>
      </c>
      <c r="B825" s="11">
        <v>44258</v>
      </c>
      <c r="C825" t="s">
        <v>2164</v>
      </c>
      <c r="D825" t="s">
        <v>6172</v>
      </c>
      <c r="E825">
        <v>3</v>
      </c>
      <c r="F825" t="s">
        <v>2165</v>
      </c>
      <c r="G825" t="s">
        <v>2166</v>
      </c>
      <c r="H825" t="s">
        <v>19</v>
      </c>
      <c r="I825" t="s">
        <v>6192</v>
      </c>
      <c r="J825" t="s">
        <v>6187</v>
      </c>
      <c r="K825">
        <v>0.5</v>
      </c>
      <c r="L825">
        <v>5.3699999999999992</v>
      </c>
      <c r="M825">
        <v>16.11</v>
      </c>
      <c r="N825" t="s">
        <v>6213</v>
      </c>
      <c r="O825" t="s">
        <v>6224</v>
      </c>
      <c r="P825" t="s">
        <v>6190</v>
      </c>
    </row>
    <row r="826" spans="1:16">
      <c r="A826" t="s">
        <v>2215</v>
      </c>
      <c r="B826" s="11">
        <v>43890</v>
      </c>
      <c r="C826" t="s">
        <v>2216</v>
      </c>
      <c r="D826" t="s">
        <v>6174</v>
      </c>
      <c r="E826">
        <v>5</v>
      </c>
      <c r="F826" t="s">
        <v>2217</v>
      </c>
      <c r="G826" t="s">
        <v>2218</v>
      </c>
      <c r="H826" t="s">
        <v>19</v>
      </c>
      <c r="I826" t="s">
        <v>6192</v>
      </c>
      <c r="J826" t="s">
        <v>6188</v>
      </c>
      <c r="K826">
        <v>0.2</v>
      </c>
      <c r="L826">
        <v>2.9849999999999999</v>
      </c>
      <c r="M826">
        <v>14.924999999999999</v>
      </c>
      <c r="N826" t="s">
        <v>6213</v>
      </c>
      <c r="O826" t="s">
        <v>6225</v>
      </c>
      <c r="P826" t="s">
        <v>6191</v>
      </c>
    </row>
    <row r="827" spans="1:16">
      <c r="A827" t="s">
        <v>2250</v>
      </c>
      <c r="B827" s="11">
        <v>44317</v>
      </c>
      <c r="C827" t="s">
        <v>2251</v>
      </c>
      <c r="D827" t="s">
        <v>6146</v>
      </c>
      <c r="E827">
        <v>1</v>
      </c>
      <c r="F827" t="s">
        <v>2252</v>
      </c>
      <c r="G827" t="s">
        <v>2253</v>
      </c>
      <c r="H827" t="s">
        <v>19</v>
      </c>
      <c r="I827" t="s">
        <v>6192</v>
      </c>
      <c r="J827" t="s">
        <v>6188</v>
      </c>
      <c r="K827">
        <v>0.5</v>
      </c>
      <c r="L827">
        <v>5.97</v>
      </c>
      <c r="M827">
        <v>5.97</v>
      </c>
      <c r="N827" t="s">
        <v>6213</v>
      </c>
      <c r="O827" t="s">
        <v>6225</v>
      </c>
      <c r="P827" t="s">
        <v>6190</v>
      </c>
    </row>
    <row r="828" spans="1:16">
      <c r="A828" t="s">
        <v>2256</v>
      </c>
      <c r="B828" s="11">
        <v>44497</v>
      </c>
      <c r="C828" t="s">
        <v>2257</v>
      </c>
      <c r="D828" t="s">
        <v>6138</v>
      </c>
      <c r="E828">
        <v>3</v>
      </c>
      <c r="F828" t="s">
        <v>2258</v>
      </c>
      <c r="G828" t="s">
        <v>2259</v>
      </c>
      <c r="H828" t="s">
        <v>28</v>
      </c>
      <c r="I828" t="s">
        <v>6192</v>
      </c>
      <c r="J828" t="s">
        <v>6188</v>
      </c>
      <c r="K828">
        <v>1</v>
      </c>
      <c r="L828">
        <v>9.9499999999999993</v>
      </c>
      <c r="M828">
        <v>29.849999999999998</v>
      </c>
      <c r="N828" t="s">
        <v>6213</v>
      </c>
      <c r="O828" t="s">
        <v>6225</v>
      </c>
      <c r="P828" t="s">
        <v>6190</v>
      </c>
    </row>
    <row r="829" spans="1:16">
      <c r="A829" t="s">
        <v>2262</v>
      </c>
      <c r="B829" s="11">
        <v>44437</v>
      </c>
      <c r="C829" t="s">
        <v>2263</v>
      </c>
      <c r="D829" t="s">
        <v>6177</v>
      </c>
      <c r="E829">
        <v>5</v>
      </c>
      <c r="F829" t="s">
        <v>2264</v>
      </c>
      <c r="G829" t="s">
        <v>6226</v>
      </c>
      <c r="H829" t="s">
        <v>19</v>
      </c>
      <c r="I829" t="s">
        <v>6192</v>
      </c>
      <c r="J829" t="s">
        <v>6187</v>
      </c>
      <c r="K829">
        <v>1</v>
      </c>
      <c r="L829">
        <v>8.9499999999999993</v>
      </c>
      <c r="M829">
        <v>44.75</v>
      </c>
      <c r="N829" t="s">
        <v>6213</v>
      </c>
      <c r="O829" t="s">
        <v>6224</v>
      </c>
      <c r="P829" t="s">
        <v>6191</v>
      </c>
    </row>
    <row r="830" spans="1:16">
      <c r="A830" t="s">
        <v>2330</v>
      </c>
      <c r="B830" s="11">
        <v>44057</v>
      </c>
      <c r="C830" t="s">
        <v>2331</v>
      </c>
      <c r="D830" t="s">
        <v>6177</v>
      </c>
      <c r="E830">
        <v>5</v>
      </c>
      <c r="F830" t="s">
        <v>2332</v>
      </c>
      <c r="G830" t="s">
        <v>6226</v>
      </c>
      <c r="H830" t="s">
        <v>19</v>
      </c>
      <c r="I830" t="s">
        <v>6192</v>
      </c>
      <c r="J830" t="s">
        <v>6187</v>
      </c>
      <c r="K830">
        <v>1</v>
      </c>
      <c r="L830">
        <v>8.9499999999999993</v>
      </c>
      <c r="M830">
        <v>44.75</v>
      </c>
      <c r="N830" t="s">
        <v>6213</v>
      </c>
      <c r="O830" t="s">
        <v>6224</v>
      </c>
      <c r="P830" t="s">
        <v>6191</v>
      </c>
    </row>
    <row r="831" spans="1:16">
      <c r="A831" t="s">
        <v>2335</v>
      </c>
      <c r="B831" s="11">
        <v>43579</v>
      </c>
      <c r="C831" t="s">
        <v>2336</v>
      </c>
      <c r="D831" t="s">
        <v>6177</v>
      </c>
      <c r="E831">
        <v>5</v>
      </c>
      <c r="F831" t="s">
        <v>2337</v>
      </c>
      <c r="G831" t="s">
        <v>2338</v>
      </c>
      <c r="H831" t="s">
        <v>19</v>
      </c>
      <c r="I831" t="s">
        <v>6192</v>
      </c>
      <c r="J831" t="s">
        <v>6187</v>
      </c>
      <c r="K831">
        <v>1</v>
      </c>
      <c r="L831">
        <v>8.9499999999999993</v>
      </c>
      <c r="M831">
        <v>44.75</v>
      </c>
      <c r="N831" t="s">
        <v>6213</v>
      </c>
      <c r="O831" t="s">
        <v>6224</v>
      </c>
      <c r="P831" t="s">
        <v>6190</v>
      </c>
    </row>
    <row r="832" spans="1:16">
      <c r="A832" t="s">
        <v>2346</v>
      </c>
      <c r="B832" s="11">
        <v>44781</v>
      </c>
      <c r="C832" t="s">
        <v>2347</v>
      </c>
      <c r="D832" t="s">
        <v>6172</v>
      </c>
      <c r="E832">
        <v>4</v>
      </c>
      <c r="F832" t="s">
        <v>2348</v>
      </c>
      <c r="G832" t="s">
        <v>2349</v>
      </c>
      <c r="H832" t="s">
        <v>19</v>
      </c>
      <c r="I832" t="s">
        <v>6192</v>
      </c>
      <c r="J832" t="s">
        <v>6187</v>
      </c>
      <c r="K832">
        <v>0.5</v>
      </c>
      <c r="L832">
        <v>5.3699999999999992</v>
      </c>
      <c r="M832">
        <v>21.479999999999997</v>
      </c>
      <c r="N832" t="s">
        <v>6213</v>
      </c>
      <c r="O832" t="s">
        <v>6224</v>
      </c>
      <c r="P832" t="s">
        <v>6190</v>
      </c>
    </row>
    <row r="833" spans="1:16">
      <c r="A833" t="s">
        <v>2351</v>
      </c>
      <c r="B833" s="11">
        <v>43782</v>
      </c>
      <c r="C833" t="s">
        <v>2280</v>
      </c>
      <c r="D833" t="s">
        <v>6172</v>
      </c>
      <c r="E833">
        <v>3</v>
      </c>
      <c r="F833" t="s">
        <v>2281</v>
      </c>
      <c r="G833" t="s">
        <v>2282</v>
      </c>
      <c r="H833" t="s">
        <v>19</v>
      </c>
      <c r="I833" t="s">
        <v>6192</v>
      </c>
      <c r="J833" t="s">
        <v>6187</v>
      </c>
      <c r="K833">
        <v>0.5</v>
      </c>
      <c r="L833">
        <v>5.3699999999999992</v>
      </c>
      <c r="M833">
        <v>16.11</v>
      </c>
      <c r="N833" t="s">
        <v>6213</v>
      </c>
      <c r="O833" t="s">
        <v>6224</v>
      </c>
      <c r="P833" t="s">
        <v>6191</v>
      </c>
    </row>
    <row r="834" spans="1:16">
      <c r="A834" t="s">
        <v>2357</v>
      </c>
      <c r="B834" s="11">
        <v>43989</v>
      </c>
      <c r="C834" t="s">
        <v>2358</v>
      </c>
      <c r="D834" t="s">
        <v>6151</v>
      </c>
      <c r="E834">
        <v>1</v>
      </c>
      <c r="F834" t="s">
        <v>2359</v>
      </c>
      <c r="G834" t="s">
        <v>2360</v>
      </c>
      <c r="H834" t="s">
        <v>19</v>
      </c>
      <c r="I834" t="s">
        <v>6192</v>
      </c>
      <c r="J834" t="s">
        <v>6188</v>
      </c>
      <c r="K834">
        <v>2.5</v>
      </c>
      <c r="L834">
        <v>22.884999999999998</v>
      </c>
      <c r="M834">
        <v>22.884999999999998</v>
      </c>
      <c r="N834" t="s">
        <v>6213</v>
      </c>
      <c r="O834" t="s">
        <v>6225</v>
      </c>
      <c r="P834" t="s">
        <v>6190</v>
      </c>
    </row>
    <row r="835" spans="1:16">
      <c r="A835" t="s">
        <v>2369</v>
      </c>
      <c r="B835" s="11">
        <v>43712</v>
      </c>
      <c r="C835" t="s">
        <v>2370</v>
      </c>
      <c r="D835" t="s">
        <v>6146</v>
      </c>
      <c r="E835">
        <v>4</v>
      </c>
      <c r="F835" t="s">
        <v>2371</v>
      </c>
      <c r="G835" t="s">
        <v>2372</v>
      </c>
      <c r="H835" t="s">
        <v>19</v>
      </c>
      <c r="I835" t="s">
        <v>6192</v>
      </c>
      <c r="J835" t="s">
        <v>6188</v>
      </c>
      <c r="K835">
        <v>0.5</v>
      </c>
      <c r="L835">
        <v>5.97</v>
      </c>
      <c r="M835">
        <v>23.88</v>
      </c>
      <c r="N835" t="s">
        <v>6213</v>
      </c>
      <c r="O835" t="s">
        <v>6225</v>
      </c>
      <c r="P835" t="s">
        <v>6190</v>
      </c>
    </row>
    <row r="836" spans="1:16">
      <c r="A836" t="s">
        <v>2375</v>
      </c>
      <c r="B836" s="11">
        <v>43742</v>
      </c>
      <c r="C836" t="s">
        <v>2376</v>
      </c>
      <c r="D836" t="s">
        <v>6179</v>
      </c>
      <c r="E836">
        <v>5</v>
      </c>
      <c r="F836" t="s">
        <v>2377</v>
      </c>
      <c r="G836" t="s">
        <v>6226</v>
      </c>
      <c r="H836" t="s">
        <v>19</v>
      </c>
      <c r="I836" t="s">
        <v>6192</v>
      </c>
      <c r="J836" t="s">
        <v>6186</v>
      </c>
      <c r="K836">
        <v>1</v>
      </c>
      <c r="L836">
        <v>11.95</v>
      </c>
      <c r="M836">
        <v>59.75</v>
      </c>
      <c r="N836" t="s">
        <v>6213</v>
      </c>
      <c r="O836" t="s">
        <v>6223</v>
      </c>
      <c r="P836" t="s">
        <v>6191</v>
      </c>
    </row>
    <row r="837" spans="1:16">
      <c r="A837" t="s">
        <v>2424</v>
      </c>
      <c r="B837" s="11">
        <v>43692</v>
      </c>
      <c r="C837" t="s">
        <v>2425</v>
      </c>
      <c r="D837" t="s">
        <v>6172</v>
      </c>
      <c r="E837">
        <v>6</v>
      </c>
      <c r="F837" t="s">
        <v>2426</v>
      </c>
      <c r="G837" t="s">
        <v>2427</v>
      </c>
      <c r="H837" t="s">
        <v>19</v>
      </c>
      <c r="I837" t="s">
        <v>6192</v>
      </c>
      <c r="J837" t="s">
        <v>6187</v>
      </c>
      <c r="K837">
        <v>0.5</v>
      </c>
      <c r="L837">
        <v>5.3699999999999992</v>
      </c>
      <c r="M837">
        <v>32.22</v>
      </c>
      <c r="N837" t="s">
        <v>6213</v>
      </c>
      <c r="O837" t="s">
        <v>6224</v>
      </c>
      <c r="P837" t="s">
        <v>6191</v>
      </c>
    </row>
    <row r="838" spans="1:16">
      <c r="A838" t="s">
        <v>2429</v>
      </c>
      <c r="B838" s="11">
        <v>44529</v>
      </c>
      <c r="C838" t="s">
        <v>2430</v>
      </c>
      <c r="D838" t="s">
        <v>6138</v>
      </c>
      <c r="E838">
        <v>2</v>
      </c>
      <c r="F838" t="s">
        <v>2431</v>
      </c>
      <c r="G838" t="s">
        <v>6226</v>
      </c>
      <c r="H838" t="s">
        <v>318</v>
      </c>
      <c r="I838" t="s">
        <v>6192</v>
      </c>
      <c r="J838" t="s">
        <v>6188</v>
      </c>
      <c r="K838">
        <v>1</v>
      </c>
      <c r="L838">
        <v>9.9499999999999993</v>
      </c>
      <c r="M838">
        <v>19.899999999999999</v>
      </c>
      <c r="N838" t="s">
        <v>6213</v>
      </c>
      <c r="O838" t="s">
        <v>6225</v>
      </c>
      <c r="P838" t="s">
        <v>6190</v>
      </c>
    </row>
    <row r="839" spans="1:16">
      <c r="A839" t="s">
        <v>2434</v>
      </c>
      <c r="B839" s="11">
        <v>43849</v>
      </c>
      <c r="C839" t="s">
        <v>2435</v>
      </c>
      <c r="D839" t="s">
        <v>6179</v>
      </c>
      <c r="E839">
        <v>5</v>
      </c>
      <c r="F839" t="s">
        <v>2436</v>
      </c>
      <c r="G839" t="s">
        <v>2437</v>
      </c>
      <c r="H839" t="s">
        <v>19</v>
      </c>
      <c r="I839" t="s">
        <v>6192</v>
      </c>
      <c r="J839" t="s">
        <v>6186</v>
      </c>
      <c r="K839">
        <v>1</v>
      </c>
      <c r="L839">
        <v>11.95</v>
      </c>
      <c r="M839">
        <v>59.75</v>
      </c>
      <c r="N839" t="s">
        <v>6213</v>
      </c>
      <c r="O839" t="s">
        <v>6223</v>
      </c>
      <c r="P839" t="s">
        <v>6191</v>
      </c>
    </row>
    <row r="840" spans="1:16">
      <c r="A840" t="s">
        <v>2458</v>
      </c>
      <c r="B840" s="11">
        <v>44743</v>
      </c>
      <c r="C840" t="s">
        <v>2459</v>
      </c>
      <c r="D840" t="s">
        <v>6178</v>
      </c>
      <c r="E840">
        <v>4</v>
      </c>
      <c r="F840" t="s">
        <v>2460</v>
      </c>
      <c r="G840" t="s">
        <v>2461</v>
      </c>
      <c r="H840" t="s">
        <v>19</v>
      </c>
      <c r="I840" t="s">
        <v>6192</v>
      </c>
      <c r="J840" t="s">
        <v>6186</v>
      </c>
      <c r="K840">
        <v>0.2</v>
      </c>
      <c r="L840">
        <v>3.5849999999999995</v>
      </c>
      <c r="M840">
        <v>14.339999999999998</v>
      </c>
      <c r="N840" t="s">
        <v>6213</v>
      </c>
      <c r="O840" t="s">
        <v>6223</v>
      </c>
      <c r="P840" t="s">
        <v>6191</v>
      </c>
    </row>
    <row r="841" spans="1:16">
      <c r="A841" t="s">
        <v>2515</v>
      </c>
      <c r="B841" s="11">
        <v>43563</v>
      </c>
      <c r="C841" t="s">
        <v>2516</v>
      </c>
      <c r="D841" t="s">
        <v>6178</v>
      </c>
      <c r="E841">
        <v>6</v>
      </c>
      <c r="F841" t="s">
        <v>2517</v>
      </c>
      <c r="G841" t="s">
        <v>2518</v>
      </c>
      <c r="H841" t="s">
        <v>28</v>
      </c>
      <c r="I841" t="s">
        <v>6192</v>
      </c>
      <c r="J841" t="s">
        <v>6186</v>
      </c>
      <c r="K841">
        <v>0.2</v>
      </c>
      <c r="L841">
        <v>3.5849999999999995</v>
      </c>
      <c r="M841">
        <v>21.509999999999998</v>
      </c>
      <c r="N841" t="s">
        <v>6213</v>
      </c>
      <c r="O841" t="s">
        <v>6223</v>
      </c>
      <c r="P841" t="s">
        <v>6191</v>
      </c>
    </row>
    <row r="842" spans="1:16">
      <c r="A842" t="s">
        <v>2521</v>
      </c>
      <c r="B842" s="11">
        <v>44058</v>
      </c>
      <c r="C842" t="s">
        <v>2522</v>
      </c>
      <c r="D842" t="s">
        <v>6149</v>
      </c>
      <c r="E842">
        <v>2</v>
      </c>
      <c r="F842" t="s">
        <v>2523</v>
      </c>
      <c r="G842" t="s">
        <v>2524</v>
      </c>
      <c r="H842" t="s">
        <v>19</v>
      </c>
      <c r="I842" t="s">
        <v>6192</v>
      </c>
      <c r="J842" t="s">
        <v>6187</v>
      </c>
      <c r="K842">
        <v>2.5</v>
      </c>
      <c r="L842">
        <v>20.584999999999997</v>
      </c>
      <c r="M842">
        <v>41.169999999999995</v>
      </c>
      <c r="N842" t="s">
        <v>6213</v>
      </c>
      <c r="O842" t="s">
        <v>6224</v>
      </c>
      <c r="P842" t="s">
        <v>6191</v>
      </c>
    </row>
    <row r="843" spans="1:16">
      <c r="A843" t="s">
        <v>2521</v>
      </c>
      <c r="B843" s="11">
        <v>44058</v>
      </c>
      <c r="C843" t="s">
        <v>2522</v>
      </c>
      <c r="D843" t="s">
        <v>6146</v>
      </c>
      <c r="E843">
        <v>1</v>
      </c>
      <c r="F843" t="s">
        <v>2523</v>
      </c>
      <c r="G843" t="s">
        <v>2524</v>
      </c>
      <c r="H843" t="s">
        <v>19</v>
      </c>
      <c r="I843" t="s">
        <v>6192</v>
      </c>
      <c r="J843" t="s">
        <v>6188</v>
      </c>
      <c r="K843">
        <v>0.5</v>
      </c>
      <c r="L843">
        <v>5.97</v>
      </c>
      <c r="M843">
        <v>5.97</v>
      </c>
      <c r="N843" t="s">
        <v>6213</v>
      </c>
      <c r="O843" t="s">
        <v>6225</v>
      </c>
      <c r="P843" t="s">
        <v>6191</v>
      </c>
    </row>
    <row r="844" spans="1:16">
      <c r="A844" t="s">
        <v>2585</v>
      </c>
      <c r="B844" s="11">
        <v>44108</v>
      </c>
      <c r="C844" t="s">
        <v>2586</v>
      </c>
      <c r="D844" t="s">
        <v>6173</v>
      </c>
      <c r="E844">
        <v>6</v>
      </c>
      <c r="F844" t="s">
        <v>2587</v>
      </c>
      <c r="G844" t="s">
        <v>2588</v>
      </c>
      <c r="H844" t="s">
        <v>19</v>
      </c>
      <c r="I844" t="s">
        <v>6192</v>
      </c>
      <c r="J844" t="s">
        <v>6186</v>
      </c>
      <c r="K844">
        <v>0.5</v>
      </c>
      <c r="L844">
        <v>7.169999999999999</v>
      </c>
      <c r="M844">
        <v>43.019999999999996</v>
      </c>
      <c r="N844" t="s">
        <v>6213</v>
      </c>
      <c r="O844" t="s">
        <v>6223</v>
      </c>
      <c r="P844" t="s">
        <v>6191</v>
      </c>
    </row>
    <row r="845" spans="1:16">
      <c r="A845" t="s">
        <v>2609</v>
      </c>
      <c r="B845" s="11">
        <v>44097</v>
      </c>
      <c r="C845" t="s">
        <v>2610</v>
      </c>
      <c r="D845" t="s">
        <v>6146</v>
      </c>
      <c r="E845">
        <v>1</v>
      </c>
      <c r="F845" t="s">
        <v>2611</v>
      </c>
      <c r="G845" t="s">
        <v>2612</v>
      </c>
      <c r="H845" t="s">
        <v>19</v>
      </c>
      <c r="I845" t="s">
        <v>6192</v>
      </c>
      <c r="J845" t="s">
        <v>6188</v>
      </c>
      <c r="K845">
        <v>0.5</v>
      </c>
      <c r="L845">
        <v>5.97</v>
      </c>
      <c r="M845">
        <v>5.97</v>
      </c>
      <c r="N845" t="s">
        <v>6213</v>
      </c>
      <c r="O845" t="s">
        <v>6225</v>
      </c>
      <c r="P845" t="s">
        <v>6190</v>
      </c>
    </row>
    <row r="846" spans="1:16">
      <c r="A846" t="s">
        <v>2615</v>
      </c>
      <c r="B846" s="11">
        <v>43532</v>
      </c>
      <c r="C846" t="s">
        <v>2616</v>
      </c>
      <c r="D846" t="s">
        <v>6163</v>
      </c>
      <c r="E846">
        <v>3</v>
      </c>
      <c r="F846" t="s">
        <v>2617</v>
      </c>
      <c r="G846" t="s">
        <v>2618</v>
      </c>
      <c r="H846" t="s">
        <v>318</v>
      </c>
      <c r="I846" t="s">
        <v>6192</v>
      </c>
      <c r="J846" t="s">
        <v>6187</v>
      </c>
      <c r="K846">
        <v>0.2</v>
      </c>
      <c r="L846">
        <v>2.6849999999999996</v>
      </c>
      <c r="M846">
        <v>8.0549999999999997</v>
      </c>
      <c r="N846" t="s">
        <v>6213</v>
      </c>
      <c r="O846" t="s">
        <v>6224</v>
      </c>
      <c r="P846" t="s">
        <v>6191</v>
      </c>
    </row>
    <row r="847" spans="1:16">
      <c r="A847" t="s">
        <v>2627</v>
      </c>
      <c r="B847" s="11">
        <v>43690</v>
      </c>
      <c r="C847" t="s">
        <v>2628</v>
      </c>
      <c r="D847" t="s">
        <v>6173</v>
      </c>
      <c r="E847">
        <v>6</v>
      </c>
      <c r="F847" t="s">
        <v>2629</v>
      </c>
      <c r="G847" t="s">
        <v>2630</v>
      </c>
      <c r="H847" t="s">
        <v>28</v>
      </c>
      <c r="I847" t="s">
        <v>6192</v>
      </c>
      <c r="J847" t="s">
        <v>6186</v>
      </c>
      <c r="K847">
        <v>0.5</v>
      </c>
      <c r="L847">
        <v>7.169999999999999</v>
      </c>
      <c r="M847">
        <v>43.019999999999996</v>
      </c>
      <c r="N847" t="s">
        <v>6213</v>
      </c>
      <c r="O847" t="s">
        <v>6223</v>
      </c>
      <c r="P847" t="s">
        <v>6190</v>
      </c>
    </row>
    <row r="848" spans="1:16">
      <c r="A848" t="s">
        <v>2710</v>
      </c>
      <c r="B848" s="11">
        <v>44083</v>
      </c>
      <c r="C848" t="s">
        <v>2711</v>
      </c>
      <c r="D848" t="s">
        <v>6142</v>
      </c>
      <c r="E848">
        <v>4</v>
      </c>
      <c r="F848" t="s">
        <v>2712</v>
      </c>
      <c r="G848" t="s">
        <v>2713</v>
      </c>
      <c r="H848" t="s">
        <v>19</v>
      </c>
      <c r="I848" t="s">
        <v>6192</v>
      </c>
      <c r="J848" t="s">
        <v>6186</v>
      </c>
      <c r="K848">
        <v>2.5</v>
      </c>
      <c r="L848">
        <v>27.484999999999996</v>
      </c>
      <c r="M848">
        <v>109.93999999999998</v>
      </c>
      <c r="N848" t="s">
        <v>6213</v>
      </c>
      <c r="O848" t="s">
        <v>6223</v>
      </c>
      <c r="P848" t="s">
        <v>6191</v>
      </c>
    </row>
    <row r="849" spans="1:16">
      <c r="A849" t="s">
        <v>2757</v>
      </c>
      <c r="B849" s="11">
        <v>43502</v>
      </c>
      <c r="C849" t="s">
        <v>2758</v>
      </c>
      <c r="D849" t="s">
        <v>6177</v>
      </c>
      <c r="E849">
        <v>3</v>
      </c>
      <c r="F849" t="s">
        <v>2759</v>
      </c>
      <c r="G849" t="s">
        <v>2760</v>
      </c>
      <c r="H849" t="s">
        <v>19</v>
      </c>
      <c r="I849" t="s">
        <v>6192</v>
      </c>
      <c r="J849" t="s">
        <v>6187</v>
      </c>
      <c r="K849">
        <v>1</v>
      </c>
      <c r="L849">
        <v>8.9499999999999993</v>
      </c>
      <c r="M849">
        <v>26.849999999999998</v>
      </c>
      <c r="N849" t="s">
        <v>6213</v>
      </c>
      <c r="O849" t="s">
        <v>6224</v>
      </c>
      <c r="P849" t="s">
        <v>6190</v>
      </c>
    </row>
    <row r="850" spans="1:16">
      <c r="A850" t="s">
        <v>2824</v>
      </c>
      <c r="B850" s="11">
        <v>43802</v>
      </c>
      <c r="C850" t="s">
        <v>2825</v>
      </c>
      <c r="D850" t="s">
        <v>6178</v>
      </c>
      <c r="E850">
        <v>3</v>
      </c>
      <c r="F850" t="s">
        <v>2826</v>
      </c>
      <c r="G850" t="s">
        <v>6226</v>
      </c>
      <c r="H850" t="s">
        <v>19</v>
      </c>
      <c r="I850" t="s">
        <v>6192</v>
      </c>
      <c r="J850" t="s">
        <v>6186</v>
      </c>
      <c r="K850">
        <v>0.2</v>
      </c>
      <c r="L850">
        <v>3.5849999999999995</v>
      </c>
      <c r="M850">
        <v>10.754999999999999</v>
      </c>
      <c r="N850" t="s">
        <v>6213</v>
      </c>
      <c r="O850" t="s">
        <v>6223</v>
      </c>
      <c r="P850" t="s">
        <v>6190</v>
      </c>
    </row>
    <row r="851" spans="1:16">
      <c r="A851" t="s">
        <v>2829</v>
      </c>
      <c r="B851" s="11">
        <v>43683</v>
      </c>
      <c r="C851" t="s">
        <v>2830</v>
      </c>
      <c r="D851" t="s">
        <v>6174</v>
      </c>
      <c r="E851">
        <v>3</v>
      </c>
      <c r="F851" t="s">
        <v>2831</v>
      </c>
      <c r="G851" t="s">
        <v>2832</v>
      </c>
      <c r="H851" t="s">
        <v>19</v>
      </c>
      <c r="I851" t="s">
        <v>6192</v>
      </c>
      <c r="J851" t="s">
        <v>6188</v>
      </c>
      <c r="K851">
        <v>0.2</v>
      </c>
      <c r="L851">
        <v>2.9849999999999999</v>
      </c>
      <c r="M851">
        <v>8.9550000000000001</v>
      </c>
      <c r="N851" t="s">
        <v>6213</v>
      </c>
      <c r="O851" t="s">
        <v>6225</v>
      </c>
      <c r="P851" t="s">
        <v>6191</v>
      </c>
    </row>
    <row r="852" spans="1:16">
      <c r="A852" t="s">
        <v>2871</v>
      </c>
      <c r="B852" s="11">
        <v>44183</v>
      </c>
      <c r="C852" t="s">
        <v>2872</v>
      </c>
      <c r="D852" t="s">
        <v>6146</v>
      </c>
      <c r="E852">
        <v>3</v>
      </c>
      <c r="F852" t="s">
        <v>2873</v>
      </c>
      <c r="G852" t="s">
        <v>6226</v>
      </c>
      <c r="H852" t="s">
        <v>19</v>
      </c>
      <c r="I852" t="s">
        <v>6192</v>
      </c>
      <c r="J852" t="s">
        <v>6188</v>
      </c>
      <c r="K852">
        <v>0.5</v>
      </c>
      <c r="L852">
        <v>5.97</v>
      </c>
      <c r="M852">
        <v>17.91</v>
      </c>
      <c r="N852" t="s">
        <v>6213</v>
      </c>
      <c r="O852" t="s">
        <v>6225</v>
      </c>
      <c r="P852" t="s">
        <v>6191</v>
      </c>
    </row>
    <row r="853" spans="1:16">
      <c r="A853" t="s">
        <v>2882</v>
      </c>
      <c r="B853" s="11">
        <v>44428</v>
      </c>
      <c r="C853" t="s">
        <v>2883</v>
      </c>
      <c r="D853" t="s">
        <v>6177</v>
      </c>
      <c r="E853">
        <v>2</v>
      </c>
      <c r="F853" t="s">
        <v>2884</v>
      </c>
      <c r="G853" t="s">
        <v>2885</v>
      </c>
      <c r="H853" t="s">
        <v>19</v>
      </c>
      <c r="I853" t="s">
        <v>6192</v>
      </c>
      <c r="J853" t="s">
        <v>6187</v>
      </c>
      <c r="K853">
        <v>1</v>
      </c>
      <c r="L853">
        <v>8.9499999999999993</v>
      </c>
      <c r="M853">
        <v>17.899999999999999</v>
      </c>
      <c r="N853" t="s">
        <v>6213</v>
      </c>
      <c r="O853" t="s">
        <v>6224</v>
      </c>
      <c r="P853" t="s">
        <v>6191</v>
      </c>
    </row>
    <row r="854" spans="1:16">
      <c r="A854" t="s">
        <v>2888</v>
      </c>
      <c r="B854" s="11">
        <v>43556</v>
      </c>
      <c r="C854" t="s">
        <v>2889</v>
      </c>
      <c r="D854" t="s">
        <v>6178</v>
      </c>
      <c r="E854">
        <v>4</v>
      </c>
      <c r="F854" t="s">
        <v>2890</v>
      </c>
      <c r="G854" t="s">
        <v>2891</v>
      </c>
      <c r="H854" t="s">
        <v>318</v>
      </c>
      <c r="I854" t="s">
        <v>6192</v>
      </c>
      <c r="J854" t="s">
        <v>6186</v>
      </c>
      <c r="K854">
        <v>0.2</v>
      </c>
      <c r="L854">
        <v>3.5849999999999995</v>
      </c>
      <c r="M854">
        <v>14.339999999999998</v>
      </c>
      <c r="N854" t="s">
        <v>6213</v>
      </c>
      <c r="O854" t="s">
        <v>6223</v>
      </c>
      <c r="P854" t="s">
        <v>6190</v>
      </c>
    </row>
    <row r="855" spans="1:16">
      <c r="A855" t="s">
        <v>2899</v>
      </c>
      <c r="B855" s="11">
        <v>43759</v>
      </c>
      <c r="C855" t="s">
        <v>2900</v>
      </c>
      <c r="D855" t="s">
        <v>6179</v>
      </c>
      <c r="E855">
        <v>5</v>
      </c>
      <c r="F855" t="s">
        <v>2901</v>
      </c>
      <c r="G855" t="s">
        <v>2902</v>
      </c>
      <c r="H855" t="s">
        <v>19</v>
      </c>
      <c r="I855" t="s">
        <v>6192</v>
      </c>
      <c r="J855" t="s">
        <v>6186</v>
      </c>
      <c r="K855">
        <v>1</v>
      </c>
      <c r="L855">
        <v>11.95</v>
      </c>
      <c r="M855">
        <v>59.75</v>
      </c>
      <c r="N855" t="s">
        <v>6213</v>
      </c>
      <c r="O855" t="s">
        <v>6223</v>
      </c>
      <c r="P855" t="s">
        <v>6191</v>
      </c>
    </row>
    <row r="856" spans="1:16">
      <c r="A856" t="s">
        <v>2911</v>
      </c>
      <c r="B856" s="11">
        <v>44504</v>
      </c>
      <c r="C856" t="s">
        <v>2912</v>
      </c>
      <c r="D856" t="s">
        <v>6163</v>
      </c>
      <c r="E856">
        <v>2</v>
      </c>
      <c r="F856" t="s">
        <v>2913</v>
      </c>
      <c r="G856" t="s">
        <v>2914</v>
      </c>
      <c r="H856" t="s">
        <v>19</v>
      </c>
      <c r="I856" t="s">
        <v>6192</v>
      </c>
      <c r="J856" t="s">
        <v>6187</v>
      </c>
      <c r="K856">
        <v>0.2</v>
      </c>
      <c r="L856">
        <v>2.6849999999999996</v>
      </c>
      <c r="M856">
        <v>5.3699999999999992</v>
      </c>
      <c r="N856" t="s">
        <v>6213</v>
      </c>
      <c r="O856" t="s">
        <v>6224</v>
      </c>
      <c r="P856" t="s">
        <v>6190</v>
      </c>
    </row>
    <row r="857" spans="1:16">
      <c r="A857" t="s">
        <v>2980</v>
      </c>
      <c r="B857" s="11">
        <v>44384</v>
      </c>
      <c r="C857" t="s">
        <v>2981</v>
      </c>
      <c r="D857" t="s">
        <v>6173</v>
      </c>
      <c r="E857">
        <v>5</v>
      </c>
      <c r="F857" t="s">
        <v>2982</v>
      </c>
      <c r="G857" t="s">
        <v>2983</v>
      </c>
      <c r="H857" t="s">
        <v>19</v>
      </c>
      <c r="I857" t="s">
        <v>6192</v>
      </c>
      <c r="J857" t="s">
        <v>6186</v>
      </c>
      <c r="K857">
        <v>0.5</v>
      </c>
      <c r="L857">
        <v>7.169999999999999</v>
      </c>
      <c r="M857">
        <v>35.849999999999994</v>
      </c>
      <c r="N857" t="s">
        <v>6213</v>
      </c>
      <c r="O857" t="s">
        <v>6223</v>
      </c>
      <c r="P857" t="s">
        <v>6191</v>
      </c>
    </row>
    <row r="858" spans="1:16">
      <c r="A858" t="s">
        <v>3010</v>
      </c>
      <c r="B858" s="11">
        <v>43908</v>
      </c>
      <c r="C858" t="s">
        <v>3011</v>
      </c>
      <c r="D858" t="s">
        <v>6146</v>
      </c>
      <c r="E858">
        <v>3</v>
      </c>
      <c r="F858" t="s">
        <v>3012</v>
      </c>
      <c r="G858" t="s">
        <v>3013</v>
      </c>
      <c r="H858" t="s">
        <v>19</v>
      </c>
      <c r="I858" t="s">
        <v>6192</v>
      </c>
      <c r="J858" t="s">
        <v>6188</v>
      </c>
      <c r="K858">
        <v>0.5</v>
      </c>
      <c r="L858">
        <v>5.97</v>
      </c>
      <c r="M858">
        <v>17.91</v>
      </c>
      <c r="N858" t="s">
        <v>6213</v>
      </c>
      <c r="O858" t="s">
        <v>6225</v>
      </c>
      <c r="P858" t="s">
        <v>6191</v>
      </c>
    </row>
    <row r="859" spans="1:16">
      <c r="A859" t="s">
        <v>3015</v>
      </c>
      <c r="B859" s="11">
        <v>44718</v>
      </c>
      <c r="C859" t="s">
        <v>3016</v>
      </c>
      <c r="D859" t="s">
        <v>6173</v>
      </c>
      <c r="E859">
        <v>1</v>
      </c>
      <c r="F859" t="s">
        <v>3017</v>
      </c>
      <c r="G859" t="s">
        <v>3018</v>
      </c>
      <c r="H859" t="s">
        <v>318</v>
      </c>
      <c r="I859" t="s">
        <v>6192</v>
      </c>
      <c r="J859" t="s">
        <v>6186</v>
      </c>
      <c r="K859">
        <v>0.5</v>
      </c>
      <c r="L859">
        <v>7.169999999999999</v>
      </c>
      <c r="M859">
        <v>7.169999999999999</v>
      </c>
      <c r="N859" t="s">
        <v>6213</v>
      </c>
      <c r="O859" t="s">
        <v>6223</v>
      </c>
      <c r="P859" t="s">
        <v>6191</v>
      </c>
    </row>
    <row r="860" spans="1:16">
      <c r="A860" t="s">
        <v>3021</v>
      </c>
      <c r="B860" s="11">
        <v>44336</v>
      </c>
      <c r="C860" t="s">
        <v>3022</v>
      </c>
      <c r="D860" t="s">
        <v>6163</v>
      </c>
      <c r="E860">
        <v>2</v>
      </c>
      <c r="F860" t="s">
        <v>3023</v>
      </c>
      <c r="G860" t="s">
        <v>3024</v>
      </c>
      <c r="H860" t="s">
        <v>19</v>
      </c>
      <c r="I860" t="s">
        <v>6192</v>
      </c>
      <c r="J860" t="s">
        <v>6187</v>
      </c>
      <c r="K860">
        <v>0.2</v>
      </c>
      <c r="L860">
        <v>2.6849999999999996</v>
      </c>
      <c r="M860">
        <v>5.3699999999999992</v>
      </c>
      <c r="N860" t="s">
        <v>6213</v>
      </c>
      <c r="O860" t="s">
        <v>6224</v>
      </c>
      <c r="P860" t="s">
        <v>6191</v>
      </c>
    </row>
    <row r="861" spans="1:16">
      <c r="A861" t="s">
        <v>3035</v>
      </c>
      <c r="B861" s="11">
        <v>43518</v>
      </c>
      <c r="C861" t="s">
        <v>3036</v>
      </c>
      <c r="D861" t="s">
        <v>6149</v>
      </c>
      <c r="E861">
        <v>2</v>
      </c>
      <c r="F861" t="s">
        <v>3037</v>
      </c>
      <c r="G861" t="s">
        <v>3038</v>
      </c>
      <c r="H861" t="s">
        <v>19</v>
      </c>
      <c r="I861" t="s">
        <v>6192</v>
      </c>
      <c r="J861" t="s">
        <v>6187</v>
      </c>
      <c r="K861">
        <v>2.5</v>
      </c>
      <c r="L861">
        <v>20.584999999999997</v>
      </c>
      <c r="M861">
        <v>41.169999999999995</v>
      </c>
      <c r="N861" t="s">
        <v>6213</v>
      </c>
      <c r="O861" t="s">
        <v>6224</v>
      </c>
      <c r="P861" t="s">
        <v>6190</v>
      </c>
    </row>
    <row r="862" spans="1:16">
      <c r="A862" t="s">
        <v>3053</v>
      </c>
      <c r="B862" s="11">
        <v>44421</v>
      </c>
      <c r="C862" t="s">
        <v>3054</v>
      </c>
      <c r="D862" t="s">
        <v>6149</v>
      </c>
      <c r="E862">
        <v>4</v>
      </c>
      <c r="F862" t="s">
        <v>3055</v>
      </c>
      <c r="G862" t="s">
        <v>3056</v>
      </c>
      <c r="H862" t="s">
        <v>318</v>
      </c>
      <c r="I862" t="s">
        <v>6192</v>
      </c>
      <c r="J862" t="s">
        <v>6187</v>
      </c>
      <c r="K862">
        <v>2.5</v>
      </c>
      <c r="L862">
        <v>20.584999999999997</v>
      </c>
      <c r="M862">
        <v>82.339999999999989</v>
      </c>
      <c r="N862" t="s">
        <v>6213</v>
      </c>
      <c r="O862" t="s">
        <v>6224</v>
      </c>
      <c r="P862" t="s">
        <v>6190</v>
      </c>
    </row>
    <row r="863" spans="1:16">
      <c r="A863" t="s">
        <v>3064</v>
      </c>
      <c r="B863" s="11">
        <v>44017</v>
      </c>
      <c r="C863" t="s">
        <v>3065</v>
      </c>
      <c r="D863" t="s">
        <v>6149</v>
      </c>
      <c r="E863">
        <v>2</v>
      </c>
      <c r="F863" t="s">
        <v>3066</v>
      </c>
      <c r="G863" t="s">
        <v>3067</v>
      </c>
      <c r="H863" t="s">
        <v>28</v>
      </c>
      <c r="I863" t="s">
        <v>6192</v>
      </c>
      <c r="J863" t="s">
        <v>6187</v>
      </c>
      <c r="K863">
        <v>2.5</v>
      </c>
      <c r="L863">
        <v>20.584999999999997</v>
      </c>
      <c r="M863">
        <v>41.169999999999995</v>
      </c>
      <c r="N863" t="s">
        <v>6213</v>
      </c>
      <c r="O863" t="s">
        <v>6224</v>
      </c>
      <c r="P863" t="s">
        <v>6191</v>
      </c>
    </row>
    <row r="864" spans="1:16">
      <c r="A864" t="s">
        <v>3088</v>
      </c>
      <c r="B864" s="11">
        <v>43602</v>
      </c>
      <c r="C864" t="s">
        <v>3089</v>
      </c>
      <c r="D864" t="s">
        <v>6172</v>
      </c>
      <c r="E864">
        <v>3</v>
      </c>
      <c r="F864" t="s">
        <v>3090</v>
      </c>
      <c r="G864" t="s">
        <v>3091</v>
      </c>
      <c r="H864" t="s">
        <v>318</v>
      </c>
      <c r="I864" t="s">
        <v>6192</v>
      </c>
      <c r="J864" t="s">
        <v>6187</v>
      </c>
      <c r="K864">
        <v>0.5</v>
      </c>
      <c r="L864">
        <v>5.3699999999999992</v>
      </c>
      <c r="M864">
        <v>16.11</v>
      </c>
      <c r="N864" t="s">
        <v>6213</v>
      </c>
      <c r="O864" t="s">
        <v>6224</v>
      </c>
      <c r="P864" t="s">
        <v>6190</v>
      </c>
    </row>
    <row r="865" spans="1:16">
      <c r="A865" t="s">
        <v>3094</v>
      </c>
      <c r="B865" s="11">
        <v>44036</v>
      </c>
      <c r="C865" t="s">
        <v>3095</v>
      </c>
      <c r="D865" t="s">
        <v>6163</v>
      </c>
      <c r="E865">
        <v>4</v>
      </c>
      <c r="F865" t="s">
        <v>3096</v>
      </c>
      <c r="G865" t="s">
        <v>3097</v>
      </c>
      <c r="H865" t="s">
        <v>28</v>
      </c>
      <c r="I865" t="s">
        <v>6192</v>
      </c>
      <c r="J865" t="s">
        <v>6187</v>
      </c>
      <c r="K865">
        <v>0.2</v>
      </c>
      <c r="L865">
        <v>2.6849999999999996</v>
      </c>
      <c r="M865">
        <v>10.739999999999998</v>
      </c>
      <c r="N865" t="s">
        <v>6213</v>
      </c>
      <c r="O865" t="s">
        <v>6224</v>
      </c>
      <c r="P865" t="s">
        <v>6190</v>
      </c>
    </row>
    <row r="866" spans="1:16">
      <c r="A866" t="s">
        <v>3118</v>
      </c>
      <c r="B866" s="11">
        <v>43814</v>
      </c>
      <c r="C866" t="s">
        <v>3119</v>
      </c>
      <c r="D866" t="s">
        <v>6149</v>
      </c>
      <c r="E866">
        <v>1</v>
      </c>
      <c r="F866" t="s">
        <v>3120</v>
      </c>
      <c r="G866" t="s">
        <v>3121</v>
      </c>
      <c r="H866" t="s">
        <v>19</v>
      </c>
      <c r="I866" t="s">
        <v>6192</v>
      </c>
      <c r="J866" t="s">
        <v>6187</v>
      </c>
      <c r="K866">
        <v>2.5</v>
      </c>
      <c r="L866">
        <v>20.584999999999997</v>
      </c>
      <c r="M866">
        <v>20.584999999999997</v>
      </c>
      <c r="N866" t="s">
        <v>6213</v>
      </c>
      <c r="O866" t="s">
        <v>6224</v>
      </c>
      <c r="P866" t="s">
        <v>6190</v>
      </c>
    </row>
    <row r="867" spans="1:16">
      <c r="A867" t="s">
        <v>3193</v>
      </c>
      <c r="B867" s="11">
        <v>43624</v>
      </c>
      <c r="C867" t="s">
        <v>3194</v>
      </c>
      <c r="D867" t="s">
        <v>6177</v>
      </c>
      <c r="E867">
        <v>6</v>
      </c>
      <c r="F867" t="s">
        <v>3195</v>
      </c>
      <c r="G867" t="s">
        <v>3196</v>
      </c>
      <c r="H867" t="s">
        <v>19</v>
      </c>
      <c r="I867" t="s">
        <v>6192</v>
      </c>
      <c r="J867" t="s">
        <v>6187</v>
      </c>
      <c r="K867">
        <v>1</v>
      </c>
      <c r="L867">
        <v>8.9499999999999993</v>
      </c>
      <c r="M867">
        <v>53.699999999999996</v>
      </c>
      <c r="N867" t="s">
        <v>6213</v>
      </c>
      <c r="O867" t="s">
        <v>6224</v>
      </c>
      <c r="P867" t="s">
        <v>6190</v>
      </c>
    </row>
    <row r="868" spans="1:16">
      <c r="A868" t="s">
        <v>3208</v>
      </c>
      <c r="B868" s="11">
        <v>43747</v>
      </c>
      <c r="C868" t="s">
        <v>3209</v>
      </c>
      <c r="D868" t="s">
        <v>6179</v>
      </c>
      <c r="E868">
        <v>2</v>
      </c>
      <c r="F868" t="s">
        <v>3210</v>
      </c>
      <c r="G868" t="s">
        <v>3211</v>
      </c>
      <c r="H868" t="s">
        <v>28</v>
      </c>
      <c r="I868" t="s">
        <v>6192</v>
      </c>
      <c r="J868" t="s">
        <v>6186</v>
      </c>
      <c r="K868">
        <v>1</v>
      </c>
      <c r="L868">
        <v>11.95</v>
      </c>
      <c r="M868">
        <v>23.9</v>
      </c>
      <c r="N868" t="s">
        <v>6213</v>
      </c>
      <c r="O868" t="s">
        <v>6223</v>
      </c>
      <c r="P868" t="s">
        <v>6191</v>
      </c>
    </row>
    <row r="869" spans="1:16">
      <c r="A869" t="s">
        <v>3230</v>
      </c>
      <c r="B869" s="11">
        <v>44413</v>
      </c>
      <c r="C869" t="s">
        <v>3231</v>
      </c>
      <c r="D869" t="s">
        <v>6178</v>
      </c>
      <c r="E869">
        <v>6</v>
      </c>
      <c r="F869" t="s">
        <v>3232</v>
      </c>
      <c r="G869" t="s">
        <v>3233</v>
      </c>
      <c r="H869" t="s">
        <v>318</v>
      </c>
      <c r="I869" t="s">
        <v>6192</v>
      </c>
      <c r="J869" t="s">
        <v>6186</v>
      </c>
      <c r="K869">
        <v>0.2</v>
      </c>
      <c r="L869">
        <v>3.5849999999999995</v>
      </c>
      <c r="M869">
        <v>21.509999999999998</v>
      </c>
      <c r="N869" t="s">
        <v>6213</v>
      </c>
      <c r="O869" t="s">
        <v>6223</v>
      </c>
      <c r="P869" t="s">
        <v>6190</v>
      </c>
    </row>
    <row r="870" spans="1:16">
      <c r="A870" t="s">
        <v>3248</v>
      </c>
      <c r="B870" s="11">
        <v>43954</v>
      </c>
      <c r="C870" t="s">
        <v>3249</v>
      </c>
      <c r="D870" t="s">
        <v>6174</v>
      </c>
      <c r="E870">
        <v>5</v>
      </c>
      <c r="F870" t="s">
        <v>3250</v>
      </c>
      <c r="G870" t="s">
        <v>3251</v>
      </c>
      <c r="H870" t="s">
        <v>318</v>
      </c>
      <c r="I870" t="s">
        <v>6192</v>
      </c>
      <c r="J870" t="s">
        <v>6188</v>
      </c>
      <c r="K870">
        <v>0.2</v>
      </c>
      <c r="L870">
        <v>2.9849999999999999</v>
      </c>
      <c r="M870">
        <v>14.924999999999999</v>
      </c>
      <c r="N870" t="s">
        <v>6213</v>
      </c>
      <c r="O870" t="s">
        <v>6225</v>
      </c>
      <c r="P870" t="s">
        <v>6190</v>
      </c>
    </row>
    <row r="871" spans="1:16">
      <c r="A871" t="s">
        <v>3277</v>
      </c>
      <c r="B871" s="11">
        <v>44090</v>
      </c>
      <c r="C871" t="s">
        <v>3278</v>
      </c>
      <c r="D871" t="s">
        <v>6146</v>
      </c>
      <c r="E871">
        <v>6</v>
      </c>
      <c r="F871" t="s">
        <v>3279</v>
      </c>
      <c r="G871" t="s">
        <v>3280</v>
      </c>
      <c r="H871" t="s">
        <v>28</v>
      </c>
      <c r="I871" t="s">
        <v>6192</v>
      </c>
      <c r="J871" t="s">
        <v>6188</v>
      </c>
      <c r="K871">
        <v>0.5</v>
      </c>
      <c r="L871">
        <v>5.97</v>
      </c>
      <c r="M871">
        <v>35.82</v>
      </c>
      <c r="N871" t="s">
        <v>6213</v>
      </c>
      <c r="O871" t="s">
        <v>6225</v>
      </c>
      <c r="P871" t="s">
        <v>6191</v>
      </c>
    </row>
    <row r="872" spans="1:16">
      <c r="A872" t="s">
        <v>3307</v>
      </c>
      <c r="B872" s="11">
        <v>44159</v>
      </c>
      <c r="C872" t="s">
        <v>3368</v>
      </c>
      <c r="D872" t="s">
        <v>6138</v>
      </c>
      <c r="E872">
        <v>5</v>
      </c>
      <c r="F872" t="s">
        <v>3369</v>
      </c>
      <c r="G872" t="s">
        <v>3370</v>
      </c>
      <c r="H872" t="s">
        <v>318</v>
      </c>
      <c r="I872" t="s">
        <v>6192</v>
      </c>
      <c r="J872" t="s">
        <v>6188</v>
      </c>
      <c r="K872">
        <v>1</v>
      </c>
      <c r="L872">
        <v>9.9499999999999993</v>
      </c>
      <c r="M872">
        <v>49.75</v>
      </c>
      <c r="N872" t="s">
        <v>6213</v>
      </c>
      <c r="O872" t="s">
        <v>6225</v>
      </c>
      <c r="P872" t="s">
        <v>6190</v>
      </c>
    </row>
    <row r="873" spans="1:16">
      <c r="A873" t="s">
        <v>3313</v>
      </c>
      <c r="B873" s="11">
        <v>44003</v>
      </c>
      <c r="C873" t="s">
        <v>3314</v>
      </c>
      <c r="D873" t="s">
        <v>6163</v>
      </c>
      <c r="E873">
        <v>3</v>
      </c>
      <c r="F873" t="s">
        <v>3315</v>
      </c>
      <c r="G873" t="s">
        <v>6226</v>
      </c>
      <c r="H873" t="s">
        <v>318</v>
      </c>
      <c r="I873" t="s">
        <v>6192</v>
      </c>
      <c r="J873" t="s">
        <v>6187</v>
      </c>
      <c r="K873">
        <v>0.2</v>
      </c>
      <c r="L873">
        <v>2.6849999999999996</v>
      </c>
      <c r="M873">
        <v>8.0549999999999997</v>
      </c>
      <c r="N873" t="s">
        <v>6213</v>
      </c>
      <c r="O873" t="s">
        <v>6224</v>
      </c>
      <c r="P873" t="s">
        <v>6190</v>
      </c>
    </row>
    <row r="874" spans="1:16">
      <c r="A874" t="s">
        <v>3318</v>
      </c>
      <c r="B874" s="11">
        <v>44025</v>
      </c>
      <c r="C874" t="s">
        <v>3319</v>
      </c>
      <c r="D874" t="s">
        <v>6179</v>
      </c>
      <c r="E874">
        <v>4</v>
      </c>
      <c r="F874" t="s">
        <v>3320</v>
      </c>
      <c r="G874" t="s">
        <v>6226</v>
      </c>
      <c r="H874" t="s">
        <v>19</v>
      </c>
      <c r="I874" t="s">
        <v>6192</v>
      </c>
      <c r="J874" t="s">
        <v>6186</v>
      </c>
      <c r="K874">
        <v>1</v>
      </c>
      <c r="L874">
        <v>11.95</v>
      </c>
      <c r="M874">
        <v>47.8</v>
      </c>
      <c r="N874" t="s">
        <v>6213</v>
      </c>
      <c r="O874" t="s">
        <v>6223</v>
      </c>
      <c r="P874" t="s">
        <v>6191</v>
      </c>
    </row>
    <row r="875" spans="1:16">
      <c r="A875" t="s">
        <v>3323</v>
      </c>
      <c r="B875" s="11">
        <v>43467</v>
      </c>
      <c r="C875" t="s">
        <v>3324</v>
      </c>
      <c r="D875" t="s">
        <v>6174</v>
      </c>
      <c r="E875">
        <v>4</v>
      </c>
      <c r="F875" t="s">
        <v>3325</v>
      </c>
      <c r="G875" t="s">
        <v>3326</v>
      </c>
      <c r="H875" t="s">
        <v>28</v>
      </c>
      <c r="I875" t="s">
        <v>6192</v>
      </c>
      <c r="J875" t="s">
        <v>6188</v>
      </c>
      <c r="K875">
        <v>0.2</v>
      </c>
      <c r="L875">
        <v>2.9849999999999999</v>
      </c>
      <c r="M875">
        <v>11.94</v>
      </c>
      <c r="N875" t="s">
        <v>6213</v>
      </c>
      <c r="O875" t="s">
        <v>6225</v>
      </c>
      <c r="P875" t="s">
        <v>6191</v>
      </c>
    </row>
    <row r="876" spans="1:16">
      <c r="A876" t="s">
        <v>3373</v>
      </c>
      <c r="B876" s="11">
        <v>43803</v>
      </c>
      <c r="C876" t="s">
        <v>3374</v>
      </c>
      <c r="D876" t="s">
        <v>6178</v>
      </c>
      <c r="E876">
        <v>3</v>
      </c>
      <c r="F876" t="s">
        <v>3375</v>
      </c>
      <c r="G876" t="s">
        <v>3376</v>
      </c>
      <c r="H876" t="s">
        <v>318</v>
      </c>
      <c r="I876" t="s">
        <v>6192</v>
      </c>
      <c r="J876" t="s">
        <v>6186</v>
      </c>
      <c r="K876">
        <v>0.2</v>
      </c>
      <c r="L876">
        <v>3.5849999999999995</v>
      </c>
      <c r="M876">
        <v>10.754999999999999</v>
      </c>
      <c r="N876" t="s">
        <v>6213</v>
      </c>
      <c r="O876" t="s">
        <v>6223</v>
      </c>
      <c r="P876" t="s">
        <v>6190</v>
      </c>
    </row>
    <row r="877" spans="1:16">
      <c r="A877" t="s">
        <v>3402</v>
      </c>
      <c r="B877" s="11">
        <v>44673</v>
      </c>
      <c r="C877" t="s">
        <v>3403</v>
      </c>
      <c r="D877" t="s">
        <v>6173</v>
      </c>
      <c r="E877">
        <v>3</v>
      </c>
      <c r="F877" t="s">
        <v>3404</v>
      </c>
      <c r="G877" t="s">
        <v>3405</v>
      </c>
      <c r="H877" t="s">
        <v>19</v>
      </c>
      <c r="I877" t="s">
        <v>6192</v>
      </c>
      <c r="J877" t="s">
        <v>6186</v>
      </c>
      <c r="K877">
        <v>0.5</v>
      </c>
      <c r="L877">
        <v>7.169999999999999</v>
      </c>
      <c r="M877">
        <v>21.509999999999998</v>
      </c>
      <c r="N877" t="s">
        <v>6213</v>
      </c>
      <c r="O877" t="s">
        <v>6223</v>
      </c>
      <c r="P877" t="s">
        <v>6191</v>
      </c>
    </row>
    <row r="878" spans="1:16">
      <c r="A878" t="s">
        <v>3408</v>
      </c>
      <c r="B878" s="11">
        <v>44723</v>
      </c>
      <c r="C878" t="s">
        <v>3409</v>
      </c>
      <c r="D878" t="s">
        <v>6149</v>
      </c>
      <c r="E878">
        <v>5</v>
      </c>
      <c r="F878" t="s">
        <v>3410</v>
      </c>
      <c r="G878" t="s">
        <v>6226</v>
      </c>
      <c r="H878" t="s">
        <v>19</v>
      </c>
      <c r="I878" t="s">
        <v>6192</v>
      </c>
      <c r="J878" t="s">
        <v>6187</v>
      </c>
      <c r="K878">
        <v>2.5</v>
      </c>
      <c r="L878">
        <v>20.584999999999997</v>
      </c>
      <c r="M878">
        <v>102.92499999999998</v>
      </c>
      <c r="N878" t="s">
        <v>6213</v>
      </c>
      <c r="O878" t="s">
        <v>6224</v>
      </c>
      <c r="P878" t="s">
        <v>6190</v>
      </c>
    </row>
    <row r="879" spans="1:16">
      <c r="A879" t="s">
        <v>3430</v>
      </c>
      <c r="B879" s="11">
        <v>44446</v>
      </c>
      <c r="C879" t="s">
        <v>3431</v>
      </c>
      <c r="D879" t="s">
        <v>6138</v>
      </c>
      <c r="E879">
        <v>4</v>
      </c>
      <c r="F879" t="s">
        <v>3432</v>
      </c>
      <c r="G879" t="s">
        <v>3433</v>
      </c>
      <c r="H879" t="s">
        <v>19</v>
      </c>
      <c r="I879" t="s">
        <v>6192</v>
      </c>
      <c r="J879" t="s">
        <v>6188</v>
      </c>
      <c r="K879">
        <v>1</v>
      </c>
      <c r="L879">
        <v>9.9499999999999993</v>
      </c>
      <c r="M879">
        <v>39.799999999999997</v>
      </c>
      <c r="N879" t="s">
        <v>6213</v>
      </c>
      <c r="O879" t="s">
        <v>6225</v>
      </c>
      <c r="P879" t="s">
        <v>6191</v>
      </c>
    </row>
    <row r="880" spans="1:16">
      <c r="A880" t="s">
        <v>3441</v>
      </c>
      <c r="B880" s="11">
        <v>43625</v>
      </c>
      <c r="C880" t="s">
        <v>3442</v>
      </c>
      <c r="D880" t="s">
        <v>6146</v>
      </c>
      <c r="E880">
        <v>5</v>
      </c>
      <c r="F880" t="s">
        <v>3443</v>
      </c>
      <c r="G880" t="s">
        <v>3444</v>
      </c>
      <c r="H880" t="s">
        <v>19</v>
      </c>
      <c r="I880" t="s">
        <v>6192</v>
      </c>
      <c r="J880" t="s">
        <v>6188</v>
      </c>
      <c r="K880">
        <v>0.5</v>
      </c>
      <c r="L880">
        <v>5.97</v>
      </c>
      <c r="M880">
        <v>29.849999999999998</v>
      </c>
      <c r="N880" t="s">
        <v>6213</v>
      </c>
      <c r="O880" t="s">
        <v>6225</v>
      </c>
      <c r="P880" t="s">
        <v>6191</v>
      </c>
    </row>
    <row r="881" spans="1:16">
      <c r="A881" t="s">
        <v>3458</v>
      </c>
      <c r="B881" s="11">
        <v>44038</v>
      </c>
      <c r="C881" t="s">
        <v>3459</v>
      </c>
      <c r="D881" t="s">
        <v>6163</v>
      </c>
      <c r="E881">
        <v>5</v>
      </c>
      <c r="F881" t="s">
        <v>3460</v>
      </c>
      <c r="G881" t="s">
        <v>6226</v>
      </c>
      <c r="H881" t="s">
        <v>19</v>
      </c>
      <c r="I881" t="s">
        <v>6192</v>
      </c>
      <c r="J881" t="s">
        <v>6187</v>
      </c>
      <c r="K881">
        <v>0.2</v>
      </c>
      <c r="L881">
        <v>2.6849999999999996</v>
      </c>
      <c r="M881">
        <v>13.424999999999997</v>
      </c>
      <c r="N881" t="s">
        <v>6213</v>
      </c>
      <c r="O881" t="s">
        <v>6224</v>
      </c>
      <c r="P881" t="s">
        <v>6190</v>
      </c>
    </row>
    <row r="882" spans="1:16">
      <c r="A882" t="s">
        <v>3481</v>
      </c>
      <c r="B882" s="11">
        <v>43475</v>
      </c>
      <c r="C882" t="s">
        <v>3482</v>
      </c>
      <c r="D882" t="s">
        <v>6138</v>
      </c>
      <c r="E882">
        <v>6</v>
      </c>
      <c r="F882" t="s">
        <v>3483</v>
      </c>
      <c r="G882" t="s">
        <v>3484</v>
      </c>
      <c r="H882" t="s">
        <v>19</v>
      </c>
      <c r="I882" t="s">
        <v>6192</v>
      </c>
      <c r="J882" t="s">
        <v>6188</v>
      </c>
      <c r="K882">
        <v>1</v>
      </c>
      <c r="L882">
        <v>9.9499999999999993</v>
      </c>
      <c r="M882">
        <v>59.699999999999996</v>
      </c>
      <c r="N882" t="s">
        <v>6213</v>
      </c>
      <c r="O882" t="s">
        <v>6225</v>
      </c>
      <c r="P882" t="s">
        <v>6191</v>
      </c>
    </row>
    <row r="883" spans="1:16">
      <c r="A883" t="s">
        <v>3487</v>
      </c>
      <c r="B883" s="11">
        <v>44663</v>
      </c>
      <c r="C883" t="s">
        <v>3488</v>
      </c>
      <c r="D883" t="s">
        <v>6138</v>
      </c>
      <c r="E883">
        <v>6</v>
      </c>
      <c r="F883" t="s">
        <v>3489</v>
      </c>
      <c r="G883" t="s">
        <v>3490</v>
      </c>
      <c r="H883" t="s">
        <v>19</v>
      </c>
      <c r="I883" t="s">
        <v>6192</v>
      </c>
      <c r="J883" t="s">
        <v>6188</v>
      </c>
      <c r="K883">
        <v>1</v>
      </c>
      <c r="L883">
        <v>9.9499999999999993</v>
      </c>
      <c r="M883">
        <v>59.699999999999996</v>
      </c>
      <c r="N883" t="s">
        <v>6213</v>
      </c>
      <c r="O883" t="s">
        <v>6225</v>
      </c>
      <c r="P883" t="s">
        <v>6191</v>
      </c>
    </row>
    <row r="884" spans="1:16">
      <c r="A884" t="s">
        <v>3493</v>
      </c>
      <c r="B884" s="11">
        <v>44591</v>
      </c>
      <c r="C884" t="s">
        <v>3494</v>
      </c>
      <c r="D884" t="s">
        <v>6177</v>
      </c>
      <c r="E884">
        <v>5</v>
      </c>
      <c r="F884" t="s">
        <v>3495</v>
      </c>
      <c r="G884" t="s">
        <v>3496</v>
      </c>
      <c r="H884" t="s">
        <v>19</v>
      </c>
      <c r="I884" t="s">
        <v>6192</v>
      </c>
      <c r="J884" t="s">
        <v>6187</v>
      </c>
      <c r="K884">
        <v>1</v>
      </c>
      <c r="L884">
        <v>8.9499999999999993</v>
      </c>
      <c r="M884">
        <v>44.75</v>
      </c>
      <c r="N884" t="s">
        <v>6213</v>
      </c>
      <c r="O884" t="s">
        <v>6224</v>
      </c>
      <c r="P884" t="s">
        <v>6191</v>
      </c>
    </row>
    <row r="885" spans="1:16">
      <c r="A885" t="s">
        <v>3505</v>
      </c>
      <c r="B885" s="11">
        <v>44724</v>
      </c>
      <c r="C885" t="s">
        <v>3506</v>
      </c>
      <c r="D885" t="s">
        <v>6172</v>
      </c>
      <c r="E885">
        <v>4</v>
      </c>
      <c r="F885" t="s">
        <v>3507</v>
      </c>
      <c r="G885" t="s">
        <v>6226</v>
      </c>
      <c r="H885" t="s">
        <v>19</v>
      </c>
      <c r="I885" t="s">
        <v>6192</v>
      </c>
      <c r="J885" t="s">
        <v>6187</v>
      </c>
      <c r="K885">
        <v>0.5</v>
      </c>
      <c r="L885">
        <v>5.3699999999999992</v>
      </c>
      <c r="M885">
        <v>21.479999999999997</v>
      </c>
      <c r="N885" t="s">
        <v>6213</v>
      </c>
      <c r="O885" t="s">
        <v>6224</v>
      </c>
      <c r="P885" t="s">
        <v>6191</v>
      </c>
    </row>
    <row r="886" spans="1:16">
      <c r="A886" t="s">
        <v>3510</v>
      </c>
      <c r="B886" s="11">
        <v>44563</v>
      </c>
      <c r="C886" t="s">
        <v>3511</v>
      </c>
      <c r="D886" t="s">
        <v>6151</v>
      </c>
      <c r="E886">
        <v>2</v>
      </c>
      <c r="F886" t="s">
        <v>3512</v>
      </c>
      <c r="G886" t="s">
        <v>3513</v>
      </c>
      <c r="H886" t="s">
        <v>318</v>
      </c>
      <c r="I886" t="s">
        <v>6192</v>
      </c>
      <c r="J886" t="s">
        <v>6188</v>
      </c>
      <c r="K886">
        <v>2.5</v>
      </c>
      <c r="L886">
        <v>22.884999999999998</v>
      </c>
      <c r="M886">
        <v>45.769999999999996</v>
      </c>
      <c r="N886" t="s">
        <v>6213</v>
      </c>
      <c r="O886" t="s">
        <v>6225</v>
      </c>
      <c r="P886" t="s">
        <v>6190</v>
      </c>
    </row>
    <row r="887" spans="1:16">
      <c r="A887" t="s">
        <v>3521</v>
      </c>
      <c r="B887" s="11">
        <v>43544</v>
      </c>
      <c r="C887" t="s">
        <v>3368</v>
      </c>
      <c r="D887" t="s">
        <v>6163</v>
      </c>
      <c r="E887">
        <v>3</v>
      </c>
      <c r="F887" t="s">
        <v>3369</v>
      </c>
      <c r="G887" t="s">
        <v>3370</v>
      </c>
      <c r="H887" t="s">
        <v>318</v>
      </c>
      <c r="I887" t="s">
        <v>6192</v>
      </c>
      <c r="J887" t="s">
        <v>6187</v>
      </c>
      <c r="K887">
        <v>0.2</v>
      </c>
      <c r="L887">
        <v>2.6849999999999996</v>
      </c>
      <c r="M887">
        <v>8.0549999999999997</v>
      </c>
      <c r="N887" t="s">
        <v>6213</v>
      </c>
      <c r="O887" t="s">
        <v>6224</v>
      </c>
      <c r="P887" t="s">
        <v>6190</v>
      </c>
    </row>
    <row r="888" spans="1:16">
      <c r="A888" t="s">
        <v>3532</v>
      </c>
      <c r="B888" s="11">
        <v>44482</v>
      </c>
      <c r="C888" t="s">
        <v>3533</v>
      </c>
      <c r="D888" t="s">
        <v>6163</v>
      </c>
      <c r="E888">
        <v>4</v>
      </c>
      <c r="F888" t="s">
        <v>3534</v>
      </c>
      <c r="G888" t="s">
        <v>3535</v>
      </c>
      <c r="H888" t="s">
        <v>19</v>
      </c>
      <c r="I888" t="s">
        <v>6192</v>
      </c>
      <c r="J888" t="s">
        <v>6187</v>
      </c>
      <c r="K888">
        <v>0.2</v>
      </c>
      <c r="L888">
        <v>2.6849999999999996</v>
      </c>
      <c r="M888">
        <v>10.739999999999998</v>
      </c>
      <c r="N888" t="s">
        <v>6213</v>
      </c>
      <c r="O888" t="s">
        <v>6224</v>
      </c>
      <c r="P888" t="s">
        <v>6190</v>
      </c>
    </row>
    <row r="889" spans="1:16">
      <c r="A889" t="s">
        <v>3537</v>
      </c>
      <c r="B889" s="11">
        <v>44488</v>
      </c>
      <c r="C889" t="s">
        <v>3538</v>
      </c>
      <c r="D889" t="s">
        <v>6172</v>
      </c>
      <c r="E889">
        <v>5</v>
      </c>
      <c r="F889" t="s">
        <v>3539</v>
      </c>
      <c r="G889" t="s">
        <v>3540</v>
      </c>
      <c r="H889" t="s">
        <v>19</v>
      </c>
      <c r="I889" t="s">
        <v>6192</v>
      </c>
      <c r="J889" t="s">
        <v>6187</v>
      </c>
      <c r="K889">
        <v>0.5</v>
      </c>
      <c r="L889">
        <v>5.3699999999999992</v>
      </c>
      <c r="M889">
        <v>26.849999999999994</v>
      </c>
      <c r="N889" t="s">
        <v>6213</v>
      </c>
      <c r="O889" t="s">
        <v>6224</v>
      </c>
      <c r="P889" t="s">
        <v>6191</v>
      </c>
    </row>
    <row r="890" spans="1:16">
      <c r="A890" t="s">
        <v>3559</v>
      </c>
      <c r="B890" s="11">
        <v>44380</v>
      </c>
      <c r="C890" t="s">
        <v>3560</v>
      </c>
      <c r="D890" t="s">
        <v>6142</v>
      </c>
      <c r="E890">
        <v>2</v>
      </c>
      <c r="F890" t="s">
        <v>3561</v>
      </c>
      <c r="G890" t="s">
        <v>3562</v>
      </c>
      <c r="H890" t="s">
        <v>19</v>
      </c>
      <c r="I890" t="s">
        <v>6192</v>
      </c>
      <c r="J890" t="s">
        <v>6186</v>
      </c>
      <c r="K890">
        <v>2.5</v>
      </c>
      <c r="L890">
        <v>27.484999999999996</v>
      </c>
      <c r="M890">
        <v>54.969999999999992</v>
      </c>
      <c r="N890" t="s">
        <v>6213</v>
      </c>
      <c r="O890" t="s">
        <v>6223</v>
      </c>
      <c r="P890" t="s">
        <v>6191</v>
      </c>
    </row>
    <row r="891" spans="1:16">
      <c r="A891" t="s">
        <v>3582</v>
      </c>
      <c r="B891" s="11">
        <v>44265</v>
      </c>
      <c r="C891" t="s">
        <v>3594</v>
      </c>
      <c r="D891" t="s">
        <v>6178</v>
      </c>
      <c r="E891">
        <v>3</v>
      </c>
      <c r="F891" t="s">
        <v>3595</v>
      </c>
      <c r="G891" t="s">
        <v>3596</v>
      </c>
      <c r="H891" t="s">
        <v>19</v>
      </c>
      <c r="I891" t="s">
        <v>6192</v>
      </c>
      <c r="J891" t="s">
        <v>6186</v>
      </c>
      <c r="K891">
        <v>0.2</v>
      </c>
      <c r="L891">
        <v>3.5849999999999995</v>
      </c>
      <c r="M891">
        <v>10.754999999999999</v>
      </c>
      <c r="N891" t="s">
        <v>6213</v>
      </c>
      <c r="O891" t="s">
        <v>6223</v>
      </c>
      <c r="P891" t="s">
        <v>6190</v>
      </c>
    </row>
    <row r="892" spans="1:16">
      <c r="A892" t="s">
        <v>3622</v>
      </c>
      <c r="B892" s="11">
        <v>43737</v>
      </c>
      <c r="C892" t="s">
        <v>3623</v>
      </c>
      <c r="D892" t="s">
        <v>6142</v>
      </c>
      <c r="E892">
        <v>2</v>
      </c>
      <c r="F892" t="s">
        <v>3624</v>
      </c>
      <c r="G892" t="s">
        <v>6226</v>
      </c>
      <c r="H892" t="s">
        <v>28</v>
      </c>
      <c r="I892" t="s">
        <v>6192</v>
      </c>
      <c r="J892" t="s">
        <v>6186</v>
      </c>
      <c r="K892">
        <v>2.5</v>
      </c>
      <c r="L892">
        <v>27.484999999999996</v>
      </c>
      <c r="M892">
        <v>54.969999999999992</v>
      </c>
      <c r="N892" t="s">
        <v>6213</v>
      </c>
      <c r="O892" t="s">
        <v>6223</v>
      </c>
      <c r="P892" t="s">
        <v>6190</v>
      </c>
    </row>
    <row r="893" spans="1:16">
      <c r="A893" t="s">
        <v>3677</v>
      </c>
      <c r="B893" s="11">
        <v>43883</v>
      </c>
      <c r="C893" t="s">
        <v>3678</v>
      </c>
      <c r="D893" t="s">
        <v>6173</v>
      </c>
      <c r="E893">
        <v>2</v>
      </c>
      <c r="F893" t="s">
        <v>3679</v>
      </c>
      <c r="G893" t="s">
        <v>3680</v>
      </c>
      <c r="H893" t="s">
        <v>19</v>
      </c>
      <c r="I893" t="s">
        <v>6192</v>
      </c>
      <c r="J893" t="s">
        <v>6186</v>
      </c>
      <c r="K893">
        <v>0.5</v>
      </c>
      <c r="L893">
        <v>7.169999999999999</v>
      </c>
      <c r="M893">
        <v>14.339999999999998</v>
      </c>
      <c r="N893" t="s">
        <v>6213</v>
      </c>
      <c r="O893" t="s">
        <v>6223</v>
      </c>
      <c r="P893" t="s">
        <v>6191</v>
      </c>
    </row>
    <row r="894" spans="1:16">
      <c r="A894" t="s">
        <v>3683</v>
      </c>
      <c r="B894" s="11">
        <v>44031</v>
      </c>
      <c r="C894" t="s">
        <v>3684</v>
      </c>
      <c r="D894" t="s">
        <v>6149</v>
      </c>
      <c r="E894">
        <v>4</v>
      </c>
      <c r="F894" t="s">
        <v>3685</v>
      </c>
      <c r="G894" t="s">
        <v>3686</v>
      </c>
      <c r="H894" t="s">
        <v>19</v>
      </c>
      <c r="I894" t="s">
        <v>6192</v>
      </c>
      <c r="J894" t="s">
        <v>6187</v>
      </c>
      <c r="K894">
        <v>2.5</v>
      </c>
      <c r="L894">
        <v>20.584999999999997</v>
      </c>
      <c r="M894">
        <v>82.339999999999989</v>
      </c>
      <c r="N894" t="s">
        <v>6213</v>
      </c>
      <c r="O894" t="s">
        <v>6224</v>
      </c>
      <c r="P894" t="s">
        <v>6191</v>
      </c>
    </row>
    <row r="895" spans="1:16">
      <c r="A895" t="s">
        <v>3695</v>
      </c>
      <c r="B895" s="11">
        <v>44318</v>
      </c>
      <c r="C895" t="s">
        <v>3696</v>
      </c>
      <c r="D895" t="s">
        <v>6142</v>
      </c>
      <c r="E895">
        <v>6</v>
      </c>
      <c r="F895" t="s">
        <v>3697</v>
      </c>
      <c r="G895" t="s">
        <v>6226</v>
      </c>
      <c r="H895" t="s">
        <v>318</v>
      </c>
      <c r="I895" t="s">
        <v>6192</v>
      </c>
      <c r="J895" t="s">
        <v>6186</v>
      </c>
      <c r="K895">
        <v>2.5</v>
      </c>
      <c r="L895">
        <v>27.484999999999996</v>
      </c>
      <c r="M895">
        <v>164.90999999999997</v>
      </c>
      <c r="N895" t="s">
        <v>6213</v>
      </c>
      <c r="O895" t="s">
        <v>6223</v>
      </c>
      <c r="P895" t="s">
        <v>6191</v>
      </c>
    </row>
    <row r="896" spans="1:16">
      <c r="A896" t="s">
        <v>3734</v>
      </c>
      <c r="B896" s="11">
        <v>44697</v>
      </c>
      <c r="C896" t="s">
        <v>3735</v>
      </c>
      <c r="D896" t="s">
        <v>6178</v>
      </c>
      <c r="E896">
        <v>6</v>
      </c>
      <c r="F896" t="s">
        <v>3736</v>
      </c>
      <c r="G896" t="s">
        <v>3737</v>
      </c>
      <c r="H896" t="s">
        <v>19</v>
      </c>
      <c r="I896" t="s">
        <v>6192</v>
      </c>
      <c r="J896" t="s">
        <v>6186</v>
      </c>
      <c r="K896">
        <v>0.2</v>
      </c>
      <c r="L896">
        <v>3.5849999999999995</v>
      </c>
      <c r="M896">
        <v>21.509999999999998</v>
      </c>
      <c r="N896" t="s">
        <v>6213</v>
      </c>
      <c r="O896" t="s">
        <v>6223</v>
      </c>
      <c r="P896" t="s">
        <v>6190</v>
      </c>
    </row>
    <row r="897" spans="1:16">
      <c r="A897" t="s">
        <v>3784</v>
      </c>
      <c r="B897" s="11">
        <v>43538</v>
      </c>
      <c r="C897" t="s">
        <v>3785</v>
      </c>
      <c r="D897" t="s">
        <v>6178</v>
      </c>
      <c r="E897">
        <v>1</v>
      </c>
      <c r="F897" t="s">
        <v>3786</v>
      </c>
      <c r="G897" t="s">
        <v>3787</v>
      </c>
      <c r="H897" t="s">
        <v>19</v>
      </c>
      <c r="I897" t="s">
        <v>6192</v>
      </c>
      <c r="J897" t="s">
        <v>6186</v>
      </c>
      <c r="K897">
        <v>0.2</v>
      </c>
      <c r="L897">
        <v>3.5849999999999995</v>
      </c>
      <c r="M897">
        <v>3.5849999999999995</v>
      </c>
      <c r="N897" t="s">
        <v>6213</v>
      </c>
      <c r="O897" t="s">
        <v>6223</v>
      </c>
      <c r="P897" t="s">
        <v>6190</v>
      </c>
    </row>
    <row r="898" spans="1:16">
      <c r="A898" t="s">
        <v>3790</v>
      </c>
      <c r="B898" s="11">
        <v>44262</v>
      </c>
      <c r="C898" t="s">
        <v>3791</v>
      </c>
      <c r="D898" t="s">
        <v>6178</v>
      </c>
      <c r="E898">
        <v>6</v>
      </c>
      <c r="F898" t="s">
        <v>3792</v>
      </c>
      <c r="G898" t="s">
        <v>3793</v>
      </c>
      <c r="H898" t="s">
        <v>19</v>
      </c>
      <c r="I898" t="s">
        <v>6192</v>
      </c>
      <c r="J898" t="s">
        <v>6186</v>
      </c>
      <c r="K898">
        <v>0.2</v>
      </c>
      <c r="L898">
        <v>3.5849999999999995</v>
      </c>
      <c r="M898">
        <v>21.509999999999998</v>
      </c>
      <c r="N898" t="s">
        <v>6213</v>
      </c>
      <c r="O898" t="s">
        <v>6223</v>
      </c>
      <c r="P898" t="s">
        <v>6191</v>
      </c>
    </row>
    <row r="899" spans="1:16">
      <c r="A899" t="s">
        <v>3802</v>
      </c>
      <c r="B899" s="11">
        <v>43867</v>
      </c>
      <c r="C899" t="s">
        <v>3803</v>
      </c>
      <c r="D899" t="s">
        <v>6142</v>
      </c>
      <c r="E899">
        <v>3</v>
      </c>
      <c r="F899" t="s">
        <v>3804</v>
      </c>
      <c r="G899" t="s">
        <v>6226</v>
      </c>
      <c r="H899" t="s">
        <v>19</v>
      </c>
      <c r="I899" t="s">
        <v>6192</v>
      </c>
      <c r="J899" t="s">
        <v>6186</v>
      </c>
      <c r="K899">
        <v>2.5</v>
      </c>
      <c r="L899">
        <v>27.484999999999996</v>
      </c>
      <c r="M899">
        <v>82.454999999999984</v>
      </c>
      <c r="N899" t="s">
        <v>6213</v>
      </c>
      <c r="O899" t="s">
        <v>6223</v>
      </c>
      <c r="P899" t="s">
        <v>6191</v>
      </c>
    </row>
    <row r="900" spans="1:16">
      <c r="A900" t="s">
        <v>3812</v>
      </c>
      <c r="B900" s="11">
        <v>44046</v>
      </c>
      <c r="C900" t="s">
        <v>3813</v>
      </c>
      <c r="D900" t="s">
        <v>6146</v>
      </c>
      <c r="E900">
        <v>2</v>
      </c>
      <c r="F900" t="s">
        <v>3814</v>
      </c>
      <c r="G900" t="s">
        <v>3815</v>
      </c>
      <c r="H900" t="s">
        <v>19</v>
      </c>
      <c r="I900" t="s">
        <v>6192</v>
      </c>
      <c r="J900" t="s">
        <v>6188</v>
      </c>
      <c r="K900">
        <v>0.5</v>
      </c>
      <c r="L900">
        <v>5.97</v>
      </c>
      <c r="M900">
        <v>11.94</v>
      </c>
      <c r="N900" t="s">
        <v>6213</v>
      </c>
      <c r="O900" t="s">
        <v>6225</v>
      </c>
      <c r="P900" t="s">
        <v>6190</v>
      </c>
    </row>
    <row r="901" spans="1:16">
      <c r="A901" t="s">
        <v>3829</v>
      </c>
      <c r="B901" s="11">
        <v>43587</v>
      </c>
      <c r="C901" t="s">
        <v>3830</v>
      </c>
      <c r="D901" t="s">
        <v>6163</v>
      </c>
      <c r="E901">
        <v>3</v>
      </c>
      <c r="F901" t="s">
        <v>3831</v>
      </c>
      <c r="G901" t="s">
        <v>3832</v>
      </c>
      <c r="H901" t="s">
        <v>19</v>
      </c>
      <c r="I901" t="s">
        <v>6192</v>
      </c>
      <c r="J901" t="s">
        <v>6187</v>
      </c>
      <c r="K901">
        <v>0.2</v>
      </c>
      <c r="L901">
        <v>2.6849999999999996</v>
      </c>
      <c r="M901">
        <v>8.0549999999999997</v>
      </c>
      <c r="N901" t="s">
        <v>6213</v>
      </c>
      <c r="O901" t="s">
        <v>6224</v>
      </c>
      <c r="P901" t="s">
        <v>6190</v>
      </c>
    </row>
    <row r="902" spans="1:16">
      <c r="A902" t="s">
        <v>3866</v>
      </c>
      <c r="B902" s="11">
        <v>43471</v>
      </c>
      <c r="C902" t="s">
        <v>3867</v>
      </c>
      <c r="D902" t="s">
        <v>6174</v>
      </c>
      <c r="E902">
        <v>4</v>
      </c>
      <c r="F902" t="s">
        <v>3868</v>
      </c>
      <c r="G902" t="s">
        <v>3869</v>
      </c>
      <c r="H902" t="s">
        <v>19</v>
      </c>
      <c r="I902" t="s">
        <v>6192</v>
      </c>
      <c r="J902" t="s">
        <v>6188</v>
      </c>
      <c r="K902">
        <v>0.2</v>
      </c>
      <c r="L902">
        <v>2.9849999999999999</v>
      </c>
      <c r="M902">
        <v>11.94</v>
      </c>
      <c r="N902" t="s">
        <v>6213</v>
      </c>
      <c r="O902" t="s">
        <v>6225</v>
      </c>
      <c r="P902" t="s">
        <v>6190</v>
      </c>
    </row>
    <row r="903" spans="1:16">
      <c r="A903" t="s">
        <v>3883</v>
      </c>
      <c r="B903" s="11">
        <v>43815</v>
      </c>
      <c r="C903" t="s">
        <v>3884</v>
      </c>
      <c r="D903" t="s">
        <v>6142</v>
      </c>
      <c r="E903">
        <v>4</v>
      </c>
      <c r="F903" t="s">
        <v>3885</v>
      </c>
      <c r="G903" t="s">
        <v>3886</v>
      </c>
      <c r="H903" t="s">
        <v>19</v>
      </c>
      <c r="I903" t="s">
        <v>6192</v>
      </c>
      <c r="J903" t="s">
        <v>6186</v>
      </c>
      <c r="K903">
        <v>2.5</v>
      </c>
      <c r="L903">
        <v>27.484999999999996</v>
      </c>
      <c r="M903">
        <v>109.93999999999998</v>
      </c>
      <c r="N903" t="s">
        <v>6213</v>
      </c>
      <c r="O903" t="s">
        <v>6223</v>
      </c>
      <c r="P903" t="s">
        <v>6190</v>
      </c>
    </row>
    <row r="904" spans="1:16">
      <c r="A904" t="s">
        <v>3895</v>
      </c>
      <c r="B904" s="11">
        <v>43660</v>
      </c>
      <c r="C904" t="s">
        <v>3896</v>
      </c>
      <c r="D904" t="s">
        <v>6174</v>
      </c>
      <c r="E904">
        <v>3</v>
      </c>
      <c r="F904" t="s">
        <v>3897</v>
      </c>
      <c r="G904" t="s">
        <v>3898</v>
      </c>
      <c r="H904" t="s">
        <v>19</v>
      </c>
      <c r="I904" t="s">
        <v>6192</v>
      </c>
      <c r="J904" t="s">
        <v>6188</v>
      </c>
      <c r="K904">
        <v>0.2</v>
      </c>
      <c r="L904">
        <v>2.9849999999999999</v>
      </c>
      <c r="M904">
        <v>8.9550000000000001</v>
      </c>
      <c r="N904" t="s">
        <v>6213</v>
      </c>
      <c r="O904" t="s">
        <v>6225</v>
      </c>
      <c r="P904" t="s">
        <v>6191</v>
      </c>
    </row>
    <row r="905" spans="1:16">
      <c r="A905" t="s">
        <v>3933</v>
      </c>
      <c r="B905" s="11">
        <v>43743</v>
      </c>
      <c r="C905" t="s">
        <v>3934</v>
      </c>
      <c r="D905" t="s">
        <v>6138</v>
      </c>
      <c r="E905">
        <v>4</v>
      </c>
      <c r="F905" t="s">
        <v>3935</v>
      </c>
      <c r="G905" t="s">
        <v>3936</v>
      </c>
      <c r="H905" t="s">
        <v>19</v>
      </c>
      <c r="I905" t="s">
        <v>6192</v>
      </c>
      <c r="J905" t="s">
        <v>6188</v>
      </c>
      <c r="K905">
        <v>1</v>
      </c>
      <c r="L905">
        <v>9.9499999999999993</v>
      </c>
      <c r="M905">
        <v>39.799999999999997</v>
      </c>
      <c r="N905" t="s">
        <v>6213</v>
      </c>
      <c r="O905" t="s">
        <v>6225</v>
      </c>
      <c r="P905" t="s">
        <v>6191</v>
      </c>
    </row>
    <row r="906" spans="1:16">
      <c r="A906" t="s">
        <v>3950</v>
      </c>
      <c r="B906" s="11">
        <v>43761</v>
      </c>
      <c r="C906" t="s">
        <v>3951</v>
      </c>
      <c r="D906" t="s">
        <v>6146</v>
      </c>
      <c r="E906">
        <v>1</v>
      </c>
      <c r="F906" t="s">
        <v>3952</v>
      </c>
      <c r="G906" t="s">
        <v>6226</v>
      </c>
      <c r="H906" t="s">
        <v>19</v>
      </c>
      <c r="I906" t="s">
        <v>6192</v>
      </c>
      <c r="J906" t="s">
        <v>6188</v>
      </c>
      <c r="K906">
        <v>0.5</v>
      </c>
      <c r="L906">
        <v>5.97</v>
      </c>
      <c r="M906">
        <v>5.97</v>
      </c>
      <c r="N906" t="s">
        <v>6213</v>
      </c>
      <c r="O906" t="s">
        <v>6225</v>
      </c>
      <c r="P906" t="s">
        <v>6191</v>
      </c>
    </row>
    <row r="907" spans="1:16">
      <c r="A907" t="s">
        <v>3955</v>
      </c>
      <c r="B907" s="11">
        <v>43944</v>
      </c>
      <c r="C907" t="s">
        <v>3840</v>
      </c>
      <c r="D907" t="s">
        <v>6146</v>
      </c>
      <c r="E907">
        <v>5</v>
      </c>
      <c r="F907" t="s">
        <v>3841</v>
      </c>
      <c r="G907" t="s">
        <v>3842</v>
      </c>
      <c r="H907" t="s">
        <v>28</v>
      </c>
      <c r="I907" t="s">
        <v>6192</v>
      </c>
      <c r="J907" t="s">
        <v>6188</v>
      </c>
      <c r="K907">
        <v>0.5</v>
      </c>
      <c r="L907">
        <v>5.97</v>
      </c>
      <c r="M907">
        <v>29.849999999999998</v>
      </c>
      <c r="N907" t="s">
        <v>6213</v>
      </c>
      <c r="O907" t="s">
        <v>6225</v>
      </c>
      <c r="P907" t="s">
        <v>6190</v>
      </c>
    </row>
    <row r="908" spans="1:16">
      <c r="A908" t="s">
        <v>4017</v>
      </c>
      <c r="B908" s="11">
        <v>44017</v>
      </c>
      <c r="C908" t="s">
        <v>4018</v>
      </c>
      <c r="D908" t="s">
        <v>6173</v>
      </c>
      <c r="E908">
        <v>5</v>
      </c>
      <c r="F908" t="s">
        <v>4019</v>
      </c>
      <c r="G908" t="s">
        <v>4020</v>
      </c>
      <c r="H908" t="s">
        <v>19</v>
      </c>
      <c r="I908" t="s">
        <v>6192</v>
      </c>
      <c r="J908" t="s">
        <v>6186</v>
      </c>
      <c r="K908">
        <v>0.5</v>
      </c>
      <c r="L908">
        <v>7.169999999999999</v>
      </c>
      <c r="M908">
        <v>35.849999999999994</v>
      </c>
      <c r="N908" t="s">
        <v>6213</v>
      </c>
      <c r="O908" t="s">
        <v>6223</v>
      </c>
      <c r="P908" t="s">
        <v>6191</v>
      </c>
    </row>
    <row r="909" spans="1:16">
      <c r="A909" t="s">
        <v>4035</v>
      </c>
      <c r="B909" s="11">
        <v>44680</v>
      </c>
      <c r="C909" t="s">
        <v>4036</v>
      </c>
      <c r="D909" t="s">
        <v>6149</v>
      </c>
      <c r="E909">
        <v>5</v>
      </c>
      <c r="F909" t="s">
        <v>4037</v>
      </c>
      <c r="G909" t="s">
        <v>4038</v>
      </c>
      <c r="H909" t="s">
        <v>318</v>
      </c>
      <c r="I909" t="s">
        <v>6192</v>
      </c>
      <c r="J909" t="s">
        <v>6187</v>
      </c>
      <c r="K909">
        <v>2.5</v>
      </c>
      <c r="L909">
        <v>20.584999999999997</v>
      </c>
      <c r="M909">
        <v>102.92499999999998</v>
      </c>
      <c r="N909" t="s">
        <v>6213</v>
      </c>
      <c r="O909" t="s">
        <v>6224</v>
      </c>
      <c r="P909" t="s">
        <v>6190</v>
      </c>
    </row>
    <row r="910" spans="1:16">
      <c r="A910" t="s">
        <v>4062</v>
      </c>
      <c r="B910" s="11">
        <v>43820</v>
      </c>
      <c r="C910" t="s">
        <v>4063</v>
      </c>
      <c r="D910" t="s">
        <v>6179</v>
      </c>
      <c r="E910">
        <v>4</v>
      </c>
      <c r="F910" t="s">
        <v>4064</v>
      </c>
      <c r="G910" t="s">
        <v>4065</v>
      </c>
      <c r="H910" t="s">
        <v>19</v>
      </c>
      <c r="I910" t="s">
        <v>6192</v>
      </c>
      <c r="J910" t="s">
        <v>6186</v>
      </c>
      <c r="K910">
        <v>1</v>
      </c>
      <c r="L910">
        <v>11.95</v>
      </c>
      <c r="M910">
        <v>47.8</v>
      </c>
      <c r="N910" t="s">
        <v>6213</v>
      </c>
      <c r="O910" t="s">
        <v>6223</v>
      </c>
      <c r="P910" t="s">
        <v>6191</v>
      </c>
    </row>
    <row r="911" spans="1:16">
      <c r="A911" t="s">
        <v>4104</v>
      </c>
      <c r="B911" s="11">
        <v>44547</v>
      </c>
      <c r="C911" t="s">
        <v>4152</v>
      </c>
      <c r="D911" t="s">
        <v>6142</v>
      </c>
      <c r="E911">
        <v>5</v>
      </c>
      <c r="F911" t="s">
        <v>4153</v>
      </c>
      <c r="G911" t="s">
        <v>4154</v>
      </c>
      <c r="H911" t="s">
        <v>19</v>
      </c>
      <c r="I911" t="s">
        <v>6192</v>
      </c>
      <c r="J911" t="s">
        <v>6186</v>
      </c>
      <c r="K911">
        <v>2.5</v>
      </c>
      <c r="L911">
        <v>27.484999999999996</v>
      </c>
      <c r="M911">
        <v>137.42499999999998</v>
      </c>
      <c r="N911" t="s">
        <v>6213</v>
      </c>
      <c r="O911" t="s">
        <v>6223</v>
      </c>
      <c r="P911" t="s">
        <v>6191</v>
      </c>
    </row>
    <row r="912" spans="1:16">
      <c r="A912" t="s">
        <v>4109</v>
      </c>
      <c r="B912" s="11">
        <v>44448</v>
      </c>
      <c r="C912" t="s">
        <v>4110</v>
      </c>
      <c r="D912" t="s">
        <v>6179</v>
      </c>
      <c r="E912">
        <v>3</v>
      </c>
      <c r="F912" t="s">
        <v>4111</v>
      </c>
      <c r="G912" t="s">
        <v>4112</v>
      </c>
      <c r="H912" t="s">
        <v>19</v>
      </c>
      <c r="I912" t="s">
        <v>6192</v>
      </c>
      <c r="J912" t="s">
        <v>6186</v>
      </c>
      <c r="K912">
        <v>1</v>
      </c>
      <c r="L912">
        <v>11.95</v>
      </c>
      <c r="M912">
        <v>35.849999999999994</v>
      </c>
      <c r="N912" t="s">
        <v>6213</v>
      </c>
      <c r="O912" t="s">
        <v>6223</v>
      </c>
      <c r="P912" t="s">
        <v>6190</v>
      </c>
    </row>
    <row r="913" spans="1:16">
      <c r="A913" t="s">
        <v>4128</v>
      </c>
      <c r="B913" s="11">
        <v>44694</v>
      </c>
      <c r="C913" t="s">
        <v>4129</v>
      </c>
      <c r="D913" t="s">
        <v>6149</v>
      </c>
      <c r="E913">
        <v>2</v>
      </c>
      <c r="F913" t="s">
        <v>4130</v>
      </c>
      <c r="G913" t="s">
        <v>6226</v>
      </c>
      <c r="H913" t="s">
        <v>19</v>
      </c>
      <c r="I913" t="s">
        <v>6192</v>
      </c>
      <c r="J913" t="s">
        <v>6187</v>
      </c>
      <c r="K913">
        <v>2.5</v>
      </c>
      <c r="L913">
        <v>20.584999999999997</v>
      </c>
      <c r="M913">
        <v>41.169999999999995</v>
      </c>
      <c r="N913" t="s">
        <v>6213</v>
      </c>
      <c r="O913" t="s">
        <v>6224</v>
      </c>
      <c r="P913" t="s">
        <v>6191</v>
      </c>
    </row>
    <row r="914" spans="1:16">
      <c r="A914" t="s">
        <v>4151</v>
      </c>
      <c r="B914" s="11">
        <v>43884</v>
      </c>
      <c r="C914" t="s">
        <v>4152</v>
      </c>
      <c r="D914" t="s">
        <v>6163</v>
      </c>
      <c r="E914">
        <v>6</v>
      </c>
      <c r="F914" t="s">
        <v>4153</v>
      </c>
      <c r="G914" t="s">
        <v>4154</v>
      </c>
      <c r="H914" t="s">
        <v>19</v>
      </c>
      <c r="I914" t="s">
        <v>6192</v>
      </c>
      <c r="J914" t="s">
        <v>6187</v>
      </c>
      <c r="K914">
        <v>0.2</v>
      </c>
      <c r="L914">
        <v>2.6849999999999996</v>
      </c>
      <c r="M914">
        <v>16.11</v>
      </c>
      <c r="N914" t="s">
        <v>6213</v>
      </c>
      <c r="O914" t="s">
        <v>6224</v>
      </c>
      <c r="P914" t="s">
        <v>6191</v>
      </c>
    </row>
    <row r="915" spans="1:16">
      <c r="A915" t="s">
        <v>4163</v>
      </c>
      <c r="B915" s="11">
        <v>43507</v>
      </c>
      <c r="C915" t="s">
        <v>4164</v>
      </c>
      <c r="D915" t="s">
        <v>6172</v>
      </c>
      <c r="E915">
        <v>1</v>
      </c>
      <c r="F915" t="s">
        <v>4165</v>
      </c>
      <c r="G915" t="s">
        <v>4166</v>
      </c>
      <c r="H915" t="s">
        <v>19</v>
      </c>
      <c r="I915" t="s">
        <v>6192</v>
      </c>
      <c r="J915" t="s">
        <v>6187</v>
      </c>
      <c r="K915">
        <v>0.5</v>
      </c>
      <c r="L915">
        <v>5.3699999999999992</v>
      </c>
      <c r="M915">
        <v>5.3699999999999992</v>
      </c>
      <c r="N915" t="s">
        <v>6213</v>
      </c>
      <c r="O915" t="s">
        <v>6224</v>
      </c>
      <c r="P915" t="s">
        <v>6190</v>
      </c>
    </row>
    <row r="916" spans="1:16">
      <c r="A916" t="s">
        <v>4169</v>
      </c>
      <c r="B916" s="11">
        <v>44084</v>
      </c>
      <c r="C916" t="s">
        <v>4170</v>
      </c>
      <c r="D916" t="s">
        <v>6179</v>
      </c>
      <c r="E916">
        <v>4</v>
      </c>
      <c r="F916" t="s">
        <v>4171</v>
      </c>
      <c r="G916" t="s">
        <v>6226</v>
      </c>
      <c r="H916" t="s">
        <v>19</v>
      </c>
      <c r="I916" t="s">
        <v>6192</v>
      </c>
      <c r="J916" t="s">
        <v>6186</v>
      </c>
      <c r="K916">
        <v>1</v>
      </c>
      <c r="L916">
        <v>11.95</v>
      </c>
      <c r="M916">
        <v>47.8</v>
      </c>
      <c r="N916" t="s">
        <v>6213</v>
      </c>
      <c r="O916" t="s">
        <v>6223</v>
      </c>
      <c r="P916" t="s">
        <v>6191</v>
      </c>
    </row>
    <row r="917" spans="1:16">
      <c r="A917" t="s">
        <v>4191</v>
      </c>
      <c r="B917" s="11">
        <v>43728</v>
      </c>
      <c r="C917" t="s">
        <v>4192</v>
      </c>
      <c r="D917" t="s">
        <v>6151</v>
      </c>
      <c r="E917">
        <v>2</v>
      </c>
      <c r="F917" t="s">
        <v>4193</v>
      </c>
      <c r="G917" t="s">
        <v>4194</v>
      </c>
      <c r="H917" t="s">
        <v>19</v>
      </c>
      <c r="I917" t="s">
        <v>6192</v>
      </c>
      <c r="J917" t="s">
        <v>6188</v>
      </c>
      <c r="K917">
        <v>2.5</v>
      </c>
      <c r="L917">
        <v>22.884999999999998</v>
      </c>
      <c r="M917">
        <v>45.769999999999996</v>
      </c>
      <c r="N917" t="s">
        <v>6213</v>
      </c>
      <c r="O917" t="s">
        <v>6225</v>
      </c>
      <c r="P917" t="s">
        <v>6190</v>
      </c>
    </row>
    <row r="918" spans="1:16">
      <c r="A918" t="s">
        <v>4262</v>
      </c>
      <c r="B918" s="11">
        <v>44636</v>
      </c>
      <c r="C918" t="s">
        <v>4263</v>
      </c>
      <c r="D918" t="s">
        <v>6142</v>
      </c>
      <c r="E918">
        <v>5</v>
      </c>
      <c r="F918" t="s">
        <v>4264</v>
      </c>
      <c r="G918" t="s">
        <v>4265</v>
      </c>
      <c r="H918" t="s">
        <v>19</v>
      </c>
      <c r="I918" t="s">
        <v>6192</v>
      </c>
      <c r="J918" t="s">
        <v>6186</v>
      </c>
      <c r="K918">
        <v>2.5</v>
      </c>
      <c r="L918">
        <v>27.484999999999996</v>
      </c>
      <c r="M918">
        <v>137.42499999999998</v>
      </c>
      <c r="N918" t="s">
        <v>6213</v>
      </c>
      <c r="O918" t="s">
        <v>6223</v>
      </c>
      <c r="P918" t="s">
        <v>6190</v>
      </c>
    </row>
    <row r="919" spans="1:16">
      <c r="A919" t="s">
        <v>4280</v>
      </c>
      <c r="B919" s="11">
        <v>44495</v>
      </c>
      <c r="C919" t="s">
        <v>4281</v>
      </c>
      <c r="D919" t="s">
        <v>6179</v>
      </c>
      <c r="E919">
        <v>5</v>
      </c>
      <c r="F919" t="s">
        <v>4282</v>
      </c>
      <c r="G919" t="s">
        <v>4283</v>
      </c>
      <c r="H919" t="s">
        <v>19</v>
      </c>
      <c r="I919" t="s">
        <v>6192</v>
      </c>
      <c r="J919" t="s">
        <v>6186</v>
      </c>
      <c r="K919">
        <v>1</v>
      </c>
      <c r="L919">
        <v>11.95</v>
      </c>
      <c r="M919">
        <v>59.75</v>
      </c>
      <c r="N919" t="s">
        <v>6213</v>
      </c>
      <c r="O919" t="s">
        <v>6223</v>
      </c>
      <c r="P919" t="s">
        <v>6191</v>
      </c>
    </row>
    <row r="920" spans="1:16">
      <c r="A920" t="s">
        <v>4325</v>
      </c>
      <c r="B920" s="11">
        <v>44645</v>
      </c>
      <c r="C920" t="s">
        <v>4326</v>
      </c>
      <c r="D920" t="s">
        <v>6142</v>
      </c>
      <c r="E920">
        <v>1</v>
      </c>
      <c r="F920" t="s">
        <v>4327</v>
      </c>
      <c r="G920" t="s">
        <v>4328</v>
      </c>
      <c r="H920" t="s">
        <v>28</v>
      </c>
      <c r="I920" t="s">
        <v>6192</v>
      </c>
      <c r="J920" t="s">
        <v>6186</v>
      </c>
      <c r="K920">
        <v>2.5</v>
      </c>
      <c r="L920">
        <v>27.484999999999996</v>
      </c>
      <c r="M920">
        <v>27.484999999999996</v>
      </c>
      <c r="N920" t="s">
        <v>6213</v>
      </c>
      <c r="O920" t="s">
        <v>6223</v>
      </c>
      <c r="P920" t="s">
        <v>6191</v>
      </c>
    </row>
    <row r="921" spans="1:16">
      <c r="A921" t="s">
        <v>4354</v>
      </c>
      <c r="B921" s="11">
        <v>43517</v>
      </c>
      <c r="C921" t="s">
        <v>4355</v>
      </c>
      <c r="D921" t="s">
        <v>6179</v>
      </c>
      <c r="E921">
        <v>6</v>
      </c>
      <c r="F921" t="s">
        <v>4356</v>
      </c>
      <c r="G921" t="s">
        <v>6226</v>
      </c>
      <c r="H921" t="s">
        <v>19</v>
      </c>
      <c r="I921" t="s">
        <v>6192</v>
      </c>
      <c r="J921" t="s">
        <v>6186</v>
      </c>
      <c r="K921">
        <v>1</v>
      </c>
      <c r="L921">
        <v>11.95</v>
      </c>
      <c r="M921">
        <v>71.699999999999989</v>
      </c>
      <c r="N921" t="s">
        <v>6213</v>
      </c>
      <c r="O921" t="s">
        <v>6223</v>
      </c>
      <c r="P921" t="s">
        <v>6191</v>
      </c>
    </row>
    <row r="922" spans="1:16">
      <c r="A922" t="s">
        <v>4365</v>
      </c>
      <c r="B922" s="11">
        <v>44330</v>
      </c>
      <c r="C922" t="s">
        <v>4366</v>
      </c>
      <c r="D922" t="s">
        <v>6163</v>
      </c>
      <c r="E922">
        <v>3</v>
      </c>
      <c r="F922" t="s">
        <v>4367</v>
      </c>
      <c r="G922" t="s">
        <v>4368</v>
      </c>
      <c r="H922" t="s">
        <v>19</v>
      </c>
      <c r="I922" t="s">
        <v>6192</v>
      </c>
      <c r="J922" t="s">
        <v>6187</v>
      </c>
      <c r="K922">
        <v>0.2</v>
      </c>
      <c r="L922">
        <v>2.6849999999999996</v>
      </c>
      <c r="M922">
        <v>8.0549999999999997</v>
      </c>
      <c r="N922" t="s">
        <v>6213</v>
      </c>
      <c r="O922" t="s">
        <v>6224</v>
      </c>
      <c r="P922" t="s">
        <v>6190</v>
      </c>
    </row>
    <row r="923" spans="1:16">
      <c r="A923" t="s">
        <v>4505</v>
      </c>
      <c r="B923" s="11">
        <v>44600</v>
      </c>
      <c r="C923" t="s">
        <v>4506</v>
      </c>
      <c r="D923" t="s">
        <v>6174</v>
      </c>
      <c r="E923">
        <v>6</v>
      </c>
      <c r="F923" t="s">
        <v>4507</v>
      </c>
      <c r="G923" t="s">
        <v>4508</v>
      </c>
      <c r="H923" t="s">
        <v>19</v>
      </c>
      <c r="I923" t="s">
        <v>6192</v>
      </c>
      <c r="J923" t="s">
        <v>6188</v>
      </c>
      <c r="K923">
        <v>0.2</v>
      </c>
      <c r="L923">
        <v>2.9849999999999999</v>
      </c>
      <c r="M923">
        <v>17.91</v>
      </c>
      <c r="N923" t="s">
        <v>6213</v>
      </c>
      <c r="O923" t="s">
        <v>6225</v>
      </c>
      <c r="P923" t="s">
        <v>6191</v>
      </c>
    </row>
    <row r="924" spans="1:16">
      <c r="A924" t="s">
        <v>4516</v>
      </c>
      <c r="B924" s="11">
        <v>43960</v>
      </c>
      <c r="C924" t="s">
        <v>4517</v>
      </c>
      <c r="D924" t="s">
        <v>6174</v>
      </c>
      <c r="E924">
        <v>1</v>
      </c>
      <c r="F924" t="s">
        <v>4518</v>
      </c>
      <c r="G924" t="s">
        <v>4519</v>
      </c>
      <c r="H924" t="s">
        <v>19</v>
      </c>
      <c r="I924" t="s">
        <v>6192</v>
      </c>
      <c r="J924" t="s">
        <v>6188</v>
      </c>
      <c r="K924">
        <v>0.2</v>
      </c>
      <c r="L924">
        <v>2.9849999999999999</v>
      </c>
      <c r="M924">
        <v>2.9849999999999999</v>
      </c>
      <c r="N924" t="s">
        <v>6213</v>
      </c>
      <c r="O924" t="s">
        <v>6225</v>
      </c>
      <c r="P924" t="s">
        <v>6191</v>
      </c>
    </row>
    <row r="925" spans="1:16">
      <c r="A925" t="s">
        <v>4533</v>
      </c>
      <c r="B925" s="11">
        <v>44612</v>
      </c>
      <c r="C925" t="s">
        <v>4434</v>
      </c>
      <c r="D925" t="s">
        <v>6179</v>
      </c>
      <c r="E925">
        <v>3</v>
      </c>
      <c r="F925" t="s">
        <v>4435</v>
      </c>
      <c r="G925" t="s">
        <v>4436</v>
      </c>
      <c r="H925" t="s">
        <v>318</v>
      </c>
      <c r="I925" t="s">
        <v>6192</v>
      </c>
      <c r="J925" t="s">
        <v>6186</v>
      </c>
      <c r="K925">
        <v>1</v>
      </c>
      <c r="L925">
        <v>11.95</v>
      </c>
      <c r="M925">
        <v>35.849999999999994</v>
      </c>
      <c r="N925" t="s">
        <v>6213</v>
      </c>
      <c r="O925" t="s">
        <v>6223</v>
      </c>
      <c r="P925" t="s">
        <v>6191</v>
      </c>
    </row>
    <row r="926" spans="1:16">
      <c r="A926" t="s">
        <v>4563</v>
      </c>
      <c r="B926" s="11">
        <v>44479</v>
      </c>
      <c r="C926" t="s">
        <v>4564</v>
      </c>
      <c r="D926" t="s">
        <v>6174</v>
      </c>
      <c r="E926">
        <v>3</v>
      </c>
      <c r="F926" t="s">
        <v>4565</v>
      </c>
      <c r="G926" t="s">
        <v>4566</v>
      </c>
      <c r="H926" t="s">
        <v>19</v>
      </c>
      <c r="I926" t="s">
        <v>6192</v>
      </c>
      <c r="J926" t="s">
        <v>6188</v>
      </c>
      <c r="K926">
        <v>0.2</v>
      </c>
      <c r="L926">
        <v>2.9849999999999999</v>
      </c>
      <c r="M926">
        <v>8.9550000000000001</v>
      </c>
      <c r="N926" t="s">
        <v>6213</v>
      </c>
      <c r="O926" t="s">
        <v>6225</v>
      </c>
      <c r="P926" t="s">
        <v>6190</v>
      </c>
    </row>
    <row r="927" spans="1:16">
      <c r="A927" t="s">
        <v>4596</v>
      </c>
      <c r="B927" s="11">
        <v>44264</v>
      </c>
      <c r="C927" t="s">
        <v>4597</v>
      </c>
      <c r="D927" t="s">
        <v>6146</v>
      </c>
      <c r="E927">
        <v>5</v>
      </c>
      <c r="F927" t="s">
        <v>4598</v>
      </c>
      <c r="G927" t="s">
        <v>4599</v>
      </c>
      <c r="H927" t="s">
        <v>318</v>
      </c>
      <c r="I927" t="s">
        <v>6192</v>
      </c>
      <c r="J927" t="s">
        <v>6188</v>
      </c>
      <c r="K927">
        <v>0.5</v>
      </c>
      <c r="L927">
        <v>5.97</v>
      </c>
      <c r="M927">
        <v>29.849999999999998</v>
      </c>
      <c r="N927" t="s">
        <v>6213</v>
      </c>
      <c r="O927" t="s">
        <v>6225</v>
      </c>
      <c r="P927" t="s">
        <v>6190</v>
      </c>
    </row>
    <row r="928" spans="1:16">
      <c r="A928" t="s">
        <v>4637</v>
      </c>
      <c r="B928" s="11">
        <v>43697</v>
      </c>
      <c r="C928" t="s">
        <v>4638</v>
      </c>
      <c r="D928" t="s">
        <v>6163</v>
      </c>
      <c r="E928">
        <v>5</v>
      </c>
      <c r="F928" t="s">
        <v>4639</v>
      </c>
      <c r="G928" t="s">
        <v>6226</v>
      </c>
      <c r="H928" t="s">
        <v>19</v>
      </c>
      <c r="I928" t="s">
        <v>6192</v>
      </c>
      <c r="J928" t="s">
        <v>6187</v>
      </c>
      <c r="K928">
        <v>0.2</v>
      </c>
      <c r="L928">
        <v>2.6849999999999996</v>
      </c>
      <c r="M928">
        <v>13.424999999999997</v>
      </c>
      <c r="N928" t="s">
        <v>6213</v>
      </c>
      <c r="O928" t="s">
        <v>6224</v>
      </c>
      <c r="P928" t="s">
        <v>6191</v>
      </c>
    </row>
    <row r="929" spans="1:16">
      <c r="A929" t="s">
        <v>4659</v>
      </c>
      <c r="B929" s="11">
        <v>43812</v>
      </c>
      <c r="C929" t="s">
        <v>4660</v>
      </c>
      <c r="D929" t="s">
        <v>6178</v>
      </c>
      <c r="E929">
        <v>3</v>
      </c>
      <c r="F929" t="s">
        <v>4661</v>
      </c>
      <c r="G929" t="s">
        <v>4662</v>
      </c>
      <c r="H929" t="s">
        <v>28</v>
      </c>
      <c r="I929" t="s">
        <v>6192</v>
      </c>
      <c r="J929" t="s">
        <v>6186</v>
      </c>
      <c r="K929">
        <v>0.2</v>
      </c>
      <c r="L929">
        <v>3.5849999999999995</v>
      </c>
      <c r="M929">
        <v>10.754999999999999</v>
      </c>
      <c r="N929" t="s">
        <v>6213</v>
      </c>
      <c r="O929" t="s">
        <v>6223</v>
      </c>
      <c r="P929" t="s">
        <v>6191</v>
      </c>
    </row>
    <row r="930" spans="1:16">
      <c r="A930" t="s">
        <v>4670</v>
      </c>
      <c r="B930" s="11">
        <v>44643</v>
      </c>
      <c r="C930" t="s">
        <v>4671</v>
      </c>
      <c r="D930" t="s">
        <v>6173</v>
      </c>
      <c r="E930">
        <v>4</v>
      </c>
      <c r="F930" t="s">
        <v>4672</v>
      </c>
      <c r="G930" t="s">
        <v>4673</v>
      </c>
      <c r="H930" t="s">
        <v>318</v>
      </c>
      <c r="I930" t="s">
        <v>6192</v>
      </c>
      <c r="J930" t="s">
        <v>6186</v>
      </c>
      <c r="K930">
        <v>0.5</v>
      </c>
      <c r="L930">
        <v>7.169999999999999</v>
      </c>
      <c r="M930">
        <v>28.679999999999996</v>
      </c>
      <c r="N930" t="s">
        <v>6213</v>
      </c>
      <c r="O930" t="s">
        <v>6223</v>
      </c>
      <c r="P930" t="s">
        <v>6191</v>
      </c>
    </row>
    <row r="931" spans="1:16">
      <c r="A931" t="s">
        <v>4694</v>
      </c>
      <c r="B931" s="11">
        <v>43539</v>
      </c>
      <c r="C931" t="s">
        <v>4695</v>
      </c>
      <c r="D931" t="s">
        <v>6174</v>
      </c>
      <c r="E931">
        <v>6</v>
      </c>
      <c r="F931" t="s">
        <v>4696</v>
      </c>
      <c r="G931" t="s">
        <v>6226</v>
      </c>
      <c r="H931" t="s">
        <v>19</v>
      </c>
      <c r="I931" t="s">
        <v>6192</v>
      </c>
      <c r="J931" t="s">
        <v>6188</v>
      </c>
      <c r="K931">
        <v>0.2</v>
      </c>
      <c r="L931">
        <v>2.9849999999999999</v>
      </c>
      <c r="M931">
        <v>17.91</v>
      </c>
      <c r="N931" t="s">
        <v>6213</v>
      </c>
      <c r="O931" t="s">
        <v>6225</v>
      </c>
      <c r="P931" t="s">
        <v>6190</v>
      </c>
    </row>
    <row r="932" spans="1:16">
      <c r="A932" t="s">
        <v>4723</v>
      </c>
      <c r="B932" s="11">
        <v>44209</v>
      </c>
      <c r="C932" t="s">
        <v>4724</v>
      </c>
      <c r="D932" t="s">
        <v>6163</v>
      </c>
      <c r="E932">
        <v>2</v>
      </c>
      <c r="F932" t="s">
        <v>4725</v>
      </c>
      <c r="G932" t="s">
        <v>4726</v>
      </c>
      <c r="H932" t="s">
        <v>318</v>
      </c>
      <c r="I932" t="s">
        <v>6192</v>
      </c>
      <c r="J932" t="s">
        <v>6187</v>
      </c>
      <c r="K932">
        <v>0.2</v>
      </c>
      <c r="L932">
        <v>2.6849999999999996</v>
      </c>
      <c r="M932">
        <v>5.3699999999999992</v>
      </c>
      <c r="N932" t="s">
        <v>6213</v>
      </c>
      <c r="O932" t="s">
        <v>6224</v>
      </c>
      <c r="P932" t="s">
        <v>6190</v>
      </c>
    </row>
    <row r="933" spans="1:16">
      <c r="A933" t="s">
        <v>4730</v>
      </c>
      <c r="B933" s="11">
        <v>44277</v>
      </c>
      <c r="C933" t="s">
        <v>4731</v>
      </c>
      <c r="D933" t="s">
        <v>6146</v>
      </c>
      <c r="E933">
        <v>1</v>
      </c>
      <c r="F933" t="s">
        <v>4732</v>
      </c>
      <c r="G933" t="s">
        <v>6226</v>
      </c>
      <c r="H933" t="s">
        <v>19</v>
      </c>
      <c r="I933" t="s">
        <v>6192</v>
      </c>
      <c r="J933" t="s">
        <v>6188</v>
      </c>
      <c r="K933">
        <v>0.5</v>
      </c>
      <c r="L933">
        <v>5.97</v>
      </c>
      <c r="M933">
        <v>5.97</v>
      </c>
      <c r="N933" t="s">
        <v>6213</v>
      </c>
      <c r="O933" t="s">
        <v>6225</v>
      </c>
      <c r="P933" t="s">
        <v>6190</v>
      </c>
    </row>
    <row r="934" spans="1:16">
      <c r="A934" t="s">
        <v>4764</v>
      </c>
      <c r="B934" s="11">
        <v>44715</v>
      </c>
      <c r="C934" t="s">
        <v>4765</v>
      </c>
      <c r="D934" t="s">
        <v>6177</v>
      </c>
      <c r="E934">
        <v>4</v>
      </c>
      <c r="F934" t="s">
        <v>4766</v>
      </c>
      <c r="G934" t="s">
        <v>4767</v>
      </c>
      <c r="H934" t="s">
        <v>19</v>
      </c>
      <c r="I934" t="s">
        <v>6192</v>
      </c>
      <c r="J934" t="s">
        <v>6187</v>
      </c>
      <c r="K934">
        <v>1</v>
      </c>
      <c r="L934">
        <v>8.9499999999999993</v>
      </c>
      <c r="M934">
        <v>35.799999999999997</v>
      </c>
      <c r="N934" t="s">
        <v>6213</v>
      </c>
      <c r="O934" t="s">
        <v>6224</v>
      </c>
      <c r="P934" t="s">
        <v>6190</v>
      </c>
    </row>
    <row r="935" spans="1:16">
      <c r="A935" t="s">
        <v>4776</v>
      </c>
      <c r="B935" s="11">
        <v>43672</v>
      </c>
      <c r="C935" t="s">
        <v>4777</v>
      </c>
      <c r="D935" t="s">
        <v>6177</v>
      </c>
      <c r="E935">
        <v>1</v>
      </c>
      <c r="F935" t="s">
        <v>4778</v>
      </c>
      <c r="G935" t="s">
        <v>4779</v>
      </c>
      <c r="H935" t="s">
        <v>19</v>
      </c>
      <c r="I935" t="s">
        <v>6192</v>
      </c>
      <c r="J935" t="s">
        <v>6187</v>
      </c>
      <c r="K935">
        <v>1</v>
      </c>
      <c r="L935">
        <v>8.9499999999999993</v>
      </c>
      <c r="M935">
        <v>8.9499999999999993</v>
      </c>
      <c r="N935" t="s">
        <v>6213</v>
      </c>
      <c r="O935" t="s">
        <v>6224</v>
      </c>
      <c r="P935" t="s">
        <v>6191</v>
      </c>
    </row>
    <row r="936" spans="1:16">
      <c r="A936" t="s">
        <v>4814</v>
      </c>
      <c r="B936" s="11">
        <v>43667</v>
      </c>
      <c r="C936" t="s">
        <v>4815</v>
      </c>
      <c r="D936" t="s">
        <v>6138</v>
      </c>
      <c r="E936">
        <v>6</v>
      </c>
      <c r="F936" t="s">
        <v>4816</v>
      </c>
      <c r="G936" t="s">
        <v>4817</v>
      </c>
      <c r="H936" t="s">
        <v>19</v>
      </c>
      <c r="I936" t="s">
        <v>6192</v>
      </c>
      <c r="J936" t="s">
        <v>6188</v>
      </c>
      <c r="K936">
        <v>1</v>
      </c>
      <c r="L936">
        <v>9.9499999999999993</v>
      </c>
      <c r="M936">
        <v>59.699999999999996</v>
      </c>
      <c r="N936" t="s">
        <v>6213</v>
      </c>
      <c r="O936" t="s">
        <v>6225</v>
      </c>
      <c r="P936" t="s">
        <v>6190</v>
      </c>
    </row>
    <row r="937" spans="1:16">
      <c r="A937" t="s">
        <v>4831</v>
      </c>
      <c r="B937" s="11">
        <v>44562</v>
      </c>
      <c r="C937" t="s">
        <v>4759</v>
      </c>
      <c r="D937" t="s">
        <v>6179</v>
      </c>
      <c r="E937">
        <v>2</v>
      </c>
      <c r="F937" t="s">
        <v>4760</v>
      </c>
      <c r="G937" t="s">
        <v>4761</v>
      </c>
      <c r="H937" t="s">
        <v>19</v>
      </c>
      <c r="I937" t="s">
        <v>6192</v>
      </c>
      <c r="J937" t="s">
        <v>6186</v>
      </c>
      <c r="K937">
        <v>1</v>
      </c>
      <c r="L937">
        <v>11.95</v>
      </c>
      <c r="M937">
        <v>23.9</v>
      </c>
      <c r="N937" t="s">
        <v>6213</v>
      </c>
      <c r="O937" t="s">
        <v>6223</v>
      </c>
      <c r="P937" t="s">
        <v>6191</v>
      </c>
    </row>
    <row r="938" spans="1:16">
      <c r="A938" t="s">
        <v>4836</v>
      </c>
      <c r="B938" s="11">
        <v>43912</v>
      </c>
      <c r="C938" t="s">
        <v>4837</v>
      </c>
      <c r="D938" t="s">
        <v>6151</v>
      </c>
      <c r="E938">
        <v>6</v>
      </c>
      <c r="F938" t="s">
        <v>4838</v>
      </c>
      <c r="G938" t="s">
        <v>4839</v>
      </c>
      <c r="H938" t="s">
        <v>28</v>
      </c>
      <c r="I938" t="s">
        <v>6192</v>
      </c>
      <c r="J938" t="s">
        <v>6188</v>
      </c>
      <c r="K938">
        <v>2.5</v>
      </c>
      <c r="L938">
        <v>22.884999999999998</v>
      </c>
      <c r="M938">
        <v>137.31</v>
      </c>
      <c r="N938" t="s">
        <v>6213</v>
      </c>
      <c r="O938" t="s">
        <v>6225</v>
      </c>
      <c r="P938" t="s">
        <v>6191</v>
      </c>
    </row>
    <row r="939" spans="1:16">
      <c r="A939" t="s">
        <v>4847</v>
      </c>
      <c r="B939" s="11">
        <v>43468</v>
      </c>
      <c r="C939" t="s">
        <v>4848</v>
      </c>
      <c r="D939" t="s">
        <v>6173</v>
      </c>
      <c r="E939">
        <v>3</v>
      </c>
      <c r="F939" t="s">
        <v>4849</v>
      </c>
      <c r="G939" t="s">
        <v>4850</v>
      </c>
      <c r="H939" t="s">
        <v>19</v>
      </c>
      <c r="I939" t="s">
        <v>6192</v>
      </c>
      <c r="J939" t="s">
        <v>6186</v>
      </c>
      <c r="K939">
        <v>0.5</v>
      </c>
      <c r="L939">
        <v>7.169999999999999</v>
      </c>
      <c r="M939">
        <v>21.509999999999998</v>
      </c>
      <c r="N939" t="s">
        <v>6213</v>
      </c>
      <c r="O939" t="s">
        <v>6223</v>
      </c>
      <c r="P939" t="s">
        <v>6191</v>
      </c>
    </row>
    <row r="940" spans="1:16">
      <c r="A940" t="s">
        <v>4864</v>
      </c>
      <c r="B940" s="11">
        <v>44756</v>
      </c>
      <c r="C940" t="s">
        <v>4865</v>
      </c>
      <c r="D940" t="s">
        <v>6138</v>
      </c>
      <c r="E940">
        <v>2</v>
      </c>
      <c r="F940" t="s">
        <v>4866</v>
      </c>
      <c r="G940" t="s">
        <v>6226</v>
      </c>
      <c r="H940" t="s">
        <v>19</v>
      </c>
      <c r="I940" t="s">
        <v>6192</v>
      </c>
      <c r="J940" t="s">
        <v>6188</v>
      </c>
      <c r="K940">
        <v>1</v>
      </c>
      <c r="L940">
        <v>9.9499999999999993</v>
      </c>
      <c r="M940">
        <v>19.899999999999999</v>
      </c>
      <c r="N940" t="s">
        <v>6213</v>
      </c>
      <c r="O940" t="s">
        <v>6225</v>
      </c>
      <c r="P940" t="s">
        <v>6190</v>
      </c>
    </row>
    <row r="941" spans="1:16">
      <c r="A941" t="s">
        <v>4943</v>
      </c>
      <c r="B941" s="11">
        <v>44771</v>
      </c>
      <c r="C941" t="s">
        <v>4944</v>
      </c>
      <c r="D941" t="s">
        <v>6151</v>
      </c>
      <c r="E941">
        <v>2</v>
      </c>
      <c r="F941" t="s">
        <v>4945</v>
      </c>
      <c r="G941" t="s">
        <v>4946</v>
      </c>
      <c r="H941" t="s">
        <v>318</v>
      </c>
      <c r="I941" t="s">
        <v>6192</v>
      </c>
      <c r="J941" t="s">
        <v>6188</v>
      </c>
      <c r="K941">
        <v>2.5</v>
      </c>
      <c r="L941">
        <v>22.884999999999998</v>
      </c>
      <c r="M941">
        <v>45.769999999999996</v>
      </c>
      <c r="N941" t="s">
        <v>6213</v>
      </c>
      <c r="O941" t="s">
        <v>6225</v>
      </c>
      <c r="P941" t="s">
        <v>6190</v>
      </c>
    </row>
    <row r="942" spans="1:16">
      <c r="A942" t="s">
        <v>4973</v>
      </c>
      <c r="B942" s="11">
        <v>43629</v>
      </c>
      <c r="C942" t="s">
        <v>4974</v>
      </c>
      <c r="D942" t="s">
        <v>6178</v>
      </c>
      <c r="E942">
        <v>5</v>
      </c>
      <c r="F942" t="s">
        <v>4975</v>
      </c>
      <c r="G942" t="s">
        <v>4976</v>
      </c>
      <c r="H942" t="s">
        <v>19</v>
      </c>
      <c r="I942" t="s">
        <v>6192</v>
      </c>
      <c r="J942" t="s">
        <v>6186</v>
      </c>
      <c r="K942">
        <v>0.2</v>
      </c>
      <c r="L942">
        <v>3.5849999999999995</v>
      </c>
      <c r="M942">
        <v>17.924999999999997</v>
      </c>
      <c r="N942" t="s">
        <v>6213</v>
      </c>
      <c r="O942" t="s">
        <v>6223</v>
      </c>
      <c r="P942" t="s">
        <v>6191</v>
      </c>
    </row>
    <row r="943" spans="1:16">
      <c r="A943" t="s">
        <v>4985</v>
      </c>
      <c r="B943" s="11">
        <v>43540</v>
      </c>
      <c r="C943" t="s">
        <v>4986</v>
      </c>
      <c r="D943" t="s">
        <v>6173</v>
      </c>
      <c r="E943">
        <v>4</v>
      </c>
      <c r="F943" t="s">
        <v>4987</v>
      </c>
      <c r="G943" t="s">
        <v>4988</v>
      </c>
      <c r="H943" t="s">
        <v>19</v>
      </c>
      <c r="I943" t="s">
        <v>6192</v>
      </c>
      <c r="J943" t="s">
        <v>6186</v>
      </c>
      <c r="K943">
        <v>0.5</v>
      </c>
      <c r="L943">
        <v>7.169999999999999</v>
      </c>
      <c r="M943">
        <v>28.679999999999996</v>
      </c>
      <c r="N943" t="s">
        <v>6213</v>
      </c>
      <c r="O943" t="s">
        <v>6223</v>
      </c>
      <c r="P943" t="s">
        <v>6191</v>
      </c>
    </row>
    <row r="944" spans="1:16">
      <c r="A944" t="s">
        <v>5002</v>
      </c>
      <c r="B944" s="11">
        <v>43950</v>
      </c>
      <c r="C944" t="s">
        <v>5003</v>
      </c>
      <c r="D944" t="s">
        <v>6163</v>
      </c>
      <c r="E944">
        <v>3</v>
      </c>
      <c r="F944" t="s">
        <v>5004</v>
      </c>
      <c r="G944" t="s">
        <v>5005</v>
      </c>
      <c r="H944" t="s">
        <v>19</v>
      </c>
      <c r="I944" t="s">
        <v>6192</v>
      </c>
      <c r="J944" t="s">
        <v>6187</v>
      </c>
      <c r="K944">
        <v>0.2</v>
      </c>
      <c r="L944">
        <v>2.6849999999999996</v>
      </c>
      <c r="M944">
        <v>8.0549999999999997</v>
      </c>
      <c r="N944" t="s">
        <v>6213</v>
      </c>
      <c r="O944" t="s">
        <v>6224</v>
      </c>
      <c r="P944" t="s">
        <v>6190</v>
      </c>
    </row>
    <row r="945" spans="1:16">
      <c r="A945" t="s">
        <v>5012</v>
      </c>
      <c r="B945" s="11">
        <v>44240</v>
      </c>
      <c r="C945" t="s">
        <v>5013</v>
      </c>
      <c r="D945" t="s">
        <v>6163</v>
      </c>
      <c r="E945">
        <v>6</v>
      </c>
      <c r="F945" t="s">
        <v>5014</v>
      </c>
      <c r="G945" t="s">
        <v>5015</v>
      </c>
      <c r="H945" t="s">
        <v>318</v>
      </c>
      <c r="I945" t="s">
        <v>6192</v>
      </c>
      <c r="J945" t="s">
        <v>6187</v>
      </c>
      <c r="K945">
        <v>0.2</v>
      </c>
      <c r="L945">
        <v>2.6849999999999996</v>
      </c>
      <c r="M945">
        <v>16.11</v>
      </c>
      <c r="N945" t="s">
        <v>6213</v>
      </c>
      <c r="O945" t="s">
        <v>6224</v>
      </c>
      <c r="P945" t="s">
        <v>6191</v>
      </c>
    </row>
    <row r="946" spans="1:16">
      <c r="A946" t="s">
        <v>5018</v>
      </c>
      <c r="B946" s="11">
        <v>44025</v>
      </c>
      <c r="C946" t="s">
        <v>5019</v>
      </c>
      <c r="D946" t="s">
        <v>6149</v>
      </c>
      <c r="E946">
        <v>2</v>
      </c>
      <c r="F946" t="s">
        <v>5020</v>
      </c>
      <c r="G946" t="s">
        <v>5021</v>
      </c>
      <c r="H946" t="s">
        <v>19</v>
      </c>
      <c r="I946" t="s">
        <v>6192</v>
      </c>
      <c r="J946" t="s">
        <v>6187</v>
      </c>
      <c r="K946">
        <v>2.5</v>
      </c>
      <c r="L946">
        <v>20.584999999999997</v>
      </c>
      <c r="M946">
        <v>41.169999999999995</v>
      </c>
      <c r="N946" t="s">
        <v>6213</v>
      </c>
      <c r="O946" t="s">
        <v>6224</v>
      </c>
      <c r="P946" t="s">
        <v>6190</v>
      </c>
    </row>
    <row r="947" spans="1:16">
      <c r="A947" t="s">
        <v>5024</v>
      </c>
      <c r="B947" s="11">
        <v>43902</v>
      </c>
      <c r="C947" t="s">
        <v>5025</v>
      </c>
      <c r="D947" t="s">
        <v>6163</v>
      </c>
      <c r="E947">
        <v>4</v>
      </c>
      <c r="F947" t="s">
        <v>5026</v>
      </c>
      <c r="G947" t="s">
        <v>5027</v>
      </c>
      <c r="H947" t="s">
        <v>19</v>
      </c>
      <c r="I947" t="s">
        <v>6192</v>
      </c>
      <c r="J947" t="s">
        <v>6187</v>
      </c>
      <c r="K947">
        <v>0.2</v>
      </c>
      <c r="L947">
        <v>2.6849999999999996</v>
      </c>
      <c r="M947">
        <v>10.739999999999998</v>
      </c>
      <c r="N947" t="s">
        <v>6213</v>
      </c>
      <c r="O947" t="s">
        <v>6224</v>
      </c>
      <c r="P947" t="s">
        <v>6191</v>
      </c>
    </row>
    <row r="948" spans="1:16">
      <c r="A948" t="s">
        <v>5035</v>
      </c>
      <c r="B948" s="11">
        <v>44289</v>
      </c>
      <c r="C948" t="s">
        <v>5036</v>
      </c>
      <c r="D948" t="s">
        <v>6179</v>
      </c>
      <c r="E948">
        <v>2</v>
      </c>
      <c r="F948" t="s">
        <v>5037</v>
      </c>
      <c r="G948" t="s">
        <v>6226</v>
      </c>
      <c r="H948" t="s">
        <v>28</v>
      </c>
      <c r="I948" t="s">
        <v>6192</v>
      </c>
      <c r="J948" t="s">
        <v>6186</v>
      </c>
      <c r="K948">
        <v>1</v>
      </c>
      <c r="L948">
        <v>11.95</v>
      </c>
      <c r="M948">
        <v>23.9</v>
      </c>
      <c r="N948" t="s">
        <v>6213</v>
      </c>
      <c r="O948" t="s">
        <v>6223</v>
      </c>
      <c r="P948" t="s">
        <v>6191</v>
      </c>
    </row>
    <row r="949" spans="1:16">
      <c r="A949" t="s">
        <v>5040</v>
      </c>
      <c r="B949" s="11">
        <v>44713</v>
      </c>
      <c r="C949" t="s">
        <v>5041</v>
      </c>
      <c r="D949" t="s">
        <v>6146</v>
      </c>
      <c r="E949">
        <v>1</v>
      </c>
      <c r="F949" t="s">
        <v>5042</v>
      </c>
      <c r="G949" t="s">
        <v>6226</v>
      </c>
      <c r="H949" t="s">
        <v>19</v>
      </c>
      <c r="I949" t="s">
        <v>6192</v>
      </c>
      <c r="J949" t="s">
        <v>6188</v>
      </c>
      <c r="K949">
        <v>0.5</v>
      </c>
      <c r="L949">
        <v>5.97</v>
      </c>
      <c r="M949">
        <v>5.97</v>
      </c>
      <c r="N949" t="s">
        <v>6213</v>
      </c>
      <c r="O949" t="s">
        <v>6225</v>
      </c>
      <c r="P949" t="s">
        <v>6191</v>
      </c>
    </row>
    <row r="950" spans="1:16">
      <c r="A950" t="s">
        <v>5056</v>
      </c>
      <c r="B950" s="11">
        <v>43868</v>
      </c>
      <c r="C950" t="s">
        <v>5113</v>
      </c>
      <c r="D950" t="s">
        <v>6142</v>
      </c>
      <c r="E950">
        <v>5</v>
      </c>
      <c r="F950" t="s">
        <v>5114</v>
      </c>
      <c r="G950" t="s">
        <v>6226</v>
      </c>
      <c r="H950" t="s">
        <v>19</v>
      </c>
      <c r="I950" t="s">
        <v>6192</v>
      </c>
      <c r="J950" t="s">
        <v>6186</v>
      </c>
      <c r="K950">
        <v>2.5</v>
      </c>
      <c r="L950">
        <v>27.484999999999996</v>
      </c>
      <c r="M950">
        <v>137.42499999999998</v>
      </c>
      <c r="N950" t="s">
        <v>6213</v>
      </c>
      <c r="O950" t="s">
        <v>6223</v>
      </c>
      <c r="P950" t="s">
        <v>6191</v>
      </c>
    </row>
    <row r="951" spans="1:16">
      <c r="A951" t="s">
        <v>5062</v>
      </c>
      <c r="B951" s="11">
        <v>44235</v>
      </c>
      <c r="C951" t="s">
        <v>5063</v>
      </c>
      <c r="D951" t="s">
        <v>6163</v>
      </c>
      <c r="E951">
        <v>3</v>
      </c>
      <c r="F951" t="s">
        <v>5064</v>
      </c>
      <c r="G951" t="s">
        <v>6226</v>
      </c>
      <c r="H951" t="s">
        <v>19</v>
      </c>
      <c r="I951" t="s">
        <v>6192</v>
      </c>
      <c r="J951" t="s">
        <v>6187</v>
      </c>
      <c r="K951">
        <v>0.2</v>
      </c>
      <c r="L951">
        <v>2.6849999999999996</v>
      </c>
      <c r="M951">
        <v>8.0549999999999997</v>
      </c>
      <c r="N951" t="s">
        <v>6213</v>
      </c>
      <c r="O951" t="s">
        <v>6224</v>
      </c>
      <c r="P951" t="s">
        <v>6190</v>
      </c>
    </row>
    <row r="952" spans="1:16">
      <c r="A952" t="s">
        <v>5096</v>
      </c>
      <c r="B952" s="11">
        <v>44200</v>
      </c>
      <c r="C952" t="s">
        <v>5097</v>
      </c>
      <c r="D952" t="s">
        <v>6146</v>
      </c>
      <c r="E952">
        <v>6</v>
      </c>
      <c r="F952" t="s">
        <v>5098</v>
      </c>
      <c r="G952" t="s">
        <v>5099</v>
      </c>
      <c r="H952" t="s">
        <v>19</v>
      </c>
      <c r="I952" t="s">
        <v>6192</v>
      </c>
      <c r="J952" t="s">
        <v>6188</v>
      </c>
      <c r="K952">
        <v>0.5</v>
      </c>
      <c r="L952">
        <v>5.97</v>
      </c>
      <c r="M952">
        <v>35.82</v>
      </c>
      <c r="N952" t="s">
        <v>6213</v>
      </c>
      <c r="O952" t="s">
        <v>6225</v>
      </c>
      <c r="P952" t="s">
        <v>6191</v>
      </c>
    </row>
    <row r="953" spans="1:16">
      <c r="A953" t="s">
        <v>5129</v>
      </c>
      <c r="B953" s="11">
        <v>44144</v>
      </c>
      <c r="C953" t="s">
        <v>5130</v>
      </c>
      <c r="D953" t="s">
        <v>6172</v>
      </c>
      <c r="E953">
        <v>5</v>
      </c>
      <c r="F953" t="s">
        <v>5131</v>
      </c>
      <c r="G953" t="s">
        <v>5132</v>
      </c>
      <c r="H953" t="s">
        <v>19</v>
      </c>
      <c r="I953" t="s">
        <v>6192</v>
      </c>
      <c r="J953" t="s">
        <v>6187</v>
      </c>
      <c r="K953">
        <v>0.5</v>
      </c>
      <c r="L953">
        <v>5.3699999999999992</v>
      </c>
      <c r="M953">
        <v>26.849999999999994</v>
      </c>
      <c r="N953" t="s">
        <v>6213</v>
      </c>
      <c r="O953" t="s">
        <v>6224</v>
      </c>
      <c r="P953" t="s">
        <v>6191</v>
      </c>
    </row>
    <row r="954" spans="1:16">
      <c r="A954" t="s">
        <v>5193</v>
      </c>
      <c r="B954" s="11">
        <v>44274</v>
      </c>
      <c r="C954" t="s">
        <v>5194</v>
      </c>
      <c r="D954" t="s">
        <v>6138</v>
      </c>
      <c r="E954">
        <v>6</v>
      </c>
      <c r="F954" t="s">
        <v>5195</v>
      </c>
      <c r="G954" t="s">
        <v>5196</v>
      </c>
      <c r="H954" t="s">
        <v>19</v>
      </c>
      <c r="I954" t="s">
        <v>6192</v>
      </c>
      <c r="J954" t="s">
        <v>6188</v>
      </c>
      <c r="K954">
        <v>1</v>
      </c>
      <c r="L954">
        <v>9.9499999999999993</v>
      </c>
      <c r="M954">
        <v>59.699999999999996</v>
      </c>
      <c r="N954" t="s">
        <v>6213</v>
      </c>
      <c r="O954" t="s">
        <v>6225</v>
      </c>
      <c r="P954" t="s">
        <v>6191</v>
      </c>
    </row>
    <row r="955" spans="1:16">
      <c r="A955" t="s">
        <v>5199</v>
      </c>
      <c r="B955" s="11">
        <v>44302</v>
      </c>
      <c r="C955" t="s">
        <v>5200</v>
      </c>
      <c r="D955" t="s">
        <v>6149</v>
      </c>
      <c r="E955">
        <v>4</v>
      </c>
      <c r="F955" t="s">
        <v>5201</v>
      </c>
      <c r="G955" t="s">
        <v>5202</v>
      </c>
      <c r="H955" t="s">
        <v>19</v>
      </c>
      <c r="I955" t="s">
        <v>6192</v>
      </c>
      <c r="J955" t="s">
        <v>6187</v>
      </c>
      <c r="K955">
        <v>2.5</v>
      </c>
      <c r="L955">
        <v>20.584999999999997</v>
      </c>
      <c r="M955">
        <v>82.339999999999989</v>
      </c>
      <c r="N955" t="s">
        <v>6213</v>
      </c>
      <c r="O955" t="s">
        <v>6224</v>
      </c>
      <c r="P955" t="s">
        <v>6190</v>
      </c>
    </row>
    <row r="956" spans="1:16">
      <c r="A956" t="s">
        <v>5240</v>
      </c>
      <c r="B956" s="11">
        <v>44574</v>
      </c>
      <c r="C956" t="s">
        <v>5241</v>
      </c>
      <c r="D956" t="s">
        <v>6173</v>
      </c>
      <c r="E956">
        <v>4</v>
      </c>
      <c r="F956" t="s">
        <v>5242</v>
      </c>
      <c r="G956" t="s">
        <v>5243</v>
      </c>
      <c r="H956" t="s">
        <v>19</v>
      </c>
      <c r="I956" t="s">
        <v>6192</v>
      </c>
      <c r="J956" t="s">
        <v>6186</v>
      </c>
      <c r="K956">
        <v>0.5</v>
      </c>
      <c r="L956">
        <v>7.169999999999999</v>
      </c>
      <c r="M956">
        <v>28.679999999999996</v>
      </c>
      <c r="N956" t="s">
        <v>6213</v>
      </c>
      <c r="O956" t="s">
        <v>6223</v>
      </c>
      <c r="P956" t="s">
        <v>6190</v>
      </c>
    </row>
    <row r="957" spans="1:16">
      <c r="A957" t="s">
        <v>5315</v>
      </c>
      <c r="B957" s="11">
        <v>44516</v>
      </c>
      <c r="C957" t="s">
        <v>5316</v>
      </c>
      <c r="D957" t="s">
        <v>6173</v>
      </c>
      <c r="E957">
        <v>5</v>
      </c>
      <c r="F957" t="s">
        <v>5317</v>
      </c>
      <c r="G957" t="s">
        <v>5318</v>
      </c>
      <c r="H957" t="s">
        <v>19</v>
      </c>
      <c r="I957" t="s">
        <v>6192</v>
      </c>
      <c r="J957" t="s">
        <v>6186</v>
      </c>
      <c r="K957">
        <v>0.5</v>
      </c>
      <c r="L957">
        <v>7.169999999999999</v>
      </c>
      <c r="M957">
        <v>35.849999999999994</v>
      </c>
      <c r="N957" t="s">
        <v>6213</v>
      </c>
      <c r="O957" t="s">
        <v>6223</v>
      </c>
      <c r="P957" t="s">
        <v>6190</v>
      </c>
    </row>
    <row r="958" spans="1:16">
      <c r="A958" t="s">
        <v>5333</v>
      </c>
      <c r="B958" s="11">
        <v>43889</v>
      </c>
      <c r="C958" t="s">
        <v>5334</v>
      </c>
      <c r="D958" t="s">
        <v>6142</v>
      </c>
      <c r="E958">
        <v>5</v>
      </c>
      <c r="F958" t="s">
        <v>5335</v>
      </c>
      <c r="G958" t="s">
        <v>5336</v>
      </c>
      <c r="H958" t="s">
        <v>19</v>
      </c>
      <c r="I958" t="s">
        <v>6192</v>
      </c>
      <c r="J958" t="s">
        <v>6186</v>
      </c>
      <c r="K958">
        <v>2.5</v>
      </c>
      <c r="L958">
        <v>27.484999999999996</v>
      </c>
      <c r="M958">
        <v>137.42499999999998</v>
      </c>
      <c r="N958" t="s">
        <v>6213</v>
      </c>
      <c r="O958" t="s">
        <v>6223</v>
      </c>
      <c r="P958" t="s">
        <v>6191</v>
      </c>
    </row>
    <row r="959" spans="1:16">
      <c r="A959" t="s">
        <v>5362</v>
      </c>
      <c r="B959" s="11">
        <v>43725</v>
      </c>
      <c r="C959" t="s">
        <v>5363</v>
      </c>
      <c r="D959" t="s">
        <v>6138</v>
      </c>
      <c r="E959">
        <v>1</v>
      </c>
      <c r="F959" t="s">
        <v>5364</v>
      </c>
      <c r="G959" t="s">
        <v>5365</v>
      </c>
      <c r="H959" t="s">
        <v>19</v>
      </c>
      <c r="I959" t="s">
        <v>6192</v>
      </c>
      <c r="J959" t="s">
        <v>6188</v>
      </c>
      <c r="K959">
        <v>1</v>
      </c>
      <c r="L959">
        <v>9.9499999999999993</v>
      </c>
      <c r="M959">
        <v>9.9499999999999993</v>
      </c>
      <c r="N959" t="s">
        <v>6213</v>
      </c>
      <c r="O959" t="s">
        <v>6225</v>
      </c>
      <c r="P959" t="s">
        <v>6190</v>
      </c>
    </row>
    <row r="960" spans="1:16">
      <c r="A960" t="s">
        <v>5374</v>
      </c>
      <c r="B960" s="11">
        <v>43759</v>
      </c>
      <c r="C960" t="s">
        <v>5375</v>
      </c>
      <c r="D960" t="s">
        <v>6178</v>
      </c>
      <c r="E960">
        <v>6</v>
      </c>
      <c r="F960" t="s">
        <v>5376</v>
      </c>
      <c r="G960" t="s">
        <v>5377</v>
      </c>
      <c r="H960" t="s">
        <v>318</v>
      </c>
      <c r="I960" t="s">
        <v>6192</v>
      </c>
      <c r="J960" t="s">
        <v>6186</v>
      </c>
      <c r="K960">
        <v>0.2</v>
      </c>
      <c r="L960">
        <v>3.5849999999999995</v>
      </c>
      <c r="M960">
        <v>21.509999999999998</v>
      </c>
      <c r="N960" t="s">
        <v>6213</v>
      </c>
      <c r="O960" t="s">
        <v>6223</v>
      </c>
      <c r="P960" t="s">
        <v>6191</v>
      </c>
    </row>
    <row r="961" spans="1:16">
      <c r="A961" t="s">
        <v>5402</v>
      </c>
      <c r="B961" s="11">
        <v>43851</v>
      </c>
      <c r="C961" t="s">
        <v>5403</v>
      </c>
      <c r="D961" t="s">
        <v>6146</v>
      </c>
      <c r="E961">
        <v>3</v>
      </c>
      <c r="F961" t="s">
        <v>5404</v>
      </c>
      <c r="G961" t="s">
        <v>6226</v>
      </c>
      <c r="H961" t="s">
        <v>19</v>
      </c>
      <c r="I961" t="s">
        <v>6192</v>
      </c>
      <c r="J961" t="s">
        <v>6188</v>
      </c>
      <c r="K961">
        <v>0.5</v>
      </c>
      <c r="L961">
        <v>5.97</v>
      </c>
      <c r="M961">
        <v>17.91</v>
      </c>
      <c r="N961" t="s">
        <v>6213</v>
      </c>
      <c r="O961" t="s">
        <v>6225</v>
      </c>
      <c r="P961" t="s">
        <v>6190</v>
      </c>
    </row>
    <row r="962" spans="1:16">
      <c r="A962" t="s">
        <v>5427</v>
      </c>
      <c r="B962" s="11">
        <v>43725</v>
      </c>
      <c r="C962" t="s">
        <v>5428</v>
      </c>
      <c r="D962" t="s">
        <v>6174</v>
      </c>
      <c r="E962">
        <v>4</v>
      </c>
      <c r="F962" t="s">
        <v>5429</v>
      </c>
      <c r="G962" t="s">
        <v>5430</v>
      </c>
      <c r="H962" t="s">
        <v>19</v>
      </c>
      <c r="I962" t="s">
        <v>6192</v>
      </c>
      <c r="J962" t="s">
        <v>6188</v>
      </c>
      <c r="K962">
        <v>0.2</v>
      </c>
      <c r="L962">
        <v>2.9849999999999999</v>
      </c>
      <c r="M962">
        <v>11.94</v>
      </c>
      <c r="N962" t="s">
        <v>6213</v>
      </c>
      <c r="O962" t="s">
        <v>6225</v>
      </c>
      <c r="P962" t="s">
        <v>6190</v>
      </c>
    </row>
    <row r="963" spans="1:16">
      <c r="A963" t="s">
        <v>5456</v>
      </c>
      <c r="B963" s="11">
        <v>44323</v>
      </c>
      <c r="C963" t="s">
        <v>5457</v>
      </c>
      <c r="D963" t="s">
        <v>6142</v>
      </c>
      <c r="E963">
        <v>1</v>
      </c>
      <c r="F963" t="s">
        <v>5458</v>
      </c>
      <c r="G963" t="s">
        <v>6226</v>
      </c>
      <c r="H963" t="s">
        <v>19</v>
      </c>
      <c r="I963" t="s">
        <v>6192</v>
      </c>
      <c r="J963" t="s">
        <v>6186</v>
      </c>
      <c r="K963">
        <v>2.5</v>
      </c>
      <c r="L963">
        <v>27.484999999999996</v>
      </c>
      <c r="M963">
        <v>27.484999999999996</v>
      </c>
      <c r="N963" t="s">
        <v>6213</v>
      </c>
      <c r="O963" t="s">
        <v>6223</v>
      </c>
      <c r="P963" t="s">
        <v>6190</v>
      </c>
    </row>
    <row r="964" spans="1:16">
      <c r="A964" t="s">
        <v>5466</v>
      </c>
      <c r="B964" s="11">
        <v>43790</v>
      </c>
      <c r="C964" t="s">
        <v>5467</v>
      </c>
      <c r="D964" t="s">
        <v>6178</v>
      </c>
      <c r="E964">
        <v>2</v>
      </c>
      <c r="F964" t="s">
        <v>5468</v>
      </c>
      <c r="G964" t="s">
        <v>5469</v>
      </c>
      <c r="H964" t="s">
        <v>19</v>
      </c>
      <c r="I964" t="s">
        <v>6192</v>
      </c>
      <c r="J964" t="s">
        <v>6186</v>
      </c>
      <c r="K964">
        <v>0.2</v>
      </c>
      <c r="L964">
        <v>3.5849999999999995</v>
      </c>
      <c r="M964">
        <v>7.169999999999999</v>
      </c>
      <c r="N964" t="s">
        <v>6213</v>
      </c>
      <c r="O964" t="s">
        <v>6223</v>
      </c>
      <c r="P964" t="s">
        <v>6191</v>
      </c>
    </row>
    <row r="965" spans="1:16">
      <c r="A965" t="s">
        <v>5489</v>
      </c>
      <c r="B965" s="11">
        <v>43941</v>
      </c>
      <c r="C965" t="s">
        <v>5490</v>
      </c>
      <c r="D965" t="s">
        <v>6172</v>
      </c>
      <c r="E965">
        <v>1</v>
      </c>
      <c r="F965" t="s">
        <v>5491</v>
      </c>
      <c r="G965" t="s">
        <v>5492</v>
      </c>
      <c r="H965" t="s">
        <v>19</v>
      </c>
      <c r="I965" t="s">
        <v>6192</v>
      </c>
      <c r="J965" t="s">
        <v>6187</v>
      </c>
      <c r="K965">
        <v>0.5</v>
      </c>
      <c r="L965">
        <v>5.3699999999999992</v>
      </c>
      <c r="M965">
        <v>5.3699999999999992</v>
      </c>
      <c r="N965" t="s">
        <v>6213</v>
      </c>
      <c r="O965" t="s">
        <v>6224</v>
      </c>
      <c r="P965" t="s">
        <v>6190</v>
      </c>
    </row>
    <row r="966" spans="1:16">
      <c r="A966" t="s">
        <v>5495</v>
      </c>
      <c r="B966" s="11">
        <v>43664</v>
      </c>
      <c r="C966" t="s">
        <v>5496</v>
      </c>
      <c r="D966" t="s">
        <v>6149</v>
      </c>
      <c r="E966">
        <v>6</v>
      </c>
      <c r="F966" t="s">
        <v>5497</v>
      </c>
      <c r="G966" t="s">
        <v>5498</v>
      </c>
      <c r="H966" t="s">
        <v>318</v>
      </c>
      <c r="I966" t="s">
        <v>6192</v>
      </c>
      <c r="J966" t="s">
        <v>6187</v>
      </c>
      <c r="K966">
        <v>2.5</v>
      </c>
      <c r="L966">
        <v>20.584999999999997</v>
      </c>
      <c r="M966">
        <v>123.50999999999999</v>
      </c>
      <c r="N966" t="s">
        <v>6213</v>
      </c>
      <c r="O966" t="s">
        <v>6224</v>
      </c>
      <c r="P966" t="s">
        <v>6191</v>
      </c>
    </row>
    <row r="967" spans="1:16">
      <c r="A967" t="s">
        <v>5519</v>
      </c>
      <c r="B967" s="11">
        <v>43633</v>
      </c>
      <c r="C967" t="s">
        <v>5520</v>
      </c>
      <c r="D967" t="s">
        <v>6163</v>
      </c>
      <c r="E967">
        <v>1</v>
      </c>
      <c r="F967" t="s">
        <v>5521</v>
      </c>
      <c r="G967" t="s">
        <v>5522</v>
      </c>
      <c r="H967" t="s">
        <v>19</v>
      </c>
      <c r="I967" t="s">
        <v>6192</v>
      </c>
      <c r="J967" t="s">
        <v>6187</v>
      </c>
      <c r="K967">
        <v>0.2</v>
      </c>
      <c r="L967">
        <v>2.6849999999999996</v>
      </c>
      <c r="M967">
        <v>2.6849999999999996</v>
      </c>
      <c r="N967" t="s">
        <v>6213</v>
      </c>
      <c r="O967" t="s">
        <v>6224</v>
      </c>
      <c r="P967" t="s">
        <v>6190</v>
      </c>
    </row>
    <row r="968" spans="1:16">
      <c r="A968" t="s">
        <v>5525</v>
      </c>
      <c r="B968" s="11">
        <v>44646</v>
      </c>
      <c r="C968" t="s">
        <v>5526</v>
      </c>
      <c r="D968" t="s">
        <v>6149</v>
      </c>
      <c r="E968">
        <v>1</v>
      </c>
      <c r="F968" t="s">
        <v>5527</v>
      </c>
      <c r="G968" t="s">
        <v>5528</v>
      </c>
      <c r="H968" t="s">
        <v>19</v>
      </c>
      <c r="I968" t="s">
        <v>6192</v>
      </c>
      <c r="J968" t="s">
        <v>6187</v>
      </c>
      <c r="K968">
        <v>2.5</v>
      </c>
      <c r="L968">
        <v>20.584999999999997</v>
      </c>
      <c r="M968">
        <v>20.584999999999997</v>
      </c>
      <c r="N968" t="s">
        <v>6213</v>
      </c>
      <c r="O968" t="s">
        <v>6224</v>
      </c>
      <c r="P968" t="s">
        <v>6190</v>
      </c>
    </row>
    <row r="969" spans="1:16">
      <c r="A969" t="s">
        <v>5548</v>
      </c>
      <c r="B969" s="11">
        <v>44016</v>
      </c>
      <c r="C969" t="s">
        <v>5549</v>
      </c>
      <c r="D969" t="s">
        <v>6149</v>
      </c>
      <c r="E969">
        <v>4</v>
      </c>
      <c r="F969" t="s">
        <v>5550</v>
      </c>
      <c r="G969" t="s">
        <v>6226</v>
      </c>
      <c r="H969" t="s">
        <v>318</v>
      </c>
      <c r="I969" t="s">
        <v>6192</v>
      </c>
      <c r="J969" t="s">
        <v>6187</v>
      </c>
      <c r="K969">
        <v>2.5</v>
      </c>
      <c r="L969">
        <v>20.584999999999997</v>
      </c>
      <c r="M969">
        <v>82.339999999999989</v>
      </c>
      <c r="N969" t="s">
        <v>6213</v>
      </c>
      <c r="O969" t="s">
        <v>6224</v>
      </c>
      <c r="P969" t="s">
        <v>6190</v>
      </c>
    </row>
    <row r="970" spans="1:16">
      <c r="A970" t="s">
        <v>5558</v>
      </c>
      <c r="B970" s="11">
        <v>44347</v>
      </c>
      <c r="C970" t="s">
        <v>5559</v>
      </c>
      <c r="D970" t="s">
        <v>6172</v>
      </c>
      <c r="E970">
        <v>6</v>
      </c>
      <c r="F970" t="s">
        <v>5560</v>
      </c>
      <c r="G970" t="s">
        <v>5561</v>
      </c>
      <c r="H970" t="s">
        <v>19</v>
      </c>
      <c r="I970" t="s">
        <v>6192</v>
      </c>
      <c r="J970" t="s">
        <v>6187</v>
      </c>
      <c r="K970">
        <v>0.5</v>
      </c>
      <c r="L970">
        <v>5.3699999999999992</v>
      </c>
      <c r="M970">
        <v>32.22</v>
      </c>
      <c r="N970" t="s">
        <v>6213</v>
      </c>
      <c r="O970" t="s">
        <v>6224</v>
      </c>
      <c r="P970" t="s">
        <v>6190</v>
      </c>
    </row>
    <row r="971" spans="1:16">
      <c r="A971" t="s">
        <v>5570</v>
      </c>
      <c r="B971" s="11">
        <v>44089</v>
      </c>
      <c r="C971" t="s">
        <v>5571</v>
      </c>
      <c r="D971" t="s">
        <v>6173</v>
      </c>
      <c r="E971">
        <v>5</v>
      </c>
      <c r="F971" t="s">
        <v>5572</v>
      </c>
      <c r="G971" t="s">
        <v>6226</v>
      </c>
      <c r="H971" t="s">
        <v>19</v>
      </c>
      <c r="I971" t="s">
        <v>6192</v>
      </c>
      <c r="J971" t="s">
        <v>6186</v>
      </c>
      <c r="K971">
        <v>0.5</v>
      </c>
      <c r="L971">
        <v>7.169999999999999</v>
      </c>
      <c r="M971">
        <v>35.849999999999994</v>
      </c>
      <c r="N971" t="s">
        <v>6213</v>
      </c>
      <c r="O971" t="s">
        <v>6223</v>
      </c>
      <c r="P971" t="s">
        <v>6191</v>
      </c>
    </row>
    <row r="972" spans="1:16">
      <c r="A972" t="s">
        <v>5585</v>
      </c>
      <c r="B972" s="11">
        <v>44223</v>
      </c>
      <c r="C972" t="s">
        <v>5586</v>
      </c>
      <c r="D972" t="s">
        <v>6178</v>
      </c>
      <c r="E972">
        <v>1</v>
      </c>
      <c r="F972" t="s">
        <v>5587</v>
      </c>
      <c r="G972" t="s">
        <v>5588</v>
      </c>
      <c r="H972" t="s">
        <v>19</v>
      </c>
      <c r="I972" t="s">
        <v>6192</v>
      </c>
      <c r="J972" t="s">
        <v>6186</v>
      </c>
      <c r="K972">
        <v>0.2</v>
      </c>
      <c r="L972">
        <v>3.5849999999999995</v>
      </c>
      <c r="M972">
        <v>3.5849999999999995</v>
      </c>
      <c r="N972" t="s">
        <v>6213</v>
      </c>
      <c r="O972" t="s">
        <v>6223</v>
      </c>
      <c r="P972" t="s">
        <v>6190</v>
      </c>
    </row>
    <row r="973" spans="1:16">
      <c r="A973" t="s">
        <v>5626</v>
      </c>
      <c r="B973" s="11">
        <v>43836</v>
      </c>
      <c r="C973" t="s">
        <v>5627</v>
      </c>
      <c r="D973" t="s">
        <v>6179</v>
      </c>
      <c r="E973">
        <v>5</v>
      </c>
      <c r="F973" t="s">
        <v>5628</v>
      </c>
      <c r="G973" t="s">
        <v>5629</v>
      </c>
      <c r="H973" t="s">
        <v>19</v>
      </c>
      <c r="I973" t="s">
        <v>6192</v>
      </c>
      <c r="J973" t="s">
        <v>6186</v>
      </c>
      <c r="K973">
        <v>1</v>
      </c>
      <c r="L973">
        <v>11.95</v>
      </c>
      <c r="M973">
        <v>59.75</v>
      </c>
      <c r="N973" t="s">
        <v>6213</v>
      </c>
      <c r="O973" t="s">
        <v>6223</v>
      </c>
      <c r="P973" t="s">
        <v>6191</v>
      </c>
    </row>
    <row r="974" spans="1:16">
      <c r="A974" t="s">
        <v>5632</v>
      </c>
      <c r="B974" s="11">
        <v>44635</v>
      </c>
      <c r="C974" t="s">
        <v>5633</v>
      </c>
      <c r="D974" t="s">
        <v>6178</v>
      </c>
      <c r="E974">
        <v>3</v>
      </c>
      <c r="F974" t="s">
        <v>5634</v>
      </c>
      <c r="G974" t="s">
        <v>6226</v>
      </c>
      <c r="H974" t="s">
        <v>19</v>
      </c>
      <c r="I974" t="s">
        <v>6192</v>
      </c>
      <c r="J974" t="s">
        <v>6186</v>
      </c>
      <c r="K974">
        <v>0.2</v>
      </c>
      <c r="L974">
        <v>3.5849999999999995</v>
      </c>
      <c r="M974">
        <v>10.754999999999999</v>
      </c>
      <c r="N974" t="s">
        <v>6213</v>
      </c>
      <c r="O974" t="s">
        <v>6223</v>
      </c>
      <c r="P974" t="s">
        <v>6191</v>
      </c>
    </row>
    <row r="975" spans="1:16">
      <c r="A975" t="s">
        <v>5649</v>
      </c>
      <c r="B975" s="11">
        <v>43726</v>
      </c>
      <c r="C975" t="s">
        <v>5650</v>
      </c>
      <c r="D975" t="s">
        <v>6151</v>
      </c>
      <c r="E975">
        <v>6</v>
      </c>
      <c r="F975" t="s">
        <v>5651</v>
      </c>
      <c r="G975" t="s">
        <v>6226</v>
      </c>
      <c r="H975" t="s">
        <v>19</v>
      </c>
      <c r="I975" t="s">
        <v>6192</v>
      </c>
      <c r="J975" t="s">
        <v>6188</v>
      </c>
      <c r="K975">
        <v>2.5</v>
      </c>
      <c r="L975">
        <v>22.884999999999998</v>
      </c>
      <c r="M975">
        <v>137.31</v>
      </c>
      <c r="N975" t="s">
        <v>6213</v>
      </c>
      <c r="O975" t="s">
        <v>6225</v>
      </c>
      <c r="P975" t="s">
        <v>6190</v>
      </c>
    </row>
    <row r="976" spans="1:16">
      <c r="A976" t="s">
        <v>5687</v>
      </c>
      <c r="B976" s="11">
        <v>44181</v>
      </c>
      <c r="C976" t="s">
        <v>5688</v>
      </c>
      <c r="D976" t="s">
        <v>6163</v>
      </c>
      <c r="E976">
        <v>5</v>
      </c>
      <c r="F976" t="s">
        <v>5689</v>
      </c>
      <c r="G976" t="s">
        <v>5690</v>
      </c>
      <c r="H976" t="s">
        <v>19</v>
      </c>
      <c r="I976" t="s">
        <v>6192</v>
      </c>
      <c r="J976" t="s">
        <v>6187</v>
      </c>
      <c r="K976">
        <v>0.2</v>
      </c>
      <c r="L976">
        <v>2.6849999999999996</v>
      </c>
      <c r="M976">
        <v>13.424999999999997</v>
      </c>
      <c r="N976" t="s">
        <v>6213</v>
      </c>
      <c r="O976" t="s">
        <v>6224</v>
      </c>
      <c r="P976" t="s">
        <v>6190</v>
      </c>
    </row>
    <row r="977" spans="1:16">
      <c r="A977" t="s">
        <v>5693</v>
      </c>
      <c r="B977" s="11">
        <v>44711</v>
      </c>
      <c r="C977" t="s">
        <v>5694</v>
      </c>
      <c r="D977" t="s">
        <v>6149</v>
      </c>
      <c r="E977">
        <v>6</v>
      </c>
      <c r="F977" t="s">
        <v>5695</v>
      </c>
      <c r="G977" t="s">
        <v>5696</v>
      </c>
      <c r="H977" t="s">
        <v>19</v>
      </c>
      <c r="I977" t="s">
        <v>6192</v>
      </c>
      <c r="J977" t="s">
        <v>6187</v>
      </c>
      <c r="K977">
        <v>2.5</v>
      </c>
      <c r="L977">
        <v>20.584999999999997</v>
      </c>
      <c r="M977">
        <v>123.50999999999999</v>
      </c>
      <c r="N977" t="s">
        <v>6213</v>
      </c>
      <c r="O977" t="s">
        <v>6224</v>
      </c>
      <c r="P977" t="s">
        <v>6191</v>
      </c>
    </row>
    <row r="978" spans="1:16">
      <c r="A978" t="s">
        <v>5763</v>
      </c>
      <c r="B978" s="11">
        <v>44557</v>
      </c>
      <c r="C978" t="s">
        <v>5764</v>
      </c>
      <c r="D978" t="s">
        <v>6177</v>
      </c>
      <c r="E978">
        <v>3</v>
      </c>
      <c r="F978" t="s">
        <v>5765</v>
      </c>
      <c r="G978" t="s">
        <v>6226</v>
      </c>
      <c r="H978" t="s">
        <v>19</v>
      </c>
      <c r="I978" t="s">
        <v>6192</v>
      </c>
      <c r="J978" t="s">
        <v>6187</v>
      </c>
      <c r="K978">
        <v>1</v>
      </c>
      <c r="L978">
        <v>8.9499999999999993</v>
      </c>
      <c r="M978">
        <v>26.849999999999998</v>
      </c>
      <c r="N978" t="s">
        <v>6213</v>
      </c>
      <c r="O978" t="s">
        <v>6224</v>
      </c>
      <c r="P978" t="s">
        <v>6190</v>
      </c>
    </row>
    <row r="979" spans="1:16">
      <c r="A979" t="s">
        <v>5768</v>
      </c>
      <c r="B979" s="11">
        <v>44409</v>
      </c>
      <c r="C979" t="s">
        <v>5769</v>
      </c>
      <c r="D979" t="s">
        <v>6151</v>
      </c>
      <c r="E979">
        <v>5</v>
      </c>
      <c r="F979" t="s">
        <v>5770</v>
      </c>
      <c r="G979" t="s">
        <v>5771</v>
      </c>
      <c r="H979" t="s">
        <v>19</v>
      </c>
      <c r="I979" t="s">
        <v>6192</v>
      </c>
      <c r="J979" t="s">
        <v>6188</v>
      </c>
      <c r="K979">
        <v>2.5</v>
      </c>
      <c r="L979">
        <v>22.884999999999998</v>
      </c>
      <c r="M979">
        <v>114.42499999999998</v>
      </c>
      <c r="N979" t="s">
        <v>6213</v>
      </c>
      <c r="O979" t="s">
        <v>6225</v>
      </c>
      <c r="P979" t="s">
        <v>6191</v>
      </c>
    </row>
    <row r="980" spans="1:16">
      <c r="A980" t="s">
        <v>5780</v>
      </c>
      <c r="B980" s="11">
        <v>44493</v>
      </c>
      <c r="C980" t="s">
        <v>5781</v>
      </c>
      <c r="D980" t="s">
        <v>6151</v>
      </c>
      <c r="E980">
        <v>4</v>
      </c>
      <c r="F980" t="s">
        <v>5782</v>
      </c>
      <c r="G980" t="s">
        <v>5783</v>
      </c>
      <c r="H980" t="s">
        <v>19</v>
      </c>
      <c r="I980" t="s">
        <v>6192</v>
      </c>
      <c r="J980" t="s">
        <v>6188</v>
      </c>
      <c r="K980">
        <v>2.5</v>
      </c>
      <c r="L980">
        <v>22.884999999999998</v>
      </c>
      <c r="M980">
        <v>91.539999999999992</v>
      </c>
      <c r="N980" t="s">
        <v>6213</v>
      </c>
      <c r="O980" t="s">
        <v>6225</v>
      </c>
      <c r="P980" t="s">
        <v>6190</v>
      </c>
    </row>
    <row r="981" spans="1:16">
      <c r="A981" t="s">
        <v>5803</v>
      </c>
      <c r="B981" s="11">
        <v>44332</v>
      </c>
      <c r="C981" t="s">
        <v>5804</v>
      </c>
      <c r="D981" t="s">
        <v>6173</v>
      </c>
      <c r="E981">
        <v>2</v>
      </c>
      <c r="F981" t="s">
        <v>5805</v>
      </c>
      <c r="G981" t="s">
        <v>5806</v>
      </c>
      <c r="H981" t="s">
        <v>19</v>
      </c>
      <c r="I981" t="s">
        <v>6192</v>
      </c>
      <c r="J981" t="s">
        <v>6186</v>
      </c>
      <c r="K981">
        <v>0.5</v>
      </c>
      <c r="L981">
        <v>7.169999999999999</v>
      </c>
      <c r="M981">
        <v>14.339999999999998</v>
      </c>
      <c r="N981" t="s">
        <v>6213</v>
      </c>
      <c r="O981" t="s">
        <v>6223</v>
      </c>
      <c r="P981" t="s">
        <v>6190</v>
      </c>
    </row>
    <row r="982" spans="1:16">
      <c r="A982" t="s">
        <v>5816</v>
      </c>
      <c r="B982" s="11">
        <v>44464</v>
      </c>
      <c r="C982" t="s">
        <v>5817</v>
      </c>
      <c r="D982" t="s">
        <v>6179</v>
      </c>
      <c r="E982">
        <v>3</v>
      </c>
      <c r="F982" t="s">
        <v>5818</v>
      </c>
      <c r="G982" t="s">
        <v>5819</v>
      </c>
      <c r="H982" t="s">
        <v>19</v>
      </c>
      <c r="I982" t="s">
        <v>6192</v>
      </c>
      <c r="J982" t="s">
        <v>6186</v>
      </c>
      <c r="K982">
        <v>1</v>
      </c>
      <c r="L982">
        <v>11.95</v>
      </c>
      <c r="M982">
        <v>35.849999999999994</v>
      </c>
      <c r="N982" t="s">
        <v>6213</v>
      </c>
      <c r="O982" t="s">
        <v>6223</v>
      </c>
      <c r="P982" t="s">
        <v>6191</v>
      </c>
    </row>
    <row r="983" spans="1:16">
      <c r="A983" t="s">
        <v>5828</v>
      </c>
      <c r="B983" s="11">
        <v>44054</v>
      </c>
      <c r="C983" t="s">
        <v>5829</v>
      </c>
      <c r="D983" t="s">
        <v>6173</v>
      </c>
      <c r="E983">
        <v>5</v>
      </c>
      <c r="F983" t="s">
        <v>5830</v>
      </c>
      <c r="G983" t="s">
        <v>5831</v>
      </c>
      <c r="H983" t="s">
        <v>19</v>
      </c>
      <c r="I983" t="s">
        <v>6192</v>
      </c>
      <c r="J983" t="s">
        <v>6186</v>
      </c>
      <c r="K983">
        <v>0.5</v>
      </c>
      <c r="L983">
        <v>7.169999999999999</v>
      </c>
      <c r="M983">
        <v>35.849999999999994</v>
      </c>
      <c r="N983" t="s">
        <v>6213</v>
      </c>
      <c r="O983" t="s">
        <v>6223</v>
      </c>
      <c r="P983" t="s">
        <v>6191</v>
      </c>
    </row>
    <row r="984" spans="1:16">
      <c r="A984" t="s">
        <v>5855</v>
      </c>
      <c r="B984" s="11">
        <v>44449</v>
      </c>
      <c r="C984" t="s">
        <v>5856</v>
      </c>
      <c r="D984" t="s">
        <v>6142</v>
      </c>
      <c r="E984">
        <v>4</v>
      </c>
      <c r="F984" t="s">
        <v>5857</v>
      </c>
      <c r="G984" t="s">
        <v>5858</v>
      </c>
      <c r="H984" t="s">
        <v>318</v>
      </c>
      <c r="I984" t="s">
        <v>6192</v>
      </c>
      <c r="J984" t="s">
        <v>6186</v>
      </c>
      <c r="K984">
        <v>2.5</v>
      </c>
      <c r="L984">
        <v>27.484999999999996</v>
      </c>
      <c r="M984">
        <v>109.93999999999998</v>
      </c>
      <c r="N984" t="s">
        <v>6213</v>
      </c>
      <c r="O984" t="s">
        <v>6223</v>
      </c>
      <c r="P984" t="s">
        <v>6191</v>
      </c>
    </row>
    <row r="985" spans="1:16">
      <c r="A985" t="s">
        <v>5861</v>
      </c>
      <c r="B985" s="11">
        <v>44703</v>
      </c>
      <c r="C985" t="s">
        <v>5862</v>
      </c>
      <c r="D985" t="s">
        <v>6178</v>
      </c>
      <c r="E985">
        <v>4</v>
      </c>
      <c r="F985" t="s">
        <v>5863</v>
      </c>
      <c r="G985" t="s">
        <v>6226</v>
      </c>
      <c r="H985" t="s">
        <v>19</v>
      </c>
      <c r="I985" t="s">
        <v>6192</v>
      </c>
      <c r="J985" t="s">
        <v>6186</v>
      </c>
      <c r="K985">
        <v>0.2</v>
      </c>
      <c r="L985">
        <v>3.5849999999999995</v>
      </c>
      <c r="M985">
        <v>14.339999999999998</v>
      </c>
      <c r="N985" t="s">
        <v>6213</v>
      </c>
      <c r="O985" t="s">
        <v>6223</v>
      </c>
      <c r="P985" t="s">
        <v>6190</v>
      </c>
    </row>
    <row r="986" spans="1:16">
      <c r="A986" t="s">
        <v>5866</v>
      </c>
      <c r="B986" s="11">
        <v>44092</v>
      </c>
      <c r="C986" t="s">
        <v>5867</v>
      </c>
      <c r="D986" t="s">
        <v>6178</v>
      </c>
      <c r="E986">
        <v>6</v>
      </c>
      <c r="F986" t="s">
        <v>5868</v>
      </c>
      <c r="G986" t="s">
        <v>5869</v>
      </c>
      <c r="H986" t="s">
        <v>19</v>
      </c>
      <c r="I986" t="s">
        <v>6192</v>
      </c>
      <c r="J986" t="s">
        <v>6186</v>
      </c>
      <c r="K986">
        <v>0.2</v>
      </c>
      <c r="L986">
        <v>3.5849999999999995</v>
      </c>
      <c r="M986">
        <v>21.509999999999998</v>
      </c>
      <c r="N986" t="s">
        <v>6213</v>
      </c>
      <c r="O986" t="s">
        <v>6223</v>
      </c>
      <c r="P986" t="s">
        <v>6191</v>
      </c>
    </row>
    <row r="987" spans="1:16">
      <c r="A987" t="s">
        <v>5890</v>
      </c>
      <c r="B987" s="11">
        <v>43582</v>
      </c>
      <c r="C987" t="s">
        <v>5764</v>
      </c>
      <c r="D987" t="s">
        <v>6142</v>
      </c>
      <c r="E987">
        <v>2</v>
      </c>
      <c r="F987" t="s">
        <v>5765</v>
      </c>
      <c r="G987" t="s">
        <v>6226</v>
      </c>
      <c r="H987" t="s">
        <v>19</v>
      </c>
      <c r="I987" t="s">
        <v>6192</v>
      </c>
      <c r="J987" t="s">
        <v>6186</v>
      </c>
      <c r="K987">
        <v>2.5</v>
      </c>
      <c r="L987">
        <v>27.484999999999996</v>
      </c>
      <c r="M987">
        <v>54.969999999999992</v>
      </c>
      <c r="N987" t="s">
        <v>6213</v>
      </c>
      <c r="O987" t="s">
        <v>6223</v>
      </c>
      <c r="P987" t="s">
        <v>6190</v>
      </c>
    </row>
    <row r="988" spans="1:16">
      <c r="A988" t="s">
        <v>5926</v>
      </c>
      <c r="B988" s="11">
        <v>44664</v>
      </c>
      <c r="C988" t="s">
        <v>5927</v>
      </c>
      <c r="D988" t="s">
        <v>6177</v>
      </c>
      <c r="E988">
        <v>1</v>
      </c>
      <c r="F988" t="s">
        <v>5928</v>
      </c>
      <c r="G988" t="s">
        <v>5929</v>
      </c>
      <c r="H988" t="s">
        <v>318</v>
      </c>
      <c r="I988" t="s">
        <v>6192</v>
      </c>
      <c r="J988" t="s">
        <v>6187</v>
      </c>
      <c r="K988">
        <v>1</v>
      </c>
      <c r="L988">
        <v>8.9499999999999993</v>
      </c>
      <c r="M988">
        <v>8.9499999999999993</v>
      </c>
      <c r="N988" t="s">
        <v>6213</v>
      </c>
      <c r="O988" t="s">
        <v>6224</v>
      </c>
      <c r="P988" t="s">
        <v>6190</v>
      </c>
    </row>
    <row r="989" spans="1:16">
      <c r="A989" t="s">
        <v>5932</v>
      </c>
      <c r="B989" s="11">
        <v>44203</v>
      </c>
      <c r="C989" t="s">
        <v>5933</v>
      </c>
      <c r="D989" t="s">
        <v>6146</v>
      </c>
      <c r="E989">
        <v>4</v>
      </c>
      <c r="F989" t="s">
        <v>5934</v>
      </c>
      <c r="G989" t="s">
        <v>5935</v>
      </c>
      <c r="H989" t="s">
        <v>19</v>
      </c>
      <c r="I989" t="s">
        <v>6192</v>
      </c>
      <c r="J989" t="s">
        <v>6188</v>
      </c>
      <c r="K989">
        <v>0.5</v>
      </c>
      <c r="L989">
        <v>5.97</v>
      </c>
      <c r="M989">
        <v>23.88</v>
      </c>
      <c r="N989" t="s">
        <v>6213</v>
      </c>
      <c r="O989" t="s">
        <v>6225</v>
      </c>
      <c r="P989" t="s">
        <v>6190</v>
      </c>
    </row>
    <row r="990" spans="1:16">
      <c r="A990" t="s">
        <v>5944</v>
      </c>
      <c r="B990" s="11">
        <v>43724</v>
      </c>
      <c r="C990" t="s">
        <v>5945</v>
      </c>
      <c r="D990" t="s">
        <v>6138</v>
      </c>
      <c r="E990">
        <v>3</v>
      </c>
      <c r="F990" t="s">
        <v>5946</v>
      </c>
      <c r="G990" t="s">
        <v>5947</v>
      </c>
      <c r="H990" t="s">
        <v>19</v>
      </c>
      <c r="I990" t="s">
        <v>6192</v>
      </c>
      <c r="J990" t="s">
        <v>6188</v>
      </c>
      <c r="K990">
        <v>1</v>
      </c>
      <c r="L990">
        <v>9.9499999999999993</v>
      </c>
      <c r="M990">
        <v>29.849999999999998</v>
      </c>
      <c r="N990" t="s">
        <v>6213</v>
      </c>
      <c r="O990" t="s">
        <v>6225</v>
      </c>
      <c r="P990" t="s">
        <v>6190</v>
      </c>
    </row>
    <row r="991" spans="1:16">
      <c r="A991" t="s">
        <v>5955</v>
      </c>
      <c r="B991" s="11">
        <v>44246</v>
      </c>
      <c r="C991" t="s">
        <v>5956</v>
      </c>
      <c r="D991" t="s">
        <v>6163</v>
      </c>
      <c r="E991">
        <v>1</v>
      </c>
      <c r="F991" t="s">
        <v>5957</v>
      </c>
      <c r="G991" t="s">
        <v>5958</v>
      </c>
      <c r="H991" t="s">
        <v>318</v>
      </c>
      <c r="I991" t="s">
        <v>6192</v>
      </c>
      <c r="J991" t="s">
        <v>6187</v>
      </c>
      <c r="K991">
        <v>0.2</v>
      </c>
      <c r="L991">
        <v>2.6849999999999996</v>
      </c>
      <c r="M991">
        <v>2.6849999999999996</v>
      </c>
      <c r="N991" t="s">
        <v>6213</v>
      </c>
      <c r="O991" t="s">
        <v>6224</v>
      </c>
      <c r="P991" t="s">
        <v>6190</v>
      </c>
    </row>
    <row r="992" spans="1:16">
      <c r="A992" t="s">
        <v>5961</v>
      </c>
      <c r="B992" s="11">
        <v>44642</v>
      </c>
      <c r="C992" t="s">
        <v>5962</v>
      </c>
      <c r="D992" t="s">
        <v>6174</v>
      </c>
      <c r="E992">
        <v>2</v>
      </c>
      <c r="F992" t="s">
        <v>5963</v>
      </c>
      <c r="G992" t="s">
        <v>5964</v>
      </c>
      <c r="H992" t="s">
        <v>19</v>
      </c>
      <c r="I992" t="s">
        <v>6192</v>
      </c>
      <c r="J992" t="s">
        <v>6188</v>
      </c>
      <c r="K992">
        <v>0.2</v>
      </c>
      <c r="L992">
        <v>2.9849999999999999</v>
      </c>
      <c r="M992">
        <v>5.97</v>
      </c>
      <c r="N992" t="s">
        <v>6213</v>
      </c>
      <c r="O992" t="s">
        <v>6225</v>
      </c>
      <c r="P992" t="s">
        <v>6191</v>
      </c>
    </row>
    <row r="993" spans="1:16">
      <c r="A993" t="s">
        <v>5995</v>
      </c>
      <c r="B993" s="11">
        <v>43556</v>
      </c>
      <c r="C993" t="s">
        <v>5996</v>
      </c>
      <c r="D993" t="s">
        <v>6172</v>
      </c>
      <c r="E993">
        <v>1</v>
      </c>
      <c r="F993" t="s">
        <v>5997</v>
      </c>
      <c r="G993" t="s">
        <v>5998</v>
      </c>
      <c r="H993" t="s">
        <v>19</v>
      </c>
      <c r="I993" t="s">
        <v>6192</v>
      </c>
      <c r="J993" t="s">
        <v>6187</v>
      </c>
      <c r="K993">
        <v>0.5</v>
      </c>
      <c r="L993">
        <v>5.3699999999999992</v>
      </c>
      <c r="M993">
        <v>5.3699999999999992</v>
      </c>
      <c r="N993" t="s">
        <v>6213</v>
      </c>
      <c r="O993" t="s">
        <v>6224</v>
      </c>
      <c r="P993" t="s">
        <v>6190</v>
      </c>
    </row>
    <row r="994" spans="1:16">
      <c r="A994" t="s">
        <v>6007</v>
      </c>
      <c r="B994" s="11">
        <v>43643</v>
      </c>
      <c r="C994" t="s">
        <v>6008</v>
      </c>
      <c r="D994" t="s">
        <v>6142</v>
      </c>
      <c r="E994">
        <v>5</v>
      </c>
      <c r="F994" t="s">
        <v>6009</v>
      </c>
      <c r="G994" t="s">
        <v>6010</v>
      </c>
      <c r="H994" t="s">
        <v>19</v>
      </c>
      <c r="I994" t="s">
        <v>6192</v>
      </c>
      <c r="J994" t="s">
        <v>6186</v>
      </c>
      <c r="K994">
        <v>2.5</v>
      </c>
      <c r="L994">
        <v>27.484999999999996</v>
      </c>
      <c r="M994">
        <v>137.42499999999998</v>
      </c>
      <c r="N994" t="s">
        <v>6213</v>
      </c>
      <c r="O994" t="s">
        <v>6223</v>
      </c>
      <c r="P994" t="s">
        <v>6190</v>
      </c>
    </row>
    <row r="995" spans="1:16">
      <c r="A995" t="s">
        <v>6013</v>
      </c>
      <c r="B995" s="11">
        <v>44026</v>
      </c>
      <c r="C995" t="s">
        <v>6014</v>
      </c>
      <c r="D995" t="s">
        <v>6179</v>
      </c>
      <c r="E995">
        <v>5</v>
      </c>
      <c r="F995" t="s">
        <v>6015</v>
      </c>
      <c r="G995" t="s">
        <v>6016</v>
      </c>
      <c r="H995" t="s">
        <v>19</v>
      </c>
      <c r="I995" t="s">
        <v>6192</v>
      </c>
      <c r="J995" t="s">
        <v>6186</v>
      </c>
      <c r="K995">
        <v>1</v>
      </c>
      <c r="L995">
        <v>11.95</v>
      </c>
      <c r="M995">
        <v>59.75</v>
      </c>
      <c r="N995" t="s">
        <v>6213</v>
      </c>
      <c r="O995" t="s">
        <v>6223</v>
      </c>
      <c r="P995" t="s">
        <v>6191</v>
      </c>
    </row>
    <row r="996" spans="1:16">
      <c r="A996" t="s">
        <v>6025</v>
      </c>
      <c r="B996" s="11">
        <v>43856</v>
      </c>
      <c r="C996" t="s">
        <v>6026</v>
      </c>
      <c r="D996" t="s">
        <v>6172</v>
      </c>
      <c r="E996">
        <v>2</v>
      </c>
      <c r="F996" t="s">
        <v>6027</v>
      </c>
      <c r="G996" t="s">
        <v>6226</v>
      </c>
      <c r="H996" t="s">
        <v>19</v>
      </c>
      <c r="I996" t="s">
        <v>6192</v>
      </c>
      <c r="J996" t="s">
        <v>6187</v>
      </c>
      <c r="K996">
        <v>0.5</v>
      </c>
      <c r="L996">
        <v>5.3699999999999992</v>
      </c>
      <c r="M996">
        <v>10.739999999999998</v>
      </c>
      <c r="N996" t="s">
        <v>6213</v>
      </c>
      <c r="O996" t="s">
        <v>6224</v>
      </c>
      <c r="P996" t="s">
        <v>6191</v>
      </c>
    </row>
    <row r="997" spans="1:16">
      <c r="A997" t="s">
        <v>6041</v>
      </c>
      <c r="B997" s="11">
        <v>44785</v>
      </c>
      <c r="C997" t="s">
        <v>6042</v>
      </c>
      <c r="D997" t="s">
        <v>6179</v>
      </c>
      <c r="E997">
        <v>2</v>
      </c>
      <c r="F997" t="s">
        <v>6043</v>
      </c>
      <c r="G997" t="s">
        <v>6044</v>
      </c>
      <c r="H997" t="s">
        <v>19</v>
      </c>
      <c r="I997" t="s">
        <v>6192</v>
      </c>
      <c r="J997" t="s">
        <v>6186</v>
      </c>
      <c r="K997">
        <v>1</v>
      </c>
      <c r="L997">
        <v>11.95</v>
      </c>
      <c r="M997">
        <v>23.9</v>
      </c>
      <c r="N997" t="s">
        <v>6213</v>
      </c>
      <c r="O997" t="s">
        <v>6223</v>
      </c>
      <c r="P997" t="s">
        <v>6190</v>
      </c>
    </row>
    <row r="998" spans="1:16">
      <c r="A998" t="s">
        <v>6058</v>
      </c>
      <c r="B998" s="11">
        <v>44561</v>
      </c>
      <c r="C998" t="s">
        <v>6059</v>
      </c>
      <c r="D998" t="s">
        <v>6179</v>
      </c>
      <c r="E998">
        <v>4</v>
      </c>
      <c r="F998" t="s">
        <v>6060</v>
      </c>
      <c r="G998" t="s">
        <v>6061</v>
      </c>
      <c r="H998" t="s">
        <v>19</v>
      </c>
      <c r="I998" t="s">
        <v>6192</v>
      </c>
      <c r="J998" t="s">
        <v>6186</v>
      </c>
      <c r="K998">
        <v>1</v>
      </c>
      <c r="L998">
        <v>11.95</v>
      </c>
      <c r="M998">
        <v>47.8</v>
      </c>
      <c r="N998" t="s">
        <v>6213</v>
      </c>
      <c r="O998" t="s">
        <v>6223</v>
      </c>
      <c r="P998" t="s">
        <v>6191</v>
      </c>
    </row>
    <row r="999" spans="1:16">
      <c r="A999" t="s">
        <v>6076</v>
      </c>
      <c r="B999" s="11">
        <v>43897</v>
      </c>
      <c r="C999" t="s">
        <v>6077</v>
      </c>
      <c r="D999" t="s">
        <v>6138</v>
      </c>
      <c r="E999">
        <v>3</v>
      </c>
      <c r="F999" t="s">
        <v>6078</v>
      </c>
      <c r="G999" t="s">
        <v>6226</v>
      </c>
      <c r="H999" t="s">
        <v>28</v>
      </c>
      <c r="I999" t="s">
        <v>6192</v>
      </c>
      <c r="J999" t="s">
        <v>6188</v>
      </c>
      <c r="K999">
        <v>1</v>
      </c>
      <c r="L999">
        <v>9.9499999999999993</v>
      </c>
      <c r="M999">
        <v>29.849999999999998</v>
      </c>
      <c r="N999" t="s">
        <v>6213</v>
      </c>
      <c r="O999" t="s">
        <v>6225</v>
      </c>
      <c r="P999" t="s">
        <v>6190</v>
      </c>
    </row>
    <row r="1000" spans="1:16">
      <c r="A1000" t="s">
        <v>6111</v>
      </c>
      <c r="B1000" s="11">
        <v>43836</v>
      </c>
      <c r="C1000" t="s">
        <v>6112</v>
      </c>
      <c r="D1000" t="s">
        <v>6142</v>
      </c>
      <c r="E1000">
        <v>1</v>
      </c>
      <c r="F1000" t="s">
        <v>6113</v>
      </c>
      <c r="G1000" t="s">
        <v>6114</v>
      </c>
      <c r="H1000" t="s">
        <v>19</v>
      </c>
      <c r="I1000" t="s">
        <v>6192</v>
      </c>
      <c r="J1000" t="s">
        <v>6186</v>
      </c>
      <c r="K1000">
        <v>2.5</v>
      </c>
      <c r="L1000">
        <v>27.484999999999996</v>
      </c>
      <c r="M1000">
        <v>27.484999999999996</v>
      </c>
      <c r="N1000" t="s">
        <v>6213</v>
      </c>
      <c r="O1000" t="s">
        <v>6223</v>
      </c>
      <c r="P1000" t="s">
        <v>6191</v>
      </c>
    </row>
    <row r="1001" spans="1:16">
      <c r="A1001" t="s">
        <v>6117</v>
      </c>
      <c r="B1001" s="11">
        <v>44685</v>
      </c>
      <c r="C1001" t="s">
        <v>6118</v>
      </c>
      <c r="D1001" t="s">
        <v>6146</v>
      </c>
      <c r="E1001">
        <v>5</v>
      </c>
      <c r="F1001" t="s">
        <v>6119</v>
      </c>
      <c r="G1001" t="s">
        <v>6226</v>
      </c>
      <c r="H1001" t="s">
        <v>19</v>
      </c>
      <c r="I1001" t="s">
        <v>6192</v>
      </c>
      <c r="J1001" t="s">
        <v>6188</v>
      </c>
      <c r="K1001">
        <v>0.5</v>
      </c>
      <c r="L1001">
        <v>5.97</v>
      </c>
      <c r="M1001">
        <v>29.849999999999998</v>
      </c>
      <c r="N1001" t="s">
        <v>6213</v>
      </c>
      <c r="O1001" t="s">
        <v>6225</v>
      </c>
      <c r="P1001" t="s">
        <v>6191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P1001"/>
  <sheetViews>
    <sheetView workbookViewId="0">
      <selection sqref="A1:P1002"/>
    </sheetView>
  </sheetViews>
  <sheetFormatPr defaultRowHeight="15"/>
  <cols>
    <col min="1" max="1" width="10.5703125" customWidth="1"/>
    <col min="2" max="2" width="12.85546875" customWidth="1"/>
    <col min="3" max="3" width="14" customWidth="1"/>
    <col min="4" max="4" width="12.28515625" customWidth="1"/>
    <col min="5" max="5" width="10.85546875" customWidth="1"/>
    <col min="6" max="6" width="17.42578125" customWidth="1"/>
    <col min="8" max="8" width="10.140625" customWidth="1"/>
    <col min="9" max="9" width="13.85546875" customWidth="1"/>
    <col min="10" max="10" width="12.7109375" customWidth="1"/>
    <col min="12" max="12" width="11.7109375" customWidth="1"/>
    <col min="14" max="14" width="19.5703125" customWidth="1"/>
    <col min="15" max="15" width="18.42578125" customWidth="1"/>
    <col min="16" max="16" width="13.85546875" customWidth="1"/>
  </cols>
  <sheetData>
    <row r="1" spans="1:16">
      <c r="A1" t="s">
        <v>0</v>
      </c>
      <c r="B1" t="s">
        <v>1</v>
      </c>
      <c r="C1" t="s">
        <v>3</v>
      </c>
      <c r="D1" t="s">
        <v>11</v>
      </c>
      <c r="E1" t="s">
        <v>14</v>
      </c>
      <c r="F1" t="s">
        <v>4</v>
      </c>
      <c r="G1" t="s">
        <v>2</v>
      </c>
      <c r="H1" t="s">
        <v>7</v>
      </c>
      <c r="I1" t="s">
        <v>9</v>
      </c>
      <c r="J1" t="s">
        <v>10</v>
      </c>
      <c r="K1" t="s">
        <v>12</v>
      </c>
      <c r="L1" t="s">
        <v>13</v>
      </c>
      <c r="M1" t="s">
        <v>15</v>
      </c>
      <c r="N1" t="s">
        <v>6196</v>
      </c>
      <c r="O1" t="s">
        <v>6197</v>
      </c>
      <c r="P1" t="s">
        <v>6189</v>
      </c>
    </row>
    <row r="2" spans="1:16">
      <c r="A2" t="s">
        <v>501</v>
      </c>
      <c r="B2" s="11">
        <v>44364</v>
      </c>
      <c r="C2" t="s">
        <v>502</v>
      </c>
      <c r="D2" t="s">
        <v>6140</v>
      </c>
      <c r="E2">
        <v>1</v>
      </c>
      <c r="F2" t="s">
        <v>503</v>
      </c>
      <c r="G2" t="s">
        <v>504</v>
      </c>
      <c r="H2" t="s">
        <v>19</v>
      </c>
      <c r="I2" t="s">
        <v>6193</v>
      </c>
      <c r="J2" t="s">
        <v>6186</v>
      </c>
      <c r="K2">
        <v>1</v>
      </c>
      <c r="L2">
        <v>12.95</v>
      </c>
      <c r="M2">
        <v>12.95</v>
      </c>
      <c r="N2" t="s">
        <v>6210</v>
      </c>
      <c r="O2" t="s">
        <v>6223</v>
      </c>
      <c r="P2" t="s">
        <v>6190</v>
      </c>
    </row>
    <row r="3" spans="1:16">
      <c r="A3" t="s">
        <v>547</v>
      </c>
      <c r="B3" s="11">
        <v>44263</v>
      </c>
      <c r="C3" t="s">
        <v>548</v>
      </c>
      <c r="D3" t="s">
        <v>6147</v>
      </c>
      <c r="E3">
        <v>4</v>
      </c>
      <c r="F3" t="s">
        <v>549</v>
      </c>
      <c r="G3" t="s">
        <v>550</v>
      </c>
      <c r="H3" t="s">
        <v>19</v>
      </c>
      <c r="I3" t="s">
        <v>6193</v>
      </c>
      <c r="J3" t="s">
        <v>6187</v>
      </c>
      <c r="K3">
        <v>1</v>
      </c>
      <c r="L3">
        <v>9.9499999999999993</v>
      </c>
      <c r="M3">
        <v>39.799999999999997</v>
      </c>
      <c r="N3" t="s">
        <v>6210</v>
      </c>
      <c r="O3" t="s">
        <v>6224</v>
      </c>
      <c r="P3" t="s">
        <v>6191</v>
      </c>
    </row>
    <row r="4" spans="1:16">
      <c r="A4" t="s">
        <v>581</v>
      </c>
      <c r="B4" s="11">
        <v>43544</v>
      </c>
      <c r="C4" t="s">
        <v>582</v>
      </c>
      <c r="D4" t="s">
        <v>6152</v>
      </c>
      <c r="E4">
        <v>6</v>
      </c>
      <c r="F4" t="s">
        <v>583</v>
      </c>
      <c r="G4" t="s">
        <v>584</v>
      </c>
      <c r="H4" t="s">
        <v>19</v>
      </c>
      <c r="I4" t="s">
        <v>6193</v>
      </c>
      <c r="J4" t="s">
        <v>6188</v>
      </c>
      <c r="K4">
        <v>0.2</v>
      </c>
      <c r="L4">
        <v>3.375</v>
      </c>
      <c r="M4">
        <v>20.25</v>
      </c>
      <c r="N4" t="s">
        <v>6210</v>
      </c>
      <c r="O4" t="s">
        <v>6225</v>
      </c>
      <c r="P4" t="s">
        <v>6191</v>
      </c>
    </row>
    <row r="5" spans="1:16">
      <c r="A5" t="s">
        <v>587</v>
      </c>
      <c r="B5" s="11">
        <v>43757</v>
      </c>
      <c r="C5" t="s">
        <v>588</v>
      </c>
      <c r="D5" t="s">
        <v>6140</v>
      </c>
      <c r="E5">
        <v>6</v>
      </c>
      <c r="F5" t="s">
        <v>589</v>
      </c>
      <c r="G5" t="s">
        <v>590</v>
      </c>
      <c r="H5" t="s">
        <v>19</v>
      </c>
      <c r="I5" t="s">
        <v>6193</v>
      </c>
      <c r="J5" t="s">
        <v>6186</v>
      </c>
      <c r="K5">
        <v>1</v>
      </c>
      <c r="L5">
        <v>12.95</v>
      </c>
      <c r="M5">
        <v>77.699999999999989</v>
      </c>
      <c r="N5" t="s">
        <v>6210</v>
      </c>
      <c r="O5" t="s">
        <v>6223</v>
      </c>
      <c r="P5" t="s">
        <v>6191</v>
      </c>
    </row>
    <row r="6" spans="1:16">
      <c r="A6" t="s">
        <v>598</v>
      </c>
      <c r="B6" s="11">
        <v>44169</v>
      </c>
      <c r="C6" t="s">
        <v>599</v>
      </c>
      <c r="D6" t="s">
        <v>6152</v>
      </c>
      <c r="E6">
        <v>5</v>
      </c>
      <c r="F6" t="s">
        <v>600</v>
      </c>
      <c r="G6" t="s">
        <v>601</v>
      </c>
      <c r="H6" t="s">
        <v>19</v>
      </c>
      <c r="I6" t="s">
        <v>6193</v>
      </c>
      <c r="J6" t="s">
        <v>6188</v>
      </c>
      <c r="K6">
        <v>0.2</v>
      </c>
      <c r="L6">
        <v>3.375</v>
      </c>
      <c r="M6">
        <v>16.875</v>
      </c>
      <c r="N6" t="s">
        <v>6210</v>
      </c>
      <c r="O6" t="s">
        <v>6225</v>
      </c>
      <c r="P6" t="s">
        <v>6190</v>
      </c>
    </row>
    <row r="7" spans="1:16">
      <c r="A7" t="s">
        <v>608</v>
      </c>
      <c r="B7" s="11">
        <v>44169</v>
      </c>
      <c r="C7" t="s">
        <v>609</v>
      </c>
      <c r="D7" t="s">
        <v>6154</v>
      </c>
      <c r="E7">
        <v>6</v>
      </c>
      <c r="F7" t="s">
        <v>610</v>
      </c>
      <c r="G7" t="s">
        <v>611</v>
      </c>
      <c r="H7" t="s">
        <v>19</v>
      </c>
      <c r="I7" t="s">
        <v>6193</v>
      </c>
      <c r="J7" t="s">
        <v>6187</v>
      </c>
      <c r="K7">
        <v>0.2</v>
      </c>
      <c r="L7">
        <v>2.9849999999999999</v>
      </c>
      <c r="M7">
        <v>17.91</v>
      </c>
      <c r="N7" t="s">
        <v>6210</v>
      </c>
      <c r="O7" t="s">
        <v>6224</v>
      </c>
      <c r="P7" t="s">
        <v>6191</v>
      </c>
    </row>
    <row r="8" spans="1:16">
      <c r="A8" t="s">
        <v>620</v>
      </c>
      <c r="B8" s="11">
        <v>44603</v>
      </c>
      <c r="C8" t="s">
        <v>621</v>
      </c>
      <c r="D8" t="s">
        <v>6154</v>
      </c>
      <c r="E8">
        <v>4</v>
      </c>
      <c r="F8" t="s">
        <v>622</v>
      </c>
      <c r="G8" t="s">
        <v>623</v>
      </c>
      <c r="H8" t="s">
        <v>19</v>
      </c>
      <c r="I8" t="s">
        <v>6193</v>
      </c>
      <c r="J8" t="s">
        <v>6187</v>
      </c>
      <c r="K8">
        <v>0.2</v>
      </c>
      <c r="L8">
        <v>2.9849999999999999</v>
      </c>
      <c r="M8">
        <v>11.94</v>
      </c>
      <c r="N8" t="s">
        <v>6210</v>
      </c>
      <c r="O8" t="s">
        <v>6224</v>
      </c>
      <c r="P8" t="s">
        <v>6190</v>
      </c>
    </row>
    <row r="9" spans="1:16">
      <c r="A9" t="s">
        <v>626</v>
      </c>
      <c r="B9" s="11">
        <v>44454</v>
      </c>
      <c r="C9" t="s">
        <v>627</v>
      </c>
      <c r="D9" t="s">
        <v>6155</v>
      </c>
      <c r="E9">
        <v>1</v>
      </c>
      <c r="F9" t="s">
        <v>628</v>
      </c>
      <c r="G9" t="s">
        <v>629</v>
      </c>
      <c r="H9" t="s">
        <v>19</v>
      </c>
      <c r="I9" t="s">
        <v>6193</v>
      </c>
      <c r="J9" t="s">
        <v>6188</v>
      </c>
      <c r="K9">
        <v>1</v>
      </c>
      <c r="L9">
        <v>11.25</v>
      </c>
      <c r="M9">
        <v>11.25</v>
      </c>
      <c r="N9" t="s">
        <v>6210</v>
      </c>
      <c r="O9" t="s">
        <v>6225</v>
      </c>
      <c r="P9" t="s">
        <v>6191</v>
      </c>
    </row>
    <row r="10" spans="1:16">
      <c r="A10" t="s">
        <v>637</v>
      </c>
      <c r="B10" s="11">
        <v>43516</v>
      </c>
      <c r="C10" t="s">
        <v>638</v>
      </c>
      <c r="D10" t="s">
        <v>6157</v>
      </c>
      <c r="E10">
        <v>4</v>
      </c>
      <c r="F10" t="s">
        <v>639</v>
      </c>
      <c r="G10" t="s">
        <v>640</v>
      </c>
      <c r="H10" t="s">
        <v>19</v>
      </c>
      <c r="I10" t="s">
        <v>6193</v>
      </c>
      <c r="J10" t="s">
        <v>6188</v>
      </c>
      <c r="K10">
        <v>0.5</v>
      </c>
      <c r="L10">
        <v>6.75</v>
      </c>
      <c r="M10">
        <v>27</v>
      </c>
      <c r="N10" t="s">
        <v>6210</v>
      </c>
      <c r="O10" t="s">
        <v>6225</v>
      </c>
      <c r="P10" t="s">
        <v>6190</v>
      </c>
    </row>
    <row r="11" spans="1:16">
      <c r="A11" t="s">
        <v>643</v>
      </c>
      <c r="B11" s="11">
        <v>43746</v>
      </c>
      <c r="C11" t="s">
        <v>644</v>
      </c>
      <c r="D11" t="s">
        <v>6152</v>
      </c>
      <c r="E11">
        <v>5</v>
      </c>
      <c r="F11" t="s">
        <v>645</v>
      </c>
      <c r="G11" t="s">
        <v>646</v>
      </c>
      <c r="H11" t="s">
        <v>318</v>
      </c>
      <c r="I11" t="s">
        <v>6193</v>
      </c>
      <c r="J11" t="s">
        <v>6188</v>
      </c>
      <c r="K11">
        <v>0.2</v>
      </c>
      <c r="L11">
        <v>3.375</v>
      </c>
      <c r="M11">
        <v>16.875</v>
      </c>
      <c r="N11" t="s">
        <v>6210</v>
      </c>
      <c r="O11" t="s">
        <v>6225</v>
      </c>
      <c r="P11" t="s">
        <v>6191</v>
      </c>
    </row>
    <row r="12" spans="1:16">
      <c r="A12" t="s">
        <v>649</v>
      </c>
      <c r="B12" s="11">
        <v>44775</v>
      </c>
      <c r="C12" t="s">
        <v>650</v>
      </c>
      <c r="D12" t="s">
        <v>6158</v>
      </c>
      <c r="E12">
        <v>3</v>
      </c>
      <c r="F12" t="s">
        <v>651</v>
      </c>
      <c r="G12" t="s">
        <v>652</v>
      </c>
      <c r="H12" t="s">
        <v>318</v>
      </c>
      <c r="I12" t="s">
        <v>6193</v>
      </c>
      <c r="J12" t="s">
        <v>6187</v>
      </c>
      <c r="K12">
        <v>0.5</v>
      </c>
      <c r="L12">
        <v>5.97</v>
      </c>
      <c r="M12">
        <v>17.91</v>
      </c>
      <c r="N12" t="s">
        <v>6210</v>
      </c>
      <c r="O12" t="s">
        <v>6224</v>
      </c>
      <c r="P12" t="s">
        <v>6191</v>
      </c>
    </row>
    <row r="13" spans="1:16">
      <c r="A13" t="s">
        <v>655</v>
      </c>
      <c r="B13" s="11">
        <v>43516</v>
      </c>
      <c r="C13" t="s">
        <v>656</v>
      </c>
      <c r="D13" t="s">
        <v>6147</v>
      </c>
      <c r="E13">
        <v>4</v>
      </c>
      <c r="F13" t="s">
        <v>657</v>
      </c>
      <c r="G13" t="s">
        <v>658</v>
      </c>
      <c r="H13" t="s">
        <v>318</v>
      </c>
      <c r="I13" t="s">
        <v>6193</v>
      </c>
      <c r="J13" t="s">
        <v>6187</v>
      </c>
      <c r="K13">
        <v>1</v>
      </c>
      <c r="L13">
        <v>9.9499999999999993</v>
      </c>
      <c r="M13">
        <v>39.799999999999997</v>
      </c>
      <c r="N13" t="s">
        <v>6210</v>
      </c>
      <c r="O13" t="s">
        <v>6224</v>
      </c>
      <c r="P13" t="s">
        <v>6190</v>
      </c>
    </row>
    <row r="14" spans="1:16">
      <c r="A14" t="s">
        <v>661</v>
      </c>
      <c r="B14" s="11">
        <v>44464</v>
      </c>
      <c r="C14" t="s">
        <v>662</v>
      </c>
      <c r="D14" t="s">
        <v>6158</v>
      </c>
      <c r="E14">
        <v>6</v>
      </c>
      <c r="F14" t="s">
        <v>663</v>
      </c>
      <c r="G14" t="s">
        <v>6226</v>
      </c>
      <c r="H14" t="s">
        <v>19</v>
      </c>
      <c r="I14" t="s">
        <v>6193</v>
      </c>
      <c r="J14" t="s">
        <v>6187</v>
      </c>
      <c r="K14">
        <v>0.5</v>
      </c>
      <c r="L14">
        <v>5.97</v>
      </c>
      <c r="M14">
        <v>35.82</v>
      </c>
      <c r="N14" t="s">
        <v>6210</v>
      </c>
      <c r="O14" t="s">
        <v>6224</v>
      </c>
      <c r="P14" t="s">
        <v>6191</v>
      </c>
    </row>
    <row r="15" spans="1:16">
      <c r="A15" t="s">
        <v>687</v>
      </c>
      <c r="B15" s="11">
        <v>44348</v>
      </c>
      <c r="C15" t="s">
        <v>688</v>
      </c>
      <c r="D15" t="s">
        <v>6158</v>
      </c>
      <c r="E15">
        <v>6</v>
      </c>
      <c r="F15" t="s">
        <v>689</v>
      </c>
      <c r="G15" t="s">
        <v>690</v>
      </c>
      <c r="H15" t="s">
        <v>19</v>
      </c>
      <c r="I15" t="s">
        <v>6193</v>
      </c>
      <c r="J15" t="s">
        <v>6187</v>
      </c>
      <c r="K15">
        <v>0.5</v>
      </c>
      <c r="L15">
        <v>5.97</v>
      </c>
      <c r="M15">
        <v>35.82</v>
      </c>
      <c r="N15" t="s">
        <v>6210</v>
      </c>
      <c r="O15" t="s">
        <v>6224</v>
      </c>
      <c r="P15" t="s">
        <v>6191</v>
      </c>
    </row>
    <row r="16" spans="1:16">
      <c r="A16" t="s">
        <v>755</v>
      </c>
      <c r="B16" s="11">
        <v>43644</v>
      </c>
      <c r="C16" t="s">
        <v>756</v>
      </c>
      <c r="D16" t="s">
        <v>6167</v>
      </c>
      <c r="E16">
        <v>2</v>
      </c>
      <c r="F16" t="s">
        <v>757</v>
      </c>
      <c r="G16" t="s">
        <v>758</v>
      </c>
      <c r="H16" t="s">
        <v>19</v>
      </c>
      <c r="I16" t="s">
        <v>6193</v>
      </c>
      <c r="J16" t="s">
        <v>6186</v>
      </c>
      <c r="K16">
        <v>0.2</v>
      </c>
      <c r="L16">
        <v>3.8849999999999998</v>
      </c>
      <c r="M16">
        <v>7.77</v>
      </c>
      <c r="N16" t="s">
        <v>6210</v>
      </c>
      <c r="O16" t="s">
        <v>6223</v>
      </c>
      <c r="P16" t="s">
        <v>6190</v>
      </c>
    </row>
    <row r="17" spans="1:16">
      <c r="A17" t="s">
        <v>761</v>
      </c>
      <c r="B17" s="11">
        <v>44085</v>
      </c>
      <c r="C17" t="s">
        <v>762</v>
      </c>
      <c r="D17" t="s">
        <v>6168</v>
      </c>
      <c r="E17">
        <v>4</v>
      </c>
      <c r="F17" t="s">
        <v>763</v>
      </c>
      <c r="G17" t="s">
        <v>764</v>
      </c>
      <c r="H17" t="s">
        <v>19</v>
      </c>
      <c r="I17" t="s">
        <v>6193</v>
      </c>
      <c r="J17" t="s">
        <v>6187</v>
      </c>
      <c r="K17">
        <v>2.5</v>
      </c>
      <c r="L17">
        <v>22.884999999999998</v>
      </c>
      <c r="M17">
        <v>91.539999999999992</v>
      </c>
      <c r="N17" t="s">
        <v>6210</v>
      </c>
      <c r="O17" t="s">
        <v>6224</v>
      </c>
      <c r="P17" t="s">
        <v>6191</v>
      </c>
    </row>
    <row r="18" spans="1:16">
      <c r="A18" t="s">
        <v>766</v>
      </c>
      <c r="B18" s="11">
        <v>44790</v>
      </c>
      <c r="C18" t="s">
        <v>767</v>
      </c>
      <c r="D18" t="s">
        <v>6140</v>
      </c>
      <c r="E18">
        <v>3</v>
      </c>
      <c r="F18" t="s">
        <v>768</v>
      </c>
      <c r="G18" t="s">
        <v>769</v>
      </c>
      <c r="H18" t="s">
        <v>19</v>
      </c>
      <c r="I18" t="s">
        <v>6193</v>
      </c>
      <c r="J18" t="s">
        <v>6186</v>
      </c>
      <c r="K18">
        <v>1</v>
      </c>
      <c r="L18">
        <v>12.95</v>
      </c>
      <c r="M18">
        <v>38.849999999999994</v>
      </c>
      <c r="N18" t="s">
        <v>6210</v>
      </c>
      <c r="O18" t="s">
        <v>6223</v>
      </c>
      <c r="P18" t="s">
        <v>6191</v>
      </c>
    </row>
    <row r="19" spans="1:16">
      <c r="A19" t="s">
        <v>827</v>
      </c>
      <c r="B19" s="11">
        <v>44252</v>
      </c>
      <c r="C19" t="s">
        <v>828</v>
      </c>
      <c r="D19" t="s">
        <v>6168</v>
      </c>
      <c r="E19">
        <v>5</v>
      </c>
      <c r="F19" t="s">
        <v>829</v>
      </c>
      <c r="G19" t="s">
        <v>830</v>
      </c>
      <c r="H19" t="s">
        <v>19</v>
      </c>
      <c r="I19" t="s">
        <v>6193</v>
      </c>
      <c r="J19" t="s">
        <v>6187</v>
      </c>
      <c r="K19">
        <v>2.5</v>
      </c>
      <c r="L19">
        <v>22.884999999999998</v>
      </c>
      <c r="M19">
        <v>114.42499999999998</v>
      </c>
      <c r="N19" t="s">
        <v>6210</v>
      </c>
      <c r="O19" t="s">
        <v>6224</v>
      </c>
      <c r="P19" t="s">
        <v>6191</v>
      </c>
    </row>
    <row r="20" spans="1:16">
      <c r="A20" t="s">
        <v>843</v>
      </c>
      <c r="B20" s="11">
        <v>43868</v>
      </c>
      <c r="C20" t="s">
        <v>844</v>
      </c>
      <c r="D20" t="s">
        <v>6157</v>
      </c>
      <c r="E20">
        <v>1</v>
      </c>
      <c r="F20" t="s">
        <v>845</v>
      </c>
      <c r="G20" t="s">
        <v>846</v>
      </c>
      <c r="H20" t="s">
        <v>19</v>
      </c>
      <c r="I20" t="s">
        <v>6193</v>
      </c>
      <c r="J20" t="s">
        <v>6188</v>
      </c>
      <c r="K20">
        <v>0.5</v>
      </c>
      <c r="L20">
        <v>6.75</v>
      </c>
      <c r="M20">
        <v>6.75</v>
      </c>
      <c r="N20" t="s">
        <v>6210</v>
      </c>
      <c r="O20" t="s">
        <v>6225</v>
      </c>
      <c r="P20" t="s">
        <v>6191</v>
      </c>
    </row>
    <row r="21" spans="1:16">
      <c r="A21" t="s">
        <v>897</v>
      </c>
      <c r="B21" s="11">
        <v>44131</v>
      </c>
      <c r="C21" t="s">
        <v>898</v>
      </c>
      <c r="D21" t="s">
        <v>6175</v>
      </c>
      <c r="E21">
        <v>3</v>
      </c>
      <c r="F21" t="s">
        <v>899</v>
      </c>
      <c r="G21" t="s">
        <v>6226</v>
      </c>
      <c r="H21" t="s">
        <v>19</v>
      </c>
      <c r="I21" t="s">
        <v>6193</v>
      </c>
      <c r="J21" t="s">
        <v>6188</v>
      </c>
      <c r="K21">
        <v>2.5</v>
      </c>
      <c r="L21">
        <v>25.874999999999996</v>
      </c>
      <c r="M21">
        <v>77.624999999999986</v>
      </c>
      <c r="N21" t="s">
        <v>6210</v>
      </c>
      <c r="O21" t="s">
        <v>6225</v>
      </c>
      <c r="P21" t="s">
        <v>6191</v>
      </c>
    </row>
    <row r="22" spans="1:16">
      <c r="A22" t="s">
        <v>930</v>
      </c>
      <c r="B22" s="11">
        <v>43920</v>
      </c>
      <c r="C22" t="s">
        <v>931</v>
      </c>
      <c r="D22" t="s">
        <v>6157</v>
      </c>
      <c r="E22">
        <v>6</v>
      </c>
      <c r="F22" t="s">
        <v>932</v>
      </c>
      <c r="G22" t="s">
        <v>933</v>
      </c>
      <c r="H22" t="s">
        <v>19</v>
      </c>
      <c r="I22" t="s">
        <v>6193</v>
      </c>
      <c r="J22" t="s">
        <v>6188</v>
      </c>
      <c r="K22">
        <v>0.5</v>
      </c>
      <c r="L22">
        <v>6.75</v>
      </c>
      <c r="M22">
        <v>40.5</v>
      </c>
      <c r="N22" t="s">
        <v>6210</v>
      </c>
      <c r="O22" t="s">
        <v>6225</v>
      </c>
      <c r="P22" t="s">
        <v>6190</v>
      </c>
    </row>
    <row r="23" spans="1:16">
      <c r="A23" t="s">
        <v>942</v>
      </c>
      <c r="B23" s="11">
        <v>43572</v>
      </c>
      <c r="C23" t="s">
        <v>943</v>
      </c>
      <c r="D23" t="s">
        <v>6180</v>
      </c>
      <c r="E23">
        <v>5</v>
      </c>
      <c r="F23" t="s">
        <v>944</v>
      </c>
      <c r="G23" t="s">
        <v>945</v>
      </c>
      <c r="H23" t="s">
        <v>19</v>
      </c>
      <c r="I23" t="s">
        <v>6193</v>
      </c>
      <c r="J23" t="s">
        <v>6186</v>
      </c>
      <c r="K23">
        <v>0.5</v>
      </c>
      <c r="L23">
        <v>7.77</v>
      </c>
      <c r="M23">
        <v>38.849999999999994</v>
      </c>
      <c r="N23" t="s">
        <v>6210</v>
      </c>
      <c r="O23" t="s">
        <v>6223</v>
      </c>
      <c r="P23" t="s">
        <v>6190</v>
      </c>
    </row>
    <row r="24" spans="1:16">
      <c r="A24" t="s">
        <v>971</v>
      </c>
      <c r="B24" s="11">
        <v>43664</v>
      </c>
      <c r="C24" t="s">
        <v>972</v>
      </c>
      <c r="D24" t="s">
        <v>6182</v>
      </c>
      <c r="E24">
        <v>3</v>
      </c>
      <c r="F24" t="s">
        <v>973</v>
      </c>
      <c r="G24" t="s">
        <v>974</v>
      </c>
      <c r="H24" t="s">
        <v>19</v>
      </c>
      <c r="I24" t="s">
        <v>6193</v>
      </c>
      <c r="J24" t="s">
        <v>6186</v>
      </c>
      <c r="K24">
        <v>2.5</v>
      </c>
      <c r="L24">
        <v>29.784999999999997</v>
      </c>
      <c r="M24">
        <v>89.35499999999999</v>
      </c>
      <c r="N24" t="s">
        <v>6210</v>
      </c>
      <c r="O24" t="s">
        <v>6223</v>
      </c>
      <c r="P24" t="s">
        <v>6191</v>
      </c>
    </row>
    <row r="25" spans="1:16">
      <c r="A25" t="s">
        <v>971</v>
      </c>
      <c r="B25" s="11">
        <v>43664</v>
      </c>
      <c r="C25" t="s">
        <v>972</v>
      </c>
      <c r="D25" t="s">
        <v>6154</v>
      </c>
      <c r="E25">
        <v>4</v>
      </c>
      <c r="F25" t="s">
        <v>973</v>
      </c>
      <c r="G25" t="s">
        <v>974</v>
      </c>
      <c r="H25" t="s">
        <v>19</v>
      </c>
      <c r="I25" t="s">
        <v>6193</v>
      </c>
      <c r="J25" t="s">
        <v>6187</v>
      </c>
      <c r="K25">
        <v>0.2</v>
      </c>
      <c r="L25">
        <v>2.9849999999999999</v>
      </c>
      <c r="M25">
        <v>11.94</v>
      </c>
      <c r="N25" t="s">
        <v>6210</v>
      </c>
      <c r="O25" t="s">
        <v>6224</v>
      </c>
      <c r="P25" t="s">
        <v>6191</v>
      </c>
    </row>
    <row r="26" spans="1:16">
      <c r="A26" t="s">
        <v>980</v>
      </c>
      <c r="B26" s="11">
        <v>44289</v>
      </c>
      <c r="C26" t="s">
        <v>981</v>
      </c>
      <c r="D26" t="s">
        <v>6155</v>
      </c>
      <c r="E26">
        <v>3</v>
      </c>
      <c r="F26" t="s">
        <v>982</v>
      </c>
      <c r="G26" t="s">
        <v>983</v>
      </c>
      <c r="H26" t="s">
        <v>19</v>
      </c>
      <c r="I26" t="s">
        <v>6193</v>
      </c>
      <c r="J26" t="s">
        <v>6188</v>
      </c>
      <c r="K26">
        <v>1</v>
      </c>
      <c r="L26">
        <v>11.25</v>
      </c>
      <c r="M26">
        <v>33.75</v>
      </c>
      <c r="N26" t="s">
        <v>6210</v>
      </c>
      <c r="O26" t="s">
        <v>6225</v>
      </c>
      <c r="P26" t="s">
        <v>6191</v>
      </c>
    </row>
    <row r="27" spans="1:16">
      <c r="A27" t="s">
        <v>990</v>
      </c>
      <c r="B27" s="11">
        <v>44545</v>
      </c>
      <c r="C27" t="s">
        <v>991</v>
      </c>
      <c r="D27" t="s">
        <v>6140</v>
      </c>
      <c r="E27">
        <v>6</v>
      </c>
      <c r="F27" t="s">
        <v>992</v>
      </c>
      <c r="G27" t="s">
        <v>993</v>
      </c>
      <c r="H27" t="s">
        <v>19</v>
      </c>
      <c r="I27" t="s">
        <v>6193</v>
      </c>
      <c r="J27" t="s">
        <v>6186</v>
      </c>
      <c r="K27">
        <v>1</v>
      </c>
      <c r="L27">
        <v>12.95</v>
      </c>
      <c r="M27">
        <v>77.699999999999989</v>
      </c>
      <c r="N27" t="s">
        <v>6210</v>
      </c>
      <c r="O27" t="s">
        <v>6223</v>
      </c>
      <c r="P27" t="s">
        <v>6191</v>
      </c>
    </row>
    <row r="28" spans="1:16">
      <c r="A28" t="s">
        <v>996</v>
      </c>
      <c r="B28" s="11">
        <v>43971</v>
      </c>
      <c r="C28" t="s">
        <v>997</v>
      </c>
      <c r="D28" t="s">
        <v>6140</v>
      </c>
      <c r="E28">
        <v>4</v>
      </c>
      <c r="F28" t="s">
        <v>998</v>
      </c>
      <c r="G28" t="s">
        <v>6226</v>
      </c>
      <c r="H28" t="s">
        <v>318</v>
      </c>
      <c r="I28" t="s">
        <v>6193</v>
      </c>
      <c r="J28" t="s">
        <v>6186</v>
      </c>
      <c r="K28">
        <v>1</v>
      </c>
      <c r="L28">
        <v>12.95</v>
      </c>
      <c r="M28">
        <v>51.8</v>
      </c>
      <c r="N28" t="s">
        <v>6210</v>
      </c>
      <c r="O28" t="s">
        <v>6223</v>
      </c>
      <c r="P28" t="s">
        <v>6190</v>
      </c>
    </row>
    <row r="29" spans="1:16">
      <c r="A29" t="s">
        <v>1001</v>
      </c>
      <c r="B29" s="11">
        <v>44137</v>
      </c>
      <c r="C29" t="s">
        <v>1002</v>
      </c>
      <c r="D29" t="s">
        <v>6175</v>
      </c>
      <c r="E29">
        <v>4</v>
      </c>
      <c r="F29" t="s">
        <v>1003</v>
      </c>
      <c r="G29" t="s">
        <v>1004</v>
      </c>
      <c r="H29" t="s">
        <v>19</v>
      </c>
      <c r="I29" t="s">
        <v>6193</v>
      </c>
      <c r="J29" t="s">
        <v>6188</v>
      </c>
      <c r="K29">
        <v>2.5</v>
      </c>
      <c r="L29">
        <v>25.874999999999996</v>
      </c>
      <c r="M29">
        <v>103.49999999999999</v>
      </c>
      <c r="N29" t="s">
        <v>6210</v>
      </c>
      <c r="O29" t="s">
        <v>6225</v>
      </c>
      <c r="P29" t="s">
        <v>6191</v>
      </c>
    </row>
    <row r="30" spans="1:16">
      <c r="A30" t="s">
        <v>1018</v>
      </c>
      <c r="B30" s="11">
        <v>44014</v>
      </c>
      <c r="C30" t="s">
        <v>1019</v>
      </c>
      <c r="D30" t="s">
        <v>6154</v>
      </c>
      <c r="E30">
        <v>6</v>
      </c>
      <c r="F30" t="s">
        <v>1020</v>
      </c>
      <c r="G30" t="s">
        <v>6226</v>
      </c>
      <c r="H30" t="s">
        <v>318</v>
      </c>
      <c r="I30" t="s">
        <v>6193</v>
      </c>
      <c r="J30" t="s">
        <v>6187</v>
      </c>
      <c r="K30">
        <v>0.2</v>
      </c>
      <c r="L30">
        <v>2.9849999999999999</v>
      </c>
      <c r="M30">
        <v>17.91</v>
      </c>
      <c r="N30" t="s">
        <v>6210</v>
      </c>
      <c r="O30" t="s">
        <v>6224</v>
      </c>
      <c r="P30" t="s">
        <v>6190</v>
      </c>
    </row>
    <row r="31" spans="1:16">
      <c r="A31" t="s">
        <v>1022</v>
      </c>
      <c r="B31" s="11">
        <v>43816</v>
      </c>
      <c r="C31" t="s">
        <v>1023</v>
      </c>
      <c r="D31" t="s">
        <v>6175</v>
      </c>
      <c r="E31">
        <v>6</v>
      </c>
      <c r="F31" t="s">
        <v>1024</v>
      </c>
      <c r="G31" t="s">
        <v>1025</v>
      </c>
      <c r="H31" t="s">
        <v>19</v>
      </c>
      <c r="I31" t="s">
        <v>6193</v>
      </c>
      <c r="J31" t="s">
        <v>6188</v>
      </c>
      <c r="K31">
        <v>2.5</v>
      </c>
      <c r="L31">
        <v>25.874999999999996</v>
      </c>
      <c r="M31">
        <v>155.24999999999997</v>
      </c>
      <c r="N31" t="s">
        <v>6210</v>
      </c>
      <c r="O31" t="s">
        <v>6225</v>
      </c>
      <c r="P31" t="s">
        <v>6191</v>
      </c>
    </row>
    <row r="32" spans="1:16">
      <c r="A32" t="s">
        <v>1027</v>
      </c>
      <c r="B32" s="11">
        <v>44171</v>
      </c>
      <c r="C32" t="s">
        <v>1028</v>
      </c>
      <c r="D32" t="s">
        <v>6154</v>
      </c>
      <c r="E32">
        <v>2</v>
      </c>
      <c r="F32" t="s">
        <v>1029</v>
      </c>
      <c r="G32" t="s">
        <v>1030</v>
      </c>
      <c r="H32" t="s">
        <v>19</v>
      </c>
      <c r="I32" t="s">
        <v>6193</v>
      </c>
      <c r="J32" t="s">
        <v>6187</v>
      </c>
      <c r="K32">
        <v>0.2</v>
      </c>
      <c r="L32">
        <v>2.9849999999999999</v>
      </c>
      <c r="M32">
        <v>5.97</v>
      </c>
      <c r="N32" t="s">
        <v>6210</v>
      </c>
      <c r="O32" t="s">
        <v>6224</v>
      </c>
      <c r="P32" t="s">
        <v>6191</v>
      </c>
    </row>
    <row r="33" spans="1:16">
      <c r="A33" t="s">
        <v>1032</v>
      </c>
      <c r="B33" s="11">
        <v>44259</v>
      </c>
      <c r="C33" t="s">
        <v>1033</v>
      </c>
      <c r="D33" t="s">
        <v>6157</v>
      </c>
      <c r="E33">
        <v>2</v>
      </c>
      <c r="F33" t="s">
        <v>1034</v>
      </c>
      <c r="G33" t="s">
        <v>1035</v>
      </c>
      <c r="H33" t="s">
        <v>19</v>
      </c>
      <c r="I33" t="s">
        <v>6193</v>
      </c>
      <c r="J33" t="s">
        <v>6188</v>
      </c>
      <c r="K33">
        <v>0.5</v>
      </c>
      <c r="L33">
        <v>6.75</v>
      </c>
      <c r="M33">
        <v>13.5</v>
      </c>
      <c r="N33" t="s">
        <v>6210</v>
      </c>
      <c r="O33" t="s">
        <v>6225</v>
      </c>
      <c r="P33" t="s">
        <v>6191</v>
      </c>
    </row>
    <row r="34" spans="1:16">
      <c r="A34" t="s">
        <v>1038</v>
      </c>
      <c r="B34" s="11">
        <v>44394</v>
      </c>
      <c r="C34" t="s">
        <v>1039</v>
      </c>
      <c r="D34" t="s">
        <v>6154</v>
      </c>
      <c r="E34">
        <v>1</v>
      </c>
      <c r="F34" t="s">
        <v>1040</v>
      </c>
      <c r="G34" t="s">
        <v>6226</v>
      </c>
      <c r="H34" t="s">
        <v>318</v>
      </c>
      <c r="I34" t="s">
        <v>6193</v>
      </c>
      <c r="J34" t="s">
        <v>6187</v>
      </c>
      <c r="K34">
        <v>0.2</v>
      </c>
      <c r="L34">
        <v>2.9849999999999999</v>
      </c>
      <c r="M34">
        <v>2.9849999999999999</v>
      </c>
      <c r="N34" t="s">
        <v>6210</v>
      </c>
      <c r="O34" t="s">
        <v>6224</v>
      </c>
      <c r="P34" t="s">
        <v>6191</v>
      </c>
    </row>
    <row r="35" spans="1:16">
      <c r="A35" t="s">
        <v>1048</v>
      </c>
      <c r="B35" s="11">
        <v>44291</v>
      </c>
      <c r="C35" t="s">
        <v>1049</v>
      </c>
      <c r="D35" t="s">
        <v>6167</v>
      </c>
      <c r="E35">
        <v>2</v>
      </c>
      <c r="F35" t="s">
        <v>1050</v>
      </c>
      <c r="G35" t="s">
        <v>6226</v>
      </c>
      <c r="H35" t="s">
        <v>19</v>
      </c>
      <c r="I35" t="s">
        <v>6193</v>
      </c>
      <c r="J35" t="s">
        <v>6186</v>
      </c>
      <c r="K35">
        <v>0.2</v>
      </c>
      <c r="L35">
        <v>3.8849999999999998</v>
      </c>
      <c r="M35">
        <v>7.77</v>
      </c>
      <c r="N35" t="s">
        <v>6210</v>
      </c>
      <c r="O35" t="s">
        <v>6223</v>
      </c>
      <c r="P35" t="s">
        <v>6190</v>
      </c>
    </row>
    <row r="36" spans="1:16">
      <c r="A36" t="s">
        <v>1077</v>
      </c>
      <c r="B36" s="11">
        <v>43982</v>
      </c>
      <c r="C36" t="s">
        <v>1078</v>
      </c>
      <c r="D36" t="s">
        <v>6157</v>
      </c>
      <c r="E36">
        <v>6</v>
      </c>
      <c r="F36" t="s">
        <v>1079</v>
      </c>
      <c r="G36" t="s">
        <v>1080</v>
      </c>
      <c r="H36" t="s">
        <v>19</v>
      </c>
      <c r="I36" t="s">
        <v>6193</v>
      </c>
      <c r="J36" t="s">
        <v>6188</v>
      </c>
      <c r="K36">
        <v>0.5</v>
      </c>
      <c r="L36">
        <v>6.75</v>
      </c>
      <c r="M36">
        <v>40.5</v>
      </c>
      <c r="N36" t="s">
        <v>6210</v>
      </c>
      <c r="O36" t="s">
        <v>6225</v>
      </c>
      <c r="P36" t="s">
        <v>6190</v>
      </c>
    </row>
    <row r="37" spans="1:16">
      <c r="A37" t="s">
        <v>1095</v>
      </c>
      <c r="B37" s="11">
        <v>44041</v>
      </c>
      <c r="C37" t="s">
        <v>1096</v>
      </c>
      <c r="D37" t="s">
        <v>6157</v>
      </c>
      <c r="E37">
        <v>4</v>
      </c>
      <c r="F37" t="s">
        <v>1097</v>
      </c>
      <c r="G37" t="s">
        <v>6226</v>
      </c>
      <c r="H37" t="s">
        <v>19</v>
      </c>
      <c r="I37" t="s">
        <v>6193</v>
      </c>
      <c r="J37" t="s">
        <v>6188</v>
      </c>
      <c r="K37">
        <v>0.5</v>
      </c>
      <c r="L37">
        <v>6.75</v>
      </c>
      <c r="M37">
        <v>27</v>
      </c>
      <c r="N37" t="s">
        <v>6210</v>
      </c>
      <c r="O37" t="s">
        <v>6225</v>
      </c>
      <c r="P37" t="s">
        <v>6191</v>
      </c>
    </row>
    <row r="38" spans="1:16">
      <c r="A38" t="s">
        <v>1117</v>
      </c>
      <c r="B38" s="11">
        <v>44481</v>
      </c>
      <c r="C38" t="s">
        <v>1118</v>
      </c>
      <c r="D38" t="s">
        <v>6155</v>
      </c>
      <c r="E38">
        <v>1</v>
      </c>
      <c r="F38" t="s">
        <v>1119</v>
      </c>
      <c r="G38" t="s">
        <v>1120</v>
      </c>
      <c r="H38" t="s">
        <v>19</v>
      </c>
      <c r="I38" t="s">
        <v>6193</v>
      </c>
      <c r="J38" t="s">
        <v>6188</v>
      </c>
      <c r="K38">
        <v>1</v>
      </c>
      <c r="L38">
        <v>11.25</v>
      </c>
      <c r="M38">
        <v>11.25</v>
      </c>
      <c r="N38" t="s">
        <v>6210</v>
      </c>
      <c r="O38" t="s">
        <v>6225</v>
      </c>
      <c r="P38" t="s">
        <v>6191</v>
      </c>
    </row>
    <row r="39" spans="1:16">
      <c r="A39" t="s">
        <v>1158</v>
      </c>
      <c r="B39" s="11">
        <v>44471</v>
      </c>
      <c r="C39" t="s">
        <v>1159</v>
      </c>
      <c r="D39" t="s">
        <v>6167</v>
      </c>
      <c r="E39">
        <v>1</v>
      </c>
      <c r="F39" t="s">
        <v>1160</v>
      </c>
      <c r="G39" t="s">
        <v>1161</v>
      </c>
      <c r="H39" t="s">
        <v>19</v>
      </c>
      <c r="I39" t="s">
        <v>6193</v>
      </c>
      <c r="J39" t="s">
        <v>6186</v>
      </c>
      <c r="K39">
        <v>0.2</v>
      </c>
      <c r="L39">
        <v>3.8849999999999998</v>
      </c>
      <c r="M39">
        <v>3.8849999999999998</v>
      </c>
      <c r="N39" t="s">
        <v>6210</v>
      </c>
      <c r="O39" t="s">
        <v>6223</v>
      </c>
      <c r="P39" t="s">
        <v>6191</v>
      </c>
    </row>
    <row r="40" spans="1:16">
      <c r="A40" t="s">
        <v>1174</v>
      </c>
      <c r="B40" s="11">
        <v>44268</v>
      </c>
      <c r="C40" t="s">
        <v>1175</v>
      </c>
      <c r="D40" t="s">
        <v>6158</v>
      </c>
      <c r="E40">
        <v>4</v>
      </c>
      <c r="F40" t="s">
        <v>1176</v>
      </c>
      <c r="G40" t="s">
        <v>1177</v>
      </c>
      <c r="H40" t="s">
        <v>19</v>
      </c>
      <c r="I40" t="s">
        <v>6193</v>
      </c>
      <c r="J40" t="s">
        <v>6187</v>
      </c>
      <c r="K40">
        <v>0.5</v>
      </c>
      <c r="L40">
        <v>5.97</v>
      </c>
      <c r="M40">
        <v>23.88</v>
      </c>
      <c r="N40" t="s">
        <v>6210</v>
      </c>
      <c r="O40" t="s">
        <v>6224</v>
      </c>
      <c r="P40" t="s">
        <v>6190</v>
      </c>
    </row>
    <row r="41" spans="1:16">
      <c r="A41" t="s">
        <v>1198</v>
      </c>
      <c r="B41" s="11">
        <v>44026</v>
      </c>
      <c r="C41" t="s">
        <v>1199</v>
      </c>
      <c r="D41" t="s">
        <v>6155</v>
      </c>
      <c r="E41">
        <v>1</v>
      </c>
      <c r="F41" t="s">
        <v>1200</v>
      </c>
      <c r="G41" t="s">
        <v>1201</v>
      </c>
      <c r="H41" t="s">
        <v>19</v>
      </c>
      <c r="I41" t="s">
        <v>6193</v>
      </c>
      <c r="J41" t="s">
        <v>6188</v>
      </c>
      <c r="K41">
        <v>1</v>
      </c>
      <c r="L41">
        <v>11.25</v>
      </c>
      <c r="M41">
        <v>11.25</v>
      </c>
      <c r="N41" t="s">
        <v>6210</v>
      </c>
      <c r="O41" t="s">
        <v>6225</v>
      </c>
      <c r="P41" t="s">
        <v>6191</v>
      </c>
    </row>
    <row r="42" spans="1:16">
      <c r="A42" t="s">
        <v>1210</v>
      </c>
      <c r="B42" s="11">
        <v>44439</v>
      </c>
      <c r="C42" t="s">
        <v>1211</v>
      </c>
      <c r="D42" t="s">
        <v>6157</v>
      </c>
      <c r="E42">
        <v>1</v>
      </c>
      <c r="F42" t="s">
        <v>1212</v>
      </c>
      <c r="G42" t="s">
        <v>1213</v>
      </c>
      <c r="H42" t="s">
        <v>19</v>
      </c>
      <c r="I42" t="s">
        <v>6193</v>
      </c>
      <c r="J42" t="s">
        <v>6188</v>
      </c>
      <c r="K42">
        <v>0.5</v>
      </c>
      <c r="L42">
        <v>6.75</v>
      </c>
      <c r="M42">
        <v>6.75</v>
      </c>
      <c r="N42" t="s">
        <v>6210</v>
      </c>
      <c r="O42" t="s">
        <v>6225</v>
      </c>
      <c r="P42" t="s">
        <v>6191</v>
      </c>
    </row>
    <row r="43" spans="1:16">
      <c r="A43" t="s">
        <v>1222</v>
      </c>
      <c r="B43" s="11">
        <v>44624</v>
      </c>
      <c r="C43" t="s">
        <v>1223</v>
      </c>
      <c r="D43" t="s">
        <v>6182</v>
      </c>
      <c r="E43">
        <v>5</v>
      </c>
      <c r="F43" t="s">
        <v>1224</v>
      </c>
      <c r="G43" t="s">
        <v>6226</v>
      </c>
      <c r="H43" t="s">
        <v>318</v>
      </c>
      <c r="I43" t="s">
        <v>6193</v>
      </c>
      <c r="J43" t="s">
        <v>6186</v>
      </c>
      <c r="K43">
        <v>2.5</v>
      </c>
      <c r="L43">
        <v>29.784999999999997</v>
      </c>
      <c r="M43">
        <v>148.92499999999998</v>
      </c>
      <c r="N43" t="s">
        <v>6210</v>
      </c>
      <c r="O43" t="s">
        <v>6223</v>
      </c>
      <c r="P43" t="s">
        <v>6190</v>
      </c>
    </row>
    <row r="44" spans="1:16">
      <c r="A44" t="s">
        <v>1233</v>
      </c>
      <c r="B44" s="11">
        <v>44043</v>
      </c>
      <c r="C44" t="s">
        <v>1234</v>
      </c>
      <c r="D44" t="s">
        <v>6182</v>
      </c>
      <c r="E44">
        <v>5</v>
      </c>
      <c r="F44" t="s">
        <v>1235</v>
      </c>
      <c r="G44" t="s">
        <v>1236</v>
      </c>
      <c r="H44" t="s">
        <v>19</v>
      </c>
      <c r="I44" t="s">
        <v>6193</v>
      </c>
      <c r="J44" t="s">
        <v>6186</v>
      </c>
      <c r="K44">
        <v>2.5</v>
      </c>
      <c r="L44">
        <v>29.784999999999997</v>
      </c>
      <c r="M44">
        <v>148.92499999999998</v>
      </c>
      <c r="N44" t="s">
        <v>6210</v>
      </c>
      <c r="O44" t="s">
        <v>6223</v>
      </c>
      <c r="P44" t="s">
        <v>6190</v>
      </c>
    </row>
    <row r="45" spans="1:16">
      <c r="A45" t="s">
        <v>1249</v>
      </c>
      <c r="B45" s="11">
        <v>44232</v>
      </c>
      <c r="C45" t="s">
        <v>976</v>
      </c>
      <c r="D45" t="s">
        <v>6180</v>
      </c>
      <c r="E45">
        <v>5</v>
      </c>
      <c r="F45" t="s">
        <v>977</v>
      </c>
      <c r="G45" t="s">
        <v>978</v>
      </c>
      <c r="H45" t="s">
        <v>19</v>
      </c>
      <c r="I45" t="s">
        <v>6193</v>
      </c>
      <c r="J45" t="s">
        <v>6186</v>
      </c>
      <c r="K45">
        <v>0.5</v>
      </c>
      <c r="L45">
        <v>7.77</v>
      </c>
      <c r="M45">
        <v>38.849999999999994</v>
      </c>
      <c r="N45" t="s">
        <v>6210</v>
      </c>
      <c r="O45" t="s">
        <v>6223</v>
      </c>
      <c r="P45" t="s">
        <v>6190</v>
      </c>
    </row>
    <row r="46" spans="1:16">
      <c r="A46" t="s">
        <v>1255</v>
      </c>
      <c r="B46" s="11">
        <v>44406</v>
      </c>
      <c r="C46" t="s">
        <v>1256</v>
      </c>
      <c r="D46" t="s">
        <v>6154</v>
      </c>
      <c r="E46">
        <v>4</v>
      </c>
      <c r="F46" t="s">
        <v>1257</v>
      </c>
      <c r="G46" t="s">
        <v>1258</v>
      </c>
      <c r="H46" t="s">
        <v>19</v>
      </c>
      <c r="I46" t="s">
        <v>6193</v>
      </c>
      <c r="J46" t="s">
        <v>6187</v>
      </c>
      <c r="K46">
        <v>0.2</v>
      </c>
      <c r="L46">
        <v>2.9849999999999999</v>
      </c>
      <c r="M46">
        <v>11.94</v>
      </c>
      <c r="N46" t="s">
        <v>6210</v>
      </c>
      <c r="O46" t="s">
        <v>6224</v>
      </c>
      <c r="P46" t="s">
        <v>6191</v>
      </c>
    </row>
    <row r="47" spans="1:16">
      <c r="A47" t="s">
        <v>1283</v>
      </c>
      <c r="B47" s="11">
        <v>43970</v>
      </c>
      <c r="C47" t="s">
        <v>1284</v>
      </c>
      <c r="D47" t="s">
        <v>6167</v>
      </c>
      <c r="E47">
        <v>4</v>
      </c>
      <c r="F47" t="s">
        <v>1285</v>
      </c>
      <c r="G47" t="s">
        <v>1286</v>
      </c>
      <c r="H47" t="s">
        <v>19</v>
      </c>
      <c r="I47" t="s">
        <v>6193</v>
      </c>
      <c r="J47" t="s">
        <v>6186</v>
      </c>
      <c r="K47">
        <v>0.2</v>
      </c>
      <c r="L47">
        <v>3.8849999999999998</v>
      </c>
      <c r="M47">
        <v>15.54</v>
      </c>
      <c r="N47" t="s">
        <v>6210</v>
      </c>
      <c r="O47" t="s">
        <v>6223</v>
      </c>
      <c r="P47" t="s">
        <v>6190</v>
      </c>
    </row>
    <row r="48" spans="1:16">
      <c r="A48" t="s">
        <v>1328</v>
      </c>
      <c r="B48" s="11">
        <v>44108</v>
      </c>
      <c r="C48" t="s">
        <v>1329</v>
      </c>
      <c r="D48" t="s">
        <v>6175</v>
      </c>
      <c r="E48">
        <v>2</v>
      </c>
      <c r="F48" t="s">
        <v>1330</v>
      </c>
      <c r="G48" t="s">
        <v>6226</v>
      </c>
      <c r="H48" t="s">
        <v>19</v>
      </c>
      <c r="I48" t="s">
        <v>6193</v>
      </c>
      <c r="J48" t="s">
        <v>6188</v>
      </c>
      <c r="K48">
        <v>2.5</v>
      </c>
      <c r="L48">
        <v>25.874999999999996</v>
      </c>
      <c r="M48">
        <v>51.749999999999993</v>
      </c>
      <c r="N48" t="s">
        <v>6210</v>
      </c>
      <c r="O48" t="s">
        <v>6225</v>
      </c>
      <c r="P48" t="s">
        <v>6190</v>
      </c>
    </row>
    <row r="49" spans="1:16">
      <c r="A49" t="s">
        <v>1339</v>
      </c>
      <c r="B49" s="11">
        <v>44115</v>
      </c>
      <c r="C49" t="s">
        <v>1340</v>
      </c>
      <c r="D49" t="s">
        <v>6155</v>
      </c>
      <c r="E49">
        <v>3</v>
      </c>
      <c r="F49" t="s">
        <v>1341</v>
      </c>
      <c r="G49" t="s">
        <v>6226</v>
      </c>
      <c r="H49" t="s">
        <v>19</v>
      </c>
      <c r="I49" t="s">
        <v>6193</v>
      </c>
      <c r="J49" t="s">
        <v>6188</v>
      </c>
      <c r="K49">
        <v>1</v>
      </c>
      <c r="L49">
        <v>11.25</v>
      </c>
      <c r="M49">
        <v>33.75</v>
      </c>
      <c r="N49" t="s">
        <v>6210</v>
      </c>
      <c r="O49" t="s">
        <v>6225</v>
      </c>
      <c r="P49" t="s">
        <v>6190</v>
      </c>
    </row>
    <row r="50" spans="1:16">
      <c r="A50" t="s">
        <v>1355</v>
      </c>
      <c r="B50" s="11">
        <v>44473</v>
      </c>
      <c r="C50" t="s">
        <v>1356</v>
      </c>
      <c r="D50" t="s">
        <v>6168</v>
      </c>
      <c r="E50">
        <v>5</v>
      </c>
      <c r="F50" t="s">
        <v>1357</v>
      </c>
      <c r="G50" t="s">
        <v>1358</v>
      </c>
      <c r="H50" t="s">
        <v>19</v>
      </c>
      <c r="I50" t="s">
        <v>6193</v>
      </c>
      <c r="J50" t="s">
        <v>6187</v>
      </c>
      <c r="K50">
        <v>2.5</v>
      </c>
      <c r="L50">
        <v>22.884999999999998</v>
      </c>
      <c r="M50">
        <v>114.42499999999998</v>
      </c>
      <c r="N50" t="s">
        <v>6210</v>
      </c>
      <c r="O50" t="s">
        <v>6224</v>
      </c>
      <c r="P50" t="s">
        <v>6191</v>
      </c>
    </row>
    <row r="51" spans="1:16">
      <c r="A51" t="s">
        <v>1361</v>
      </c>
      <c r="B51" s="11">
        <v>43640</v>
      </c>
      <c r="C51" t="s">
        <v>1362</v>
      </c>
      <c r="D51" t="s">
        <v>6175</v>
      </c>
      <c r="E51">
        <v>6</v>
      </c>
      <c r="F51" t="s">
        <v>1363</v>
      </c>
      <c r="G51" t="s">
        <v>1364</v>
      </c>
      <c r="H51" t="s">
        <v>19</v>
      </c>
      <c r="I51" t="s">
        <v>6193</v>
      </c>
      <c r="J51" t="s">
        <v>6188</v>
      </c>
      <c r="K51">
        <v>2.5</v>
      </c>
      <c r="L51">
        <v>25.874999999999996</v>
      </c>
      <c r="M51">
        <v>155.24999999999997</v>
      </c>
      <c r="N51" t="s">
        <v>6210</v>
      </c>
      <c r="O51" t="s">
        <v>6225</v>
      </c>
      <c r="P51" t="s">
        <v>6190</v>
      </c>
    </row>
    <row r="52" spans="1:16">
      <c r="A52" t="s">
        <v>1367</v>
      </c>
      <c r="B52" s="11">
        <v>43764</v>
      </c>
      <c r="C52" t="s">
        <v>1368</v>
      </c>
      <c r="D52" t="s">
        <v>6175</v>
      </c>
      <c r="E52">
        <v>3</v>
      </c>
      <c r="F52" t="s">
        <v>1369</v>
      </c>
      <c r="G52" t="s">
        <v>1370</v>
      </c>
      <c r="H52" t="s">
        <v>19</v>
      </c>
      <c r="I52" t="s">
        <v>6193</v>
      </c>
      <c r="J52" t="s">
        <v>6188</v>
      </c>
      <c r="K52">
        <v>2.5</v>
      </c>
      <c r="L52">
        <v>25.874999999999996</v>
      </c>
      <c r="M52">
        <v>77.624999999999986</v>
      </c>
      <c r="N52" t="s">
        <v>6210</v>
      </c>
      <c r="O52" t="s">
        <v>6225</v>
      </c>
      <c r="P52" t="s">
        <v>6190</v>
      </c>
    </row>
    <row r="53" spans="1:16">
      <c r="A53" t="s">
        <v>1395</v>
      </c>
      <c r="B53" s="11">
        <v>44207</v>
      </c>
      <c r="C53" t="s">
        <v>1396</v>
      </c>
      <c r="D53" t="s">
        <v>6180</v>
      </c>
      <c r="E53">
        <v>3</v>
      </c>
      <c r="F53" t="s">
        <v>1397</v>
      </c>
      <c r="G53" t="s">
        <v>1398</v>
      </c>
      <c r="H53" t="s">
        <v>19</v>
      </c>
      <c r="I53" t="s">
        <v>6193</v>
      </c>
      <c r="J53" t="s">
        <v>6186</v>
      </c>
      <c r="K53">
        <v>0.5</v>
      </c>
      <c r="L53">
        <v>7.77</v>
      </c>
      <c r="M53">
        <v>23.31</v>
      </c>
      <c r="N53" t="s">
        <v>6210</v>
      </c>
      <c r="O53" t="s">
        <v>6223</v>
      </c>
      <c r="P53" t="s">
        <v>6191</v>
      </c>
    </row>
    <row r="54" spans="1:16">
      <c r="A54" t="s">
        <v>1436</v>
      </c>
      <c r="B54" s="11">
        <v>43484</v>
      </c>
      <c r="C54" t="s">
        <v>1437</v>
      </c>
      <c r="D54" t="s">
        <v>6157</v>
      </c>
      <c r="E54">
        <v>6</v>
      </c>
      <c r="F54" t="s">
        <v>1438</v>
      </c>
      <c r="G54" t="s">
        <v>6226</v>
      </c>
      <c r="H54" t="s">
        <v>318</v>
      </c>
      <c r="I54" t="s">
        <v>6193</v>
      </c>
      <c r="J54" t="s">
        <v>6188</v>
      </c>
      <c r="K54">
        <v>0.5</v>
      </c>
      <c r="L54">
        <v>6.75</v>
      </c>
      <c r="M54">
        <v>40.5</v>
      </c>
      <c r="N54" t="s">
        <v>6210</v>
      </c>
      <c r="O54" t="s">
        <v>6225</v>
      </c>
      <c r="P54" t="s">
        <v>6191</v>
      </c>
    </row>
    <row r="55" spans="1:16">
      <c r="A55" t="s">
        <v>1492</v>
      </c>
      <c r="B55" s="11">
        <v>43746</v>
      </c>
      <c r="C55" t="s">
        <v>1493</v>
      </c>
      <c r="D55" t="s">
        <v>6140</v>
      </c>
      <c r="E55">
        <v>2</v>
      </c>
      <c r="F55" t="s">
        <v>1494</v>
      </c>
      <c r="G55" t="s">
        <v>1495</v>
      </c>
      <c r="H55" t="s">
        <v>19</v>
      </c>
      <c r="I55" t="s">
        <v>6193</v>
      </c>
      <c r="J55" t="s">
        <v>6186</v>
      </c>
      <c r="K55">
        <v>1</v>
      </c>
      <c r="L55">
        <v>12.95</v>
      </c>
      <c r="M55">
        <v>25.9</v>
      </c>
      <c r="N55" t="s">
        <v>6210</v>
      </c>
      <c r="O55" t="s">
        <v>6223</v>
      </c>
      <c r="P55" t="s">
        <v>6191</v>
      </c>
    </row>
    <row r="56" spans="1:16">
      <c r="A56" t="s">
        <v>1498</v>
      </c>
      <c r="B56" s="11">
        <v>43830</v>
      </c>
      <c r="C56" t="s">
        <v>1499</v>
      </c>
      <c r="D56" t="s">
        <v>6154</v>
      </c>
      <c r="E56">
        <v>1</v>
      </c>
      <c r="F56" t="s">
        <v>1500</v>
      </c>
      <c r="G56" t="s">
        <v>6226</v>
      </c>
      <c r="H56" t="s">
        <v>318</v>
      </c>
      <c r="I56" t="s">
        <v>6193</v>
      </c>
      <c r="J56" t="s">
        <v>6187</v>
      </c>
      <c r="K56">
        <v>0.2</v>
      </c>
      <c r="L56">
        <v>2.9849999999999999</v>
      </c>
      <c r="M56">
        <v>2.9849999999999999</v>
      </c>
      <c r="N56" t="s">
        <v>6210</v>
      </c>
      <c r="O56" t="s">
        <v>6224</v>
      </c>
      <c r="P56" t="s">
        <v>6191</v>
      </c>
    </row>
    <row r="57" spans="1:16">
      <c r="A57" t="s">
        <v>1503</v>
      </c>
      <c r="B57" s="11">
        <v>43910</v>
      </c>
      <c r="C57" t="s">
        <v>1504</v>
      </c>
      <c r="D57" t="s">
        <v>6158</v>
      </c>
      <c r="E57">
        <v>5</v>
      </c>
      <c r="F57" t="s">
        <v>1505</v>
      </c>
      <c r="G57" t="s">
        <v>1506</v>
      </c>
      <c r="H57" t="s">
        <v>19</v>
      </c>
      <c r="I57" t="s">
        <v>6193</v>
      </c>
      <c r="J57" t="s">
        <v>6187</v>
      </c>
      <c r="K57">
        <v>0.5</v>
      </c>
      <c r="L57">
        <v>5.97</v>
      </c>
      <c r="M57">
        <v>29.849999999999998</v>
      </c>
      <c r="N57" t="s">
        <v>6210</v>
      </c>
      <c r="O57" t="s">
        <v>6224</v>
      </c>
      <c r="P57" t="s">
        <v>6191</v>
      </c>
    </row>
    <row r="58" spans="1:16">
      <c r="A58" t="s">
        <v>1526</v>
      </c>
      <c r="B58" s="11">
        <v>44397</v>
      </c>
      <c r="C58" t="s">
        <v>1527</v>
      </c>
      <c r="D58" t="s">
        <v>6180</v>
      </c>
      <c r="E58">
        <v>4</v>
      </c>
      <c r="F58" t="s">
        <v>1528</v>
      </c>
      <c r="G58" t="s">
        <v>1529</v>
      </c>
      <c r="H58" t="s">
        <v>19</v>
      </c>
      <c r="I58" t="s">
        <v>6193</v>
      </c>
      <c r="J58" t="s">
        <v>6186</v>
      </c>
      <c r="K58">
        <v>0.5</v>
      </c>
      <c r="L58">
        <v>7.77</v>
      </c>
      <c r="M58">
        <v>31.08</v>
      </c>
      <c r="N58" t="s">
        <v>6210</v>
      </c>
      <c r="O58" t="s">
        <v>6223</v>
      </c>
      <c r="P58" t="s">
        <v>6191</v>
      </c>
    </row>
    <row r="59" spans="1:16">
      <c r="A59" t="s">
        <v>1590</v>
      </c>
      <c r="B59" s="11">
        <v>43683</v>
      </c>
      <c r="C59" t="s">
        <v>1591</v>
      </c>
      <c r="D59" t="s">
        <v>6140</v>
      </c>
      <c r="E59">
        <v>3</v>
      </c>
      <c r="F59" t="s">
        <v>1592</v>
      </c>
      <c r="G59" t="s">
        <v>1593</v>
      </c>
      <c r="H59" t="s">
        <v>19</v>
      </c>
      <c r="I59" t="s">
        <v>6193</v>
      </c>
      <c r="J59" t="s">
        <v>6186</v>
      </c>
      <c r="K59">
        <v>1</v>
      </c>
      <c r="L59">
        <v>12.95</v>
      </c>
      <c r="M59">
        <v>38.849999999999994</v>
      </c>
      <c r="N59" t="s">
        <v>6210</v>
      </c>
      <c r="O59" t="s">
        <v>6223</v>
      </c>
      <c r="P59" t="s">
        <v>6191</v>
      </c>
    </row>
    <row r="60" spans="1:16">
      <c r="A60" t="s">
        <v>1648</v>
      </c>
      <c r="B60" s="11">
        <v>44211</v>
      </c>
      <c r="C60" t="s">
        <v>1649</v>
      </c>
      <c r="D60" t="s">
        <v>6155</v>
      </c>
      <c r="E60">
        <v>2</v>
      </c>
      <c r="F60" t="s">
        <v>1650</v>
      </c>
      <c r="G60" t="s">
        <v>1651</v>
      </c>
      <c r="H60" t="s">
        <v>19</v>
      </c>
      <c r="I60" t="s">
        <v>6193</v>
      </c>
      <c r="J60" t="s">
        <v>6188</v>
      </c>
      <c r="K60">
        <v>1</v>
      </c>
      <c r="L60">
        <v>11.25</v>
      </c>
      <c r="M60">
        <v>22.5</v>
      </c>
      <c r="N60" t="s">
        <v>6210</v>
      </c>
      <c r="O60" t="s">
        <v>6225</v>
      </c>
      <c r="P60" t="s">
        <v>6191</v>
      </c>
    </row>
    <row r="61" spans="1:16">
      <c r="A61" t="s">
        <v>1653</v>
      </c>
      <c r="B61" s="11">
        <v>44207</v>
      </c>
      <c r="C61" t="s">
        <v>1654</v>
      </c>
      <c r="D61" t="s">
        <v>6157</v>
      </c>
      <c r="E61">
        <v>6</v>
      </c>
      <c r="F61" t="s">
        <v>1655</v>
      </c>
      <c r="G61" t="s">
        <v>1656</v>
      </c>
      <c r="H61" t="s">
        <v>19</v>
      </c>
      <c r="I61" t="s">
        <v>6193</v>
      </c>
      <c r="J61" t="s">
        <v>6188</v>
      </c>
      <c r="K61">
        <v>0.5</v>
      </c>
      <c r="L61">
        <v>6.75</v>
      </c>
      <c r="M61">
        <v>40.5</v>
      </c>
      <c r="N61" t="s">
        <v>6210</v>
      </c>
      <c r="O61" t="s">
        <v>6225</v>
      </c>
      <c r="P61" t="s">
        <v>6190</v>
      </c>
    </row>
    <row r="62" spans="1:16">
      <c r="A62" t="s">
        <v>1665</v>
      </c>
      <c r="B62" s="11">
        <v>44105</v>
      </c>
      <c r="C62" t="s">
        <v>1666</v>
      </c>
      <c r="D62" t="s">
        <v>6157</v>
      </c>
      <c r="E62">
        <v>1</v>
      </c>
      <c r="F62" t="s">
        <v>1667</v>
      </c>
      <c r="G62" t="s">
        <v>1668</v>
      </c>
      <c r="H62" t="s">
        <v>28</v>
      </c>
      <c r="I62" t="s">
        <v>6193</v>
      </c>
      <c r="J62" t="s">
        <v>6188</v>
      </c>
      <c r="K62">
        <v>0.5</v>
      </c>
      <c r="L62">
        <v>6.75</v>
      </c>
      <c r="M62">
        <v>6.75</v>
      </c>
      <c r="N62" t="s">
        <v>6210</v>
      </c>
      <c r="O62" t="s">
        <v>6225</v>
      </c>
      <c r="P62" t="s">
        <v>6191</v>
      </c>
    </row>
    <row r="63" spans="1:16">
      <c r="A63" t="s">
        <v>1719</v>
      </c>
      <c r="B63" s="11">
        <v>44317</v>
      </c>
      <c r="C63" t="s">
        <v>1720</v>
      </c>
      <c r="D63" t="s">
        <v>6155</v>
      </c>
      <c r="E63">
        <v>5</v>
      </c>
      <c r="F63" t="s">
        <v>1721</v>
      </c>
      <c r="G63" t="s">
        <v>1722</v>
      </c>
      <c r="H63" t="s">
        <v>318</v>
      </c>
      <c r="I63" t="s">
        <v>6193</v>
      </c>
      <c r="J63" t="s">
        <v>6188</v>
      </c>
      <c r="K63">
        <v>1</v>
      </c>
      <c r="L63">
        <v>11.25</v>
      </c>
      <c r="M63">
        <v>56.25</v>
      </c>
      <c r="N63" t="s">
        <v>6210</v>
      </c>
      <c r="O63" t="s">
        <v>6225</v>
      </c>
      <c r="P63" t="s">
        <v>6190</v>
      </c>
    </row>
    <row r="64" spans="1:16">
      <c r="A64" t="s">
        <v>1736</v>
      </c>
      <c r="B64" s="11">
        <v>44513</v>
      </c>
      <c r="C64" t="s">
        <v>1737</v>
      </c>
      <c r="D64" t="s">
        <v>6140</v>
      </c>
      <c r="E64">
        <v>6</v>
      </c>
      <c r="F64" t="s">
        <v>1738</v>
      </c>
      <c r="G64" t="s">
        <v>1739</v>
      </c>
      <c r="H64" t="s">
        <v>19</v>
      </c>
      <c r="I64" t="s">
        <v>6193</v>
      </c>
      <c r="J64" t="s">
        <v>6186</v>
      </c>
      <c r="K64">
        <v>1</v>
      </c>
      <c r="L64">
        <v>12.95</v>
      </c>
      <c r="M64">
        <v>77.699999999999989</v>
      </c>
      <c r="N64" t="s">
        <v>6210</v>
      </c>
      <c r="O64" t="s">
        <v>6223</v>
      </c>
      <c r="P64" t="s">
        <v>6190</v>
      </c>
    </row>
    <row r="65" spans="1:16">
      <c r="A65" t="s">
        <v>1765</v>
      </c>
      <c r="B65" s="11">
        <v>43887</v>
      </c>
      <c r="C65" t="s">
        <v>1766</v>
      </c>
      <c r="D65" t="s">
        <v>6175</v>
      </c>
      <c r="E65">
        <v>5</v>
      </c>
      <c r="F65" t="s">
        <v>1767</v>
      </c>
      <c r="G65" t="s">
        <v>1768</v>
      </c>
      <c r="H65" t="s">
        <v>19</v>
      </c>
      <c r="I65" t="s">
        <v>6193</v>
      </c>
      <c r="J65" t="s">
        <v>6188</v>
      </c>
      <c r="K65">
        <v>2.5</v>
      </c>
      <c r="L65">
        <v>25.874999999999996</v>
      </c>
      <c r="M65">
        <v>129.37499999999997</v>
      </c>
      <c r="N65" t="s">
        <v>6210</v>
      </c>
      <c r="O65" t="s">
        <v>6225</v>
      </c>
      <c r="P65" t="s">
        <v>6191</v>
      </c>
    </row>
    <row r="66" spans="1:16">
      <c r="A66" t="s">
        <v>1789</v>
      </c>
      <c r="B66" s="11">
        <v>44496</v>
      </c>
      <c r="C66" t="s">
        <v>1790</v>
      </c>
      <c r="D66" t="s">
        <v>6175</v>
      </c>
      <c r="E66">
        <v>2</v>
      </c>
      <c r="F66" t="s">
        <v>1791</v>
      </c>
      <c r="G66" t="s">
        <v>1792</v>
      </c>
      <c r="H66" t="s">
        <v>19</v>
      </c>
      <c r="I66" t="s">
        <v>6193</v>
      </c>
      <c r="J66" t="s">
        <v>6188</v>
      </c>
      <c r="K66">
        <v>2.5</v>
      </c>
      <c r="L66">
        <v>25.874999999999996</v>
      </c>
      <c r="M66">
        <v>51.749999999999993</v>
      </c>
      <c r="N66" t="s">
        <v>6210</v>
      </c>
      <c r="O66" t="s">
        <v>6225</v>
      </c>
      <c r="P66" t="s">
        <v>6191</v>
      </c>
    </row>
    <row r="67" spans="1:16">
      <c r="A67" t="s">
        <v>1845</v>
      </c>
      <c r="B67" s="11">
        <v>43993</v>
      </c>
      <c r="C67" t="s">
        <v>1846</v>
      </c>
      <c r="D67" t="s">
        <v>6175</v>
      </c>
      <c r="E67">
        <v>6</v>
      </c>
      <c r="F67" t="s">
        <v>1847</v>
      </c>
      <c r="G67" t="s">
        <v>6226</v>
      </c>
      <c r="H67" t="s">
        <v>19</v>
      </c>
      <c r="I67" t="s">
        <v>6193</v>
      </c>
      <c r="J67" t="s">
        <v>6188</v>
      </c>
      <c r="K67">
        <v>2.5</v>
      </c>
      <c r="L67">
        <v>25.874999999999996</v>
      </c>
      <c r="M67">
        <v>155.24999999999997</v>
      </c>
      <c r="N67" t="s">
        <v>6210</v>
      </c>
      <c r="O67" t="s">
        <v>6225</v>
      </c>
      <c r="P67" t="s">
        <v>6190</v>
      </c>
    </row>
    <row r="68" spans="1:16">
      <c r="A68" t="s">
        <v>1889</v>
      </c>
      <c r="B68" s="11">
        <v>44019</v>
      </c>
      <c r="C68" t="s">
        <v>1890</v>
      </c>
      <c r="D68" t="s">
        <v>6147</v>
      </c>
      <c r="E68">
        <v>1</v>
      </c>
      <c r="F68" t="s">
        <v>1891</v>
      </c>
      <c r="G68" t="s">
        <v>1892</v>
      </c>
      <c r="H68" t="s">
        <v>19</v>
      </c>
      <c r="I68" t="s">
        <v>6193</v>
      </c>
      <c r="J68" t="s">
        <v>6187</v>
      </c>
      <c r="K68">
        <v>1</v>
      </c>
      <c r="L68">
        <v>9.9499999999999993</v>
      </c>
      <c r="M68">
        <v>9.9499999999999993</v>
      </c>
      <c r="N68" t="s">
        <v>6210</v>
      </c>
      <c r="O68" t="s">
        <v>6224</v>
      </c>
      <c r="P68" t="s">
        <v>6190</v>
      </c>
    </row>
    <row r="69" spans="1:16">
      <c r="A69" t="s">
        <v>1912</v>
      </c>
      <c r="B69" s="11">
        <v>44779</v>
      </c>
      <c r="C69" t="s">
        <v>1913</v>
      </c>
      <c r="D69" t="s">
        <v>6147</v>
      </c>
      <c r="E69">
        <v>3</v>
      </c>
      <c r="F69" t="s">
        <v>1914</v>
      </c>
      <c r="G69" t="s">
        <v>6226</v>
      </c>
      <c r="H69" t="s">
        <v>19</v>
      </c>
      <c r="I69" t="s">
        <v>6193</v>
      </c>
      <c r="J69" t="s">
        <v>6187</v>
      </c>
      <c r="K69">
        <v>1</v>
      </c>
      <c r="L69">
        <v>9.9499999999999993</v>
      </c>
      <c r="M69">
        <v>29.849999999999998</v>
      </c>
      <c r="N69" t="s">
        <v>6210</v>
      </c>
      <c r="O69" t="s">
        <v>6224</v>
      </c>
      <c r="P69" t="s">
        <v>6191</v>
      </c>
    </row>
    <row r="70" spans="1:16">
      <c r="A70" t="s">
        <v>1986</v>
      </c>
      <c r="B70" s="11">
        <v>43872</v>
      </c>
      <c r="C70" t="s">
        <v>1987</v>
      </c>
      <c r="D70" t="s">
        <v>6158</v>
      </c>
      <c r="E70">
        <v>1</v>
      </c>
      <c r="F70" t="s">
        <v>1988</v>
      </c>
      <c r="G70" t="s">
        <v>1989</v>
      </c>
      <c r="H70" t="s">
        <v>19</v>
      </c>
      <c r="I70" t="s">
        <v>6193</v>
      </c>
      <c r="J70" t="s">
        <v>6187</v>
      </c>
      <c r="K70">
        <v>0.5</v>
      </c>
      <c r="L70">
        <v>5.97</v>
      </c>
      <c r="M70">
        <v>5.97</v>
      </c>
      <c r="N70" t="s">
        <v>6210</v>
      </c>
      <c r="O70" t="s">
        <v>6224</v>
      </c>
      <c r="P70" t="s">
        <v>6190</v>
      </c>
    </row>
    <row r="71" spans="1:16">
      <c r="A71" t="s">
        <v>2004</v>
      </c>
      <c r="B71" s="11">
        <v>43790</v>
      </c>
      <c r="C71" t="s">
        <v>1672</v>
      </c>
      <c r="D71" t="s">
        <v>6147</v>
      </c>
      <c r="E71">
        <v>2</v>
      </c>
      <c r="F71" t="s">
        <v>1673</v>
      </c>
      <c r="G71" t="s">
        <v>1674</v>
      </c>
      <c r="H71" t="s">
        <v>19</v>
      </c>
      <c r="I71" t="s">
        <v>6193</v>
      </c>
      <c r="J71" t="s">
        <v>6187</v>
      </c>
      <c r="K71">
        <v>1</v>
      </c>
      <c r="L71">
        <v>9.9499999999999993</v>
      </c>
      <c r="M71">
        <v>19.899999999999999</v>
      </c>
      <c r="N71" t="s">
        <v>6210</v>
      </c>
      <c r="O71" t="s">
        <v>6224</v>
      </c>
      <c r="P71" t="s">
        <v>6190</v>
      </c>
    </row>
    <row r="72" spans="1:16">
      <c r="A72" t="s">
        <v>2009</v>
      </c>
      <c r="B72" s="11">
        <v>44333</v>
      </c>
      <c r="C72" t="s">
        <v>2010</v>
      </c>
      <c r="D72" t="s">
        <v>6154</v>
      </c>
      <c r="E72">
        <v>2</v>
      </c>
      <c r="F72" t="s">
        <v>2011</v>
      </c>
      <c r="G72" t="s">
        <v>2012</v>
      </c>
      <c r="H72" t="s">
        <v>19</v>
      </c>
      <c r="I72" t="s">
        <v>6193</v>
      </c>
      <c r="J72" t="s">
        <v>6187</v>
      </c>
      <c r="K72">
        <v>0.2</v>
      </c>
      <c r="L72">
        <v>2.9849999999999999</v>
      </c>
      <c r="M72">
        <v>5.97</v>
      </c>
      <c r="N72" t="s">
        <v>6210</v>
      </c>
      <c r="O72" t="s">
        <v>6224</v>
      </c>
      <c r="P72" t="s">
        <v>6191</v>
      </c>
    </row>
    <row r="73" spans="1:16">
      <c r="A73" t="s">
        <v>2019</v>
      </c>
      <c r="B73" s="11">
        <v>43971</v>
      </c>
      <c r="C73" t="s">
        <v>2020</v>
      </c>
      <c r="D73" t="s">
        <v>6154</v>
      </c>
      <c r="E73">
        <v>4</v>
      </c>
      <c r="F73" t="s">
        <v>2021</v>
      </c>
      <c r="G73" t="s">
        <v>2022</v>
      </c>
      <c r="H73" t="s">
        <v>19</v>
      </c>
      <c r="I73" t="s">
        <v>6193</v>
      </c>
      <c r="J73" t="s">
        <v>6187</v>
      </c>
      <c r="K73">
        <v>0.2</v>
      </c>
      <c r="L73">
        <v>2.9849999999999999</v>
      </c>
      <c r="M73">
        <v>11.94</v>
      </c>
      <c r="N73" t="s">
        <v>6210</v>
      </c>
      <c r="O73" t="s">
        <v>6224</v>
      </c>
      <c r="P73" t="s">
        <v>6190</v>
      </c>
    </row>
    <row r="74" spans="1:16">
      <c r="A74" t="s">
        <v>2032</v>
      </c>
      <c r="B74" s="11">
        <v>44681</v>
      </c>
      <c r="C74" t="s">
        <v>2033</v>
      </c>
      <c r="D74" t="s">
        <v>6167</v>
      </c>
      <c r="E74">
        <v>2</v>
      </c>
      <c r="F74" t="s">
        <v>2034</v>
      </c>
      <c r="G74" t="s">
        <v>2035</v>
      </c>
      <c r="H74" t="s">
        <v>19</v>
      </c>
      <c r="I74" t="s">
        <v>6193</v>
      </c>
      <c r="J74" t="s">
        <v>6186</v>
      </c>
      <c r="K74">
        <v>0.2</v>
      </c>
      <c r="L74">
        <v>3.8849999999999998</v>
      </c>
      <c r="M74">
        <v>7.77</v>
      </c>
      <c r="N74" t="s">
        <v>6210</v>
      </c>
      <c r="O74" t="s">
        <v>6223</v>
      </c>
      <c r="P74" t="s">
        <v>6191</v>
      </c>
    </row>
    <row r="75" spans="1:16">
      <c r="A75" t="s">
        <v>2038</v>
      </c>
      <c r="B75" s="11">
        <v>43985</v>
      </c>
      <c r="C75" t="s">
        <v>2039</v>
      </c>
      <c r="D75" t="s">
        <v>6175</v>
      </c>
      <c r="E75">
        <v>1</v>
      </c>
      <c r="F75" t="s">
        <v>2040</v>
      </c>
      <c r="G75" t="s">
        <v>2041</v>
      </c>
      <c r="H75" t="s">
        <v>19</v>
      </c>
      <c r="I75" t="s">
        <v>6193</v>
      </c>
      <c r="J75" t="s">
        <v>6188</v>
      </c>
      <c r="K75">
        <v>2.5</v>
      </c>
      <c r="L75">
        <v>25.874999999999996</v>
      </c>
      <c r="M75">
        <v>25.874999999999996</v>
      </c>
      <c r="N75" t="s">
        <v>6210</v>
      </c>
      <c r="O75" t="s">
        <v>6225</v>
      </c>
      <c r="P75" t="s">
        <v>6191</v>
      </c>
    </row>
    <row r="76" spans="1:16">
      <c r="A76" t="s">
        <v>2062</v>
      </c>
      <c r="B76" s="11">
        <v>43708</v>
      </c>
      <c r="C76" t="s">
        <v>2063</v>
      </c>
      <c r="D76" t="s">
        <v>6167</v>
      </c>
      <c r="E76">
        <v>2</v>
      </c>
      <c r="F76" t="s">
        <v>2064</v>
      </c>
      <c r="G76" t="s">
        <v>2065</v>
      </c>
      <c r="H76" t="s">
        <v>19</v>
      </c>
      <c r="I76" t="s">
        <v>6193</v>
      </c>
      <c r="J76" t="s">
        <v>6186</v>
      </c>
      <c r="K76">
        <v>0.2</v>
      </c>
      <c r="L76">
        <v>3.8849999999999998</v>
      </c>
      <c r="M76">
        <v>7.77</v>
      </c>
      <c r="N76" t="s">
        <v>6210</v>
      </c>
      <c r="O76" t="s">
        <v>6223</v>
      </c>
      <c r="P76" t="s">
        <v>6190</v>
      </c>
    </row>
    <row r="77" spans="1:16">
      <c r="A77" t="s">
        <v>2085</v>
      </c>
      <c r="B77" s="11">
        <v>43520</v>
      </c>
      <c r="C77" t="s">
        <v>2086</v>
      </c>
      <c r="D77" t="s">
        <v>6180</v>
      </c>
      <c r="E77">
        <v>1</v>
      </c>
      <c r="F77" t="s">
        <v>2087</v>
      </c>
      <c r="G77" t="s">
        <v>2088</v>
      </c>
      <c r="H77" t="s">
        <v>28</v>
      </c>
      <c r="I77" t="s">
        <v>6193</v>
      </c>
      <c r="J77" t="s">
        <v>6186</v>
      </c>
      <c r="K77">
        <v>0.5</v>
      </c>
      <c r="L77">
        <v>7.77</v>
      </c>
      <c r="M77">
        <v>7.77</v>
      </c>
      <c r="N77" t="s">
        <v>6210</v>
      </c>
      <c r="O77" t="s">
        <v>6223</v>
      </c>
      <c r="P77" t="s">
        <v>6191</v>
      </c>
    </row>
    <row r="78" spans="1:16">
      <c r="A78" t="s">
        <v>2107</v>
      </c>
      <c r="B78" s="11">
        <v>43755</v>
      </c>
      <c r="C78" t="s">
        <v>2108</v>
      </c>
      <c r="D78" t="s">
        <v>6152</v>
      </c>
      <c r="E78">
        <v>4</v>
      </c>
      <c r="F78" t="s">
        <v>2109</v>
      </c>
      <c r="G78" t="s">
        <v>2110</v>
      </c>
      <c r="H78" t="s">
        <v>19</v>
      </c>
      <c r="I78" t="s">
        <v>6193</v>
      </c>
      <c r="J78" t="s">
        <v>6188</v>
      </c>
      <c r="K78">
        <v>0.2</v>
      </c>
      <c r="L78">
        <v>3.375</v>
      </c>
      <c r="M78">
        <v>13.5</v>
      </c>
      <c r="N78" t="s">
        <v>6210</v>
      </c>
      <c r="O78" t="s">
        <v>6225</v>
      </c>
      <c r="P78" t="s">
        <v>6190</v>
      </c>
    </row>
    <row r="79" spans="1:16">
      <c r="A79" t="s">
        <v>2127</v>
      </c>
      <c r="B79" s="11">
        <v>44497</v>
      </c>
      <c r="C79" t="s">
        <v>2128</v>
      </c>
      <c r="D79" t="s">
        <v>6147</v>
      </c>
      <c r="E79">
        <v>5</v>
      </c>
      <c r="F79" t="s">
        <v>2129</v>
      </c>
      <c r="G79" t="s">
        <v>2130</v>
      </c>
      <c r="H79" t="s">
        <v>19</v>
      </c>
      <c r="I79" t="s">
        <v>6193</v>
      </c>
      <c r="J79" t="s">
        <v>6187</v>
      </c>
      <c r="K79">
        <v>1</v>
      </c>
      <c r="L79">
        <v>9.9499999999999993</v>
      </c>
      <c r="M79">
        <v>49.75</v>
      </c>
      <c r="N79" t="s">
        <v>6210</v>
      </c>
      <c r="O79" t="s">
        <v>6224</v>
      </c>
      <c r="P79" t="s">
        <v>6191</v>
      </c>
    </row>
    <row r="80" spans="1:16">
      <c r="A80" t="s">
        <v>2137</v>
      </c>
      <c r="B80" s="11">
        <v>44529</v>
      </c>
      <c r="C80" t="s">
        <v>2138</v>
      </c>
      <c r="D80" t="s">
        <v>6158</v>
      </c>
      <c r="E80">
        <v>3</v>
      </c>
      <c r="F80" t="s">
        <v>2139</v>
      </c>
      <c r="G80" t="s">
        <v>2140</v>
      </c>
      <c r="H80" t="s">
        <v>19</v>
      </c>
      <c r="I80" t="s">
        <v>6193</v>
      </c>
      <c r="J80" t="s">
        <v>6187</v>
      </c>
      <c r="K80">
        <v>0.5</v>
      </c>
      <c r="L80">
        <v>5.97</v>
      </c>
      <c r="M80">
        <v>17.91</v>
      </c>
      <c r="N80" t="s">
        <v>6210</v>
      </c>
      <c r="O80" t="s">
        <v>6224</v>
      </c>
      <c r="P80" t="s">
        <v>6191</v>
      </c>
    </row>
    <row r="81" spans="1:16">
      <c r="A81" t="s">
        <v>2142</v>
      </c>
      <c r="B81" s="11">
        <v>44275</v>
      </c>
      <c r="C81" t="s">
        <v>2143</v>
      </c>
      <c r="D81" t="s">
        <v>6158</v>
      </c>
      <c r="E81">
        <v>5</v>
      </c>
      <c r="F81" t="s">
        <v>2144</v>
      </c>
      <c r="G81" t="s">
        <v>2145</v>
      </c>
      <c r="H81" t="s">
        <v>19</v>
      </c>
      <c r="I81" t="s">
        <v>6193</v>
      </c>
      <c r="J81" t="s">
        <v>6187</v>
      </c>
      <c r="K81">
        <v>0.5</v>
      </c>
      <c r="L81">
        <v>5.97</v>
      </c>
      <c r="M81">
        <v>29.849999999999998</v>
      </c>
      <c r="N81" t="s">
        <v>6210</v>
      </c>
      <c r="O81" t="s">
        <v>6224</v>
      </c>
      <c r="P81" t="s">
        <v>6191</v>
      </c>
    </row>
    <row r="82" spans="1:16">
      <c r="A82" t="s">
        <v>2181</v>
      </c>
      <c r="B82" s="11">
        <v>44646</v>
      </c>
      <c r="C82" t="s">
        <v>2182</v>
      </c>
      <c r="D82" t="s">
        <v>6140</v>
      </c>
      <c r="E82">
        <v>3</v>
      </c>
      <c r="F82" t="s">
        <v>2183</v>
      </c>
      <c r="G82" t="s">
        <v>2184</v>
      </c>
      <c r="H82" t="s">
        <v>19</v>
      </c>
      <c r="I82" t="s">
        <v>6193</v>
      </c>
      <c r="J82" t="s">
        <v>6186</v>
      </c>
      <c r="K82">
        <v>1</v>
      </c>
      <c r="L82">
        <v>12.95</v>
      </c>
      <c r="M82">
        <v>38.849999999999994</v>
      </c>
      <c r="N82" t="s">
        <v>6210</v>
      </c>
      <c r="O82" t="s">
        <v>6223</v>
      </c>
      <c r="P82" t="s">
        <v>6190</v>
      </c>
    </row>
    <row r="83" spans="1:16">
      <c r="A83" t="s">
        <v>2193</v>
      </c>
      <c r="B83" s="11">
        <v>43762</v>
      </c>
      <c r="C83" t="s">
        <v>2194</v>
      </c>
      <c r="D83" t="s">
        <v>6157</v>
      </c>
      <c r="E83">
        <v>1</v>
      </c>
      <c r="F83" t="s">
        <v>2195</v>
      </c>
      <c r="G83" t="s">
        <v>2196</v>
      </c>
      <c r="H83" t="s">
        <v>19</v>
      </c>
      <c r="I83" t="s">
        <v>6193</v>
      </c>
      <c r="J83" t="s">
        <v>6188</v>
      </c>
      <c r="K83">
        <v>0.5</v>
      </c>
      <c r="L83">
        <v>6.75</v>
      </c>
      <c r="M83">
        <v>6.75</v>
      </c>
      <c r="N83" t="s">
        <v>6210</v>
      </c>
      <c r="O83" t="s">
        <v>6225</v>
      </c>
      <c r="P83" t="s">
        <v>6191</v>
      </c>
    </row>
    <row r="84" spans="1:16">
      <c r="A84" t="s">
        <v>2204</v>
      </c>
      <c r="B84" s="11">
        <v>43828</v>
      </c>
      <c r="C84" t="s">
        <v>2245</v>
      </c>
      <c r="D84" t="s">
        <v>6167</v>
      </c>
      <c r="E84">
        <v>1</v>
      </c>
      <c r="F84" t="s">
        <v>2246</v>
      </c>
      <c r="G84" t="s">
        <v>2247</v>
      </c>
      <c r="H84" t="s">
        <v>19</v>
      </c>
      <c r="I84" t="s">
        <v>6193</v>
      </c>
      <c r="J84" t="s">
        <v>6186</v>
      </c>
      <c r="K84">
        <v>0.2</v>
      </c>
      <c r="L84">
        <v>3.8849999999999998</v>
      </c>
      <c r="M84">
        <v>3.8849999999999998</v>
      </c>
      <c r="N84" t="s">
        <v>6210</v>
      </c>
      <c r="O84" t="s">
        <v>6223</v>
      </c>
      <c r="P84" t="s">
        <v>6190</v>
      </c>
    </row>
    <row r="85" spans="1:16">
      <c r="A85" t="s">
        <v>2221</v>
      </c>
      <c r="B85" s="11">
        <v>44227</v>
      </c>
      <c r="C85" t="s">
        <v>2222</v>
      </c>
      <c r="D85" t="s">
        <v>6155</v>
      </c>
      <c r="E85">
        <v>3</v>
      </c>
      <c r="F85" t="s">
        <v>2223</v>
      </c>
      <c r="G85" t="s">
        <v>2224</v>
      </c>
      <c r="H85" t="s">
        <v>19</v>
      </c>
      <c r="I85" t="s">
        <v>6193</v>
      </c>
      <c r="J85" t="s">
        <v>6188</v>
      </c>
      <c r="K85">
        <v>1</v>
      </c>
      <c r="L85">
        <v>11.25</v>
      </c>
      <c r="M85">
        <v>33.75</v>
      </c>
      <c r="N85" t="s">
        <v>6210</v>
      </c>
      <c r="O85" t="s">
        <v>6225</v>
      </c>
      <c r="P85" t="s">
        <v>6190</v>
      </c>
    </row>
    <row r="86" spans="1:16">
      <c r="A86" t="s">
        <v>2227</v>
      </c>
      <c r="B86" s="11">
        <v>44729</v>
      </c>
      <c r="C86" t="s">
        <v>2228</v>
      </c>
      <c r="D86" t="s">
        <v>6155</v>
      </c>
      <c r="E86">
        <v>3</v>
      </c>
      <c r="F86" t="s">
        <v>2229</v>
      </c>
      <c r="G86" t="s">
        <v>2230</v>
      </c>
      <c r="H86" t="s">
        <v>28</v>
      </c>
      <c r="I86" t="s">
        <v>6193</v>
      </c>
      <c r="J86" t="s">
        <v>6188</v>
      </c>
      <c r="K86">
        <v>1</v>
      </c>
      <c r="L86">
        <v>11.25</v>
      </c>
      <c r="M86">
        <v>33.75</v>
      </c>
      <c r="N86" t="s">
        <v>6210</v>
      </c>
      <c r="O86" t="s">
        <v>6225</v>
      </c>
      <c r="P86" t="s">
        <v>6191</v>
      </c>
    </row>
    <row r="87" spans="1:16">
      <c r="A87" t="s">
        <v>2285</v>
      </c>
      <c r="B87" s="11">
        <v>44563</v>
      </c>
      <c r="C87" t="s">
        <v>2286</v>
      </c>
      <c r="D87" t="s">
        <v>6175</v>
      </c>
      <c r="E87">
        <v>2</v>
      </c>
      <c r="F87" t="s">
        <v>2287</v>
      </c>
      <c r="G87" t="s">
        <v>2288</v>
      </c>
      <c r="H87" t="s">
        <v>19</v>
      </c>
      <c r="I87" t="s">
        <v>6193</v>
      </c>
      <c r="J87" t="s">
        <v>6188</v>
      </c>
      <c r="K87">
        <v>2.5</v>
      </c>
      <c r="L87">
        <v>25.874999999999996</v>
      </c>
      <c r="M87">
        <v>51.749999999999993</v>
      </c>
      <c r="N87" t="s">
        <v>6210</v>
      </c>
      <c r="O87" t="s">
        <v>6225</v>
      </c>
      <c r="P87" t="s">
        <v>6190</v>
      </c>
    </row>
    <row r="88" spans="1:16">
      <c r="A88" t="s">
        <v>2291</v>
      </c>
      <c r="B88" s="11">
        <v>43676</v>
      </c>
      <c r="C88" t="s">
        <v>2292</v>
      </c>
      <c r="D88" t="s">
        <v>6167</v>
      </c>
      <c r="E88">
        <v>5</v>
      </c>
      <c r="F88" t="s">
        <v>2293</v>
      </c>
      <c r="G88" t="s">
        <v>2294</v>
      </c>
      <c r="H88" t="s">
        <v>19</v>
      </c>
      <c r="I88" t="s">
        <v>6193</v>
      </c>
      <c r="J88" t="s">
        <v>6186</v>
      </c>
      <c r="K88">
        <v>0.2</v>
      </c>
      <c r="L88">
        <v>3.8849999999999998</v>
      </c>
      <c r="M88">
        <v>19.424999999999997</v>
      </c>
      <c r="N88" t="s">
        <v>6210</v>
      </c>
      <c r="O88" t="s">
        <v>6223</v>
      </c>
      <c r="P88" t="s">
        <v>6190</v>
      </c>
    </row>
    <row r="89" spans="1:16">
      <c r="A89" t="s">
        <v>2301</v>
      </c>
      <c r="B89" s="11">
        <v>44170</v>
      </c>
      <c r="C89" t="s">
        <v>2302</v>
      </c>
      <c r="D89" t="s">
        <v>6152</v>
      </c>
      <c r="E89">
        <v>6</v>
      </c>
      <c r="F89" t="s">
        <v>2303</v>
      </c>
      <c r="G89" t="s">
        <v>2304</v>
      </c>
      <c r="H89" t="s">
        <v>318</v>
      </c>
      <c r="I89" t="s">
        <v>6193</v>
      </c>
      <c r="J89" t="s">
        <v>6188</v>
      </c>
      <c r="K89">
        <v>0.2</v>
      </c>
      <c r="L89">
        <v>3.375</v>
      </c>
      <c r="M89">
        <v>20.25</v>
      </c>
      <c r="N89" t="s">
        <v>6210</v>
      </c>
      <c r="O89" t="s">
        <v>6225</v>
      </c>
      <c r="P89" t="s">
        <v>6190</v>
      </c>
    </row>
    <row r="90" spans="1:16">
      <c r="A90" t="s">
        <v>2324</v>
      </c>
      <c r="B90" s="11">
        <v>44756</v>
      </c>
      <c r="C90" t="s">
        <v>2325</v>
      </c>
      <c r="D90" t="s">
        <v>6182</v>
      </c>
      <c r="E90">
        <v>1</v>
      </c>
      <c r="F90" t="s">
        <v>2326</v>
      </c>
      <c r="G90" t="s">
        <v>2327</v>
      </c>
      <c r="H90" t="s">
        <v>19</v>
      </c>
      <c r="I90" t="s">
        <v>6193</v>
      </c>
      <c r="J90" t="s">
        <v>6186</v>
      </c>
      <c r="K90">
        <v>2.5</v>
      </c>
      <c r="L90">
        <v>29.784999999999997</v>
      </c>
      <c r="M90">
        <v>29.784999999999997</v>
      </c>
      <c r="N90" t="s">
        <v>6210</v>
      </c>
      <c r="O90" t="s">
        <v>6223</v>
      </c>
      <c r="P90" t="s">
        <v>6190</v>
      </c>
    </row>
    <row r="91" spans="1:16">
      <c r="A91" t="s">
        <v>2363</v>
      </c>
      <c r="B91" s="11">
        <v>43689</v>
      </c>
      <c r="C91" t="s">
        <v>2364</v>
      </c>
      <c r="D91" t="s">
        <v>6158</v>
      </c>
      <c r="E91">
        <v>3</v>
      </c>
      <c r="F91" t="s">
        <v>2365</v>
      </c>
      <c r="G91" t="s">
        <v>2366</v>
      </c>
      <c r="H91" t="s">
        <v>19</v>
      </c>
      <c r="I91" t="s">
        <v>6193</v>
      </c>
      <c r="J91" t="s">
        <v>6187</v>
      </c>
      <c r="K91">
        <v>0.5</v>
      </c>
      <c r="L91">
        <v>5.97</v>
      </c>
      <c r="M91">
        <v>17.91</v>
      </c>
      <c r="N91" t="s">
        <v>6210</v>
      </c>
      <c r="O91" t="s">
        <v>6224</v>
      </c>
      <c r="P91" t="s">
        <v>6190</v>
      </c>
    </row>
    <row r="92" spans="1:16">
      <c r="A92" t="s">
        <v>2385</v>
      </c>
      <c r="B92" s="11">
        <v>44434</v>
      </c>
      <c r="C92" t="s">
        <v>2386</v>
      </c>
      <c r="D92" t="s">
        <v>6155</v>
      </c>
      <c r="E92">
        <v>4</v>
      </c>
      <c r="F92" t="s">
        <v>2387</v>
      </c>
      <c r="G92" t="s">
        <v>2388</v>
      </c>
      <c r="H92" t="s">
        <v>28</v>
      </c>
      <c r="I92" t="s">
        <v>6193</v>
      </c>
      <c r="J92" t="s">
        <v>6188</v>
      </c>
      <c r="K92">
        <v>1</v>
      </c>
      <c r="L92">
        <v>11.25</v>
      </c>
      <c r="M92">
        <v>45</v>
      </c>
      <c r="N92" t="s">
        <v>6210</v>
      </c>
      <c r="O92" t="s">
        <v>6225</v>
      </c>
      <c r="P92" t="s">
        <v>6191</v>
      </c>
    </row>
    <row r="93" spans="1:16">
      <c r="A93" t="s">
        <v>2440</v>
      </c>
      <c r="B93" s="11">
        <v>44344</v>
      </c>
      <c r="C93" t="s">
        <v>2441</v>
      </c>
      <c r="D93" t="s">
        <v>6180</v>
      </c>
      <c r="E93">
        <v>3</v>
      </c>
      <c r="F93" t="s">
        <v>2442</v>
      </c>
      <c r="G93" t="s">
        <v>2443</v>
      </c>
      <c r="H93" t="s">
        <v>19</v>
      </c>
      <c r="I93" t="s">
        <v>6193</v>
      </c>
      <c r="J93" t="s">
        <v>6186</v>
      </c>
      <c r="K93">
        <v>0.5</v>
      </c>
      <c r="L93">
        <v>7.77</v>
      </c>
      <c r="M93">
        <v>23.31</v>
      </c>
      <c r="N93" t="s">
        <v>6210</v>
      </c>
      <c r="O93" t="s">
        <v>6223</v>
      </c>
      <c r="P93" t="s">
        <v>6190</v>
      </c>
    </row>
    <row r="94" spans="1:16">
      <c r="A94" t="s">
        <v>2464</v>
      </c>
      <c r="B94" s="11">
        <v>43592</v>
      </c>
      <c r="C94" t="s">
        <v>2465</v>
      </c>
      <c r="D94" t="s">
        <v>6158</v>
      </c>
      <c r="E94">
        <v>4</v>
      </c>
      <c r="F94" t="s">
        <v>2466</v>
      </c>
      <c r="G94" t="s">
        <v>2467</v>
      </c>
      <c r="H94" t="s">
        <v>19</v>
      </c>
      <c r="I94" t="s">
        <v>6193</v>
      </c>
      <c r="J94" t="s">
        <v>6187</v>
      </c>
      <c r="K94">
        <v>0.5</v>
      </c>
      <c r="L94">
        <v>5.97</v>
      </c>
      <c r="M94">
        <v>23.88</v>
      </c>
      <c r="N94" t="s">
        <v>6210</v>
      </c>
      <c r="O94" t="s">
        <v>6224</v>
      </c>
      <c r="P94" t="s">
        <v>6191</v>
      </c>
    </row>
    <row r="95" spans="1:16">
      <c r="A95" t="s">
        <v>2470</v>
      </c>
      <c r="B95" s="11">
        <v>44066</v>
      </c>
      <c r="C95" t="s">
        <v>2471</v>
      </c>
      <c r="D95" t="s">
        <v>6155</v>
      </c>
      <c r="E95">
        <v>2</v>
      </c>
      <c r="F95" t="s">
        <v>2472</v>
      </c>
      <c r="G95" t="s">
        <v>2473</v>
      </c>
      <c r="H95" t="s">
        <v>19</v>
      </c>
      <c r="I95" t="s">
        <v>6193</v>
      </c>
      <c r="J95" t="s">
        <v>6188</v>
      </c>
      <c r="K95">
        <v>1</v>
      </c>
      <c r="L95">
        <v>11.25</v>
      </c>
      <c r="M95">
        <v>22.5</v>
      </c>
      <c r="N95" t="s">
        <v>6210</v>
      </c>
      <c r="O95" t="s">
        <v>6225</v>
      </c>
      <c r="P95" t="s">
        <v>6191</v>
      </c>
    </row>
    <row r="96" spans="1:16">
      <c r="A96" t="s">
        <v>2482</v>
      </c>
      <c r="B96" s="11">
        <v>43860</v>
      </c>
      <c r="C96" t="s">
        <v>2483</v>
      </c>
      <c r="D96" t="s">
        <v>6157</v>
      </c>
      <c r="E96">
        <v>4</v>
      </c>
      <c r="F96" t="s">
        <v>2484</v>
      </c>
      <c r="G96" t="s">
        <v>6226</v>
      </c>
      <c r="H96" t="s">
        <v>19</v>
      </c>
      <c r="I96" t="s">
        <v>6193</v>
      </c>
      <c r="J96" t="s">
        <v>6188</v>
      </c>
      <c r="K96">
        <v>0.5</v>
      </c>
      <c r="L96">
        <v>6.75</v>
      </c>
      <c r="M96">
        <v>27</v>
      </c>
      <c r="N96" t="s">
        <v>6210</v>
      </c>
      <c r="O96" t="s">
        <v>6225</v>
      </c>
      <c r="P96" t="s">
        <v>6190</v>
      </c>
    </row>
    <row r="97" spans="1:16">
      <c r="A97" t="s">
        <v>2487</v>
      </c>
      <c r="B97" s="11">
        <v>43876</v>
      </c>
      <c r="C97" t="s">
        <v>2488</v>
      </c>
      <c r="D97" t="s">
        <v>6175</v>
      </c>
      <c r="E97">
        <v>6</v>
      </c>
      <c r="F97" t="s">
        <v>2489</v>
      </c>
      <c r="G97" t="s">
        <v>2490</v>
      </c>
      <c r="H97" t="s">
        <v>19</v>
      </c>
      <c r="I97" t="s">
        <v>6193</v>
      </c>
      <c r="J97" t="s">
        <v>6188</v>
      </c>
      <c r="K97">
        <v>2.5</v>
      </c>
      <c r="L97">
        <v>25.874999999999996</v>
      </c>
      <c r="M97">
        <v>155.24999999999997</v>
      </c>
      <c r="N97" t="s">
        <v>6210</v>
      </c>
      <c r="O97" t="s">
        <v>6225</v>
      </c>
      <c r="P97" t="s">
        <v>6191</v>
      </c>
    </row>
    <row r="98" spans="1:16">
      <c r="A98" t="s">
        <v>2492</v>
      </c>
      <c r="B98" s="11">
        <v>44358</v>
      </c>
      <c r="C98" t="s">
        <v>2493</v>
      </c>
      <c r="D98" t="s">
        <v>6168</v>
      </c>
      <c r="E98">
        <v>5</v>
      </c>
      <c r="F98" t="s">
        <v>2494</v>
      </c>
      <c r="G98" t="s">
        <v>2495</v>
      </c>
      <c r="H98" t="s">
        <v>19</v>
      </c>
      <c r="I98" t="s">
        <v>6193</v>
      </c>
      <c r="J98" t="s">
        <v>6187</v>
      </c>
      <c r="K98">
        <v>2.5</v>
      </c>
      <c r="L98">
        <v>22.884999999999998</v>
      </c>
      <c r="M98">
        <v>114.42499999999998</v>
      </c>
      <c r="N98" t="s">
        <v>6210</v>
      </c>
      <c r="O98" t="s">
        <v>6224</v>
      </c>
      <c r="P98" t="s">
        <v>6190</v>
      </c>
    </row>
    <row r="99" spans="1:16">
      <c r="A99" t="s">
        <v>2504</v>
      </c>
      <c r="B99" s="11">
        <v>44448</v>
      </c>
      <c r="C99" t="s">
        <v>2505</v>
      </c>
      <c r="D99" t="s">
        <v>6175</v>
      </c>
      <c r="E99">
        <v>6</v>
      </c>
      <c r="F99" t="s">
        <v>2506</v>
      </c>
      <c r="G99" t="s">
        <v>6226</v>
      </c>
      <c r="H99" t="s">
        <v>19</v>
      </c>
      <c r="I99" t="s">
        <v>6193</v>
      </c>
      <c r="J99" t="s">
        <v>6188</v>
      </c>
      <c r="K99">
        <v>2.5</v>
      </c>
      <c r="L99">
        <v>25.874999999999996</v>
      </c>
      <c r="M99">
        <v>155.24999999999997</v>
      </c>
      <c r="N99" t="s">
        <v>6210</v>
      </c>
      <c r="O99" t="s">
        <v>6225</v>
      </c>
      <c r="P99" t="s">
        <v>6191</v>
      </c>
    </row>
    <row r="100" spans="1:16">
      <c r="A100" t="s">
        <v>2509</v>
      </c>
      <c r="B100" s="11">
        <v>43599</v>
      </c>
      <c r="C100" t="s">
        <v>2510</v>
      </c>
      <c r="D100" t="s">
        <v>6182</v>
      </c>
      <c r="E100">
        <v>1</v>
      </c>
      <c r="F100" t="s">
        <v>2511</v>
      </c>
      <c r="G100" t="s">
        <v>2512</v>
      </c>
      <c r="H100" t="s">
        <v>19</v>
      </c>
      <c r="I100" t="s">
        <v>6193</v>
      </c>
      <c r="J100" t="s">
        <v>6186</v>
      </c>
      <c r="K100">
        <v>2.5</v>
      </c>
      <c r="L100">
        <v>29.784999999999997</v>
      </c>
      <c r="M100">
        <v>29.784999999999997</v>
      </c>
      <c r="N100" t="s">
        <v>6210</v>
      </c>
      <c r="O100" t="s">
        <v>6223</v>
      </c>
      <c r="P100" t="s">
        <v>6191</v>
      </c>
    </row>
    <row r="101" spans="1:16">
      <c r="A101" t="s">
        <v>2579</v>
      </c>
      <c r="B101" s="11">
        <v>44705</v>
      </c>
      <c r="C101" t="s">
        <v>2580</v>
      </c>
      <c r="D101" t="s">
        <v>6180</v>
      </c>
      <c r="E101">
        <v>6</v>
      </c>
      <c r="F101" t="s">
        <v>2581</v>
      </c>
      <c r="G101" t="s">
        <v>2582</v>
      </c>
      <c r="H101" t="s">
        <v>19</v>
      </c>
      <c r="I101" t="s">
        <v>6193</v>
      </c>
      <c r="J101" t="s">
        <v>6186</v>
      </c>
      <c r="K101">
        <v>0.5</v>
      </c>
      <c r="L101">
        <v>7.77</v>
      </c>
      <c r="M101">
        <v>46.62</v>
      </c>
      <c r="N101" t="s">
        <v>6210</v>
      </c>
      <c r="O101" t="s">
        <v>6223</v>
      </c>
      <c r="P101" t="s">
        <v>6190</v>
      </c>
    </row>
    <row r="102" spans="1:16">
      <c r="A102" t="s">
        <v>2591</v>
      </c>
      <c r="B102" s="11">
        <v>44742</v>
      </c>
      <c r="C102" t="s">
        <v>2592</v>
      </c>
      <c r="D102" t="s">
        <v>6158</v>
      </c>
      <c r="E102">
        <v>3</v>
      </c>
      <c r="F102" t="s">
        <v>2593</v>
      </c>
      <c r="G102" t="s">
        <v>6226</v>
      </c>
      <c r="H102" t="s">
        <v>318</v>
      </c>
      <c r="I102" t="s">
        <v>6193</v>
      </c>
      <c r="J102" t="s">
        <v>6187</v>
      </c>
      <c r="K102">
        <v>0.5</v>
      </c>
      <c r="L102">
        <v>5.97</v>
      </c>
      <c r="M102">
        <v>17.91</v>
      </c>
      <c r="N102" t="s">
        <v>6210</v>
      </c>
      <c r="O102" t="s">
        <v>6224</v>
      </c>
      <c r="P102" t="s">
        <v>6190</v>
      </c>
    </row>
    <row r="103" spans="1:16">
      <c r="A103" t="s">
        <v>2603</v>
      </c>
      <c r="B103" s="11">
        <v>44120</v>
      </c>
      <c r="C103" t="s">
        <v>2604</v>
      </c>
      <c r="D103" t="s">
        <v>6152</v>
      </c>
      <c r="E103">
        <v>2</v>
      </c>
      <c r="F103" t="s">
        <v>2605</v>
      </c>
      <c r="G103" t="s">
        <v>2606</v>
      </c>
      <c r="H103" t="s">
        <v>19</v>
      </c>
      <c r="I103" t="s">
        <v>6193</v>
      </c>
      <c r="J103" t="s">
        <v>6188</v>
      </c>
      <c r="K103">
        <v>0.2</v>
      </c>
      <c r="L103">
        <v>3.375</v>
      </c>
      <c r="M103">
        <v>6.75</v>
      </c>
      <c r="N103" t="s">
        <v>6210</v>
      </c>
      <c r="O103" t="s">
        <v>6225</v>
      </c>
      <c r="P103" t="s">
        <v>6190</v>
      </c>
    </row>
    <row r="104" spans="1:16">
      <c r="A104" t="s">
        <v>2621</v>
      </c>
      <c r="B104" s="11">
        <v>44377</v>
      </c>
      <c r="C104" t="s">
        <v>2622</v>
      </c>
      <c r="D104" t="s">
        <v>6180</v>
      </c>
      <c r="E104">
        <v>3</v>
      </c>
      <c r="F104" t="s">
        <v>2623</v>
      </c>
      <c r="G104" t="s">
        <v>2624</v>
      </c>
      <c r="H104" t="s">
        <v>318</v>
      </c>
      <c r="I104" t="s">
        <v>6193</v>
      </c>
      <c r="J104" t="s">
        <v>6186</v>
      </c>
      <c r="K104">
        <v>0.5</v>
      </c>
      <c r="L104">
        <v>7.77</v>
      </c>
      <c r="M104">
        <v>23.31</v>
      </c>
      <c r="N104" t="s">
        <v>6210</v>
      </c>
      <c r="O104" t="s">
        <v>6223</v>
      </c>
      <c r="P104" t="s">
        <v>6190</v>
      </c>
    </row>
    <row r="105" spans="1:16">
      <c r="A105" t="s">
        <v>2638</v>
      </c>
      <c r="B105" s="11">
        <v>44646</v>
      </c>
      <c r="C105" t="s">
        <v>2639</v>
      </c>
      <c r="D105" t="s">
        <v>6154</v>
      </c>
      <c r="E105">
        <v>5</v>
      </c>
      <c r="F105" t="s">
        <v>2640</v>
      </c>
      <c r="G105" t="s">
        <v>2641</v>
      </c>
      <c r="H105" t="s">
        <v>19</v>
      </c>
      <c r="I105" t="s">
        <v>6193</v>
      </c>
      <c r="J105" t="s">
        <v>6187</v>
      </c>
      <c r="K105">
        <v>0.2</v>
      </c>
      <c r="L105">
        <v>2.9849999999999999</v>
      </c>
      <c r="M105">
        <v>14.924999999999999</v>
      </c>
      <c r="N105" t="s">
        <v>6210</v>
      </c>
      <c r="O105" t="s">
        <v>6224</v>
      </c>
      <c r="P105" t="s">
        <v>6190</v>
      </c>
    </row>
    <row r="106" spans="1:16">
      <c r="A106" t="s">
        <v>2655</v>
      </c>
      <c r="B106" s="11">
        <v>43870</v>
      </c>
      <c r="C106" t="s">
        <v>2656</v>
      </c>
      <c r="D106" t="s">
        <v>6182</v>
      </c>
      <c r="E106">
        <v>4</v>
      </c>
      <c r="F106" t="s">
        <v>2657</v>
      </c>
      <c r="G106" t="s">
        <v>6226</v>
      </c>
      <c r="H106" t="s">
        <v>19</v>
      </c>
      <c r="I106" t="s">
        <v>6193</v>
      </c>
      <c r="J106" t="s">
        <v>6186</v>
      </c>
      <c r="K106">
        <v>2.5</v>
      </c>
      <c r="L106">
        <v>29.784999999999997</v>
      </c>
      <c r="M106">
        <v>119.13999999999999</v>
      </c>
      <c r="N106" t="s">
        <v>6210</v>
      </c>
      <c r="O106" t="s">
        <v>6223</v>
      </c>
      <c r="P106" t="s">
        <v>6191</v>
      </c>
    </row>
    <row r="107" spans="1:16">
      <c r="A107" t="s">
        <v>2666</v>
      </c>
      <c r="B107" s="11">
        <v>44083</v>
      </c>
      <c r="C107" t="s">
        <v>2667</v>
      </c>
      <c r="D107" t="s">
        <v>6154</v>
      </c>
      <c r="E107">
        <v>6</v>
      </c>
      <c r="F107" t="s">
        <v>2668</v>
      </c>
      <c r="G107" t="s">
        <v>6226</v>
      </c>
      <c r="H107" t="s">
        <v>19</v>
      </c>
      <c r="I107" t="s">
        <v>6193</v>
      </c>
      <c r="J107" t="s">
        <v>6187</v>
      </c>
      <c r="K107">
        <v>0.2</v>
      </c>
      <c r="L107">
        <v>2.9849999999999999</v>
      </c>
      <c r="M107">
        <v>17.91</v>
      </c>
      <c r="N107" t="s">
        <v>6210</v>
      </c>
      <c r="O107" t="s">
        <v>6224</v>
      </c>
      <c r="P107" t="s">
        <v>6190</v>
      </c>
    </row>
    <row r="108" spans="1:16">
      <c r="A108" t="s">
        <v>2694</v>
      </c>
      <c r="B108" s="11">
        <v>44133</v>
      </c>
      <c r="C108" t="s">
        <v>2695</v>
      </c>
      <c r="D108" t="s">
        <v>6157</v>
      </c>
      <c r="E108">
        <v>2</v>
      </c>
      <c r="F108" t="s">
        <v>2696</v>
      </c>
      <c r="G108" t="s">
        <v>2697</v>
      </c>
      <c r="H108" t="s">
        <v>19</v>
      </c>
      <c r="I108" t="s">
        <v>6193</v>
      </c>
      <c r="J108" t="s">
        <v>6188</v>
      </c>
      <c r="K108">
        <v>0.5</v>
      </c>
      <c r="L108">
        <v>6.75</v>
      </c>
      <c r="M108">
        <v>13.5</v>
      </c>
      <c r="N108" t="s">
        <v>6210</v>
      </c>
      <c r="O108" t="s">
        <v>6225</v>
      </c>
      <c r="P108" t="s">
        <v>6191</v>
      </c>
    </row>
    <row r="109" spans="1:16">
      <c r="A109" t="s">
        <v>2699</v>
      </c>
      <c r="B109" s="11">
        <v>44445</v>
      </c>
      <c r="C109" t="s">
        <v>2700</v>
      </c>
      <c r="D109" t="s">
        <v>6167</v>
      </c>
      <c r="E109">
        <v>1</v>
      </c>
      <c r="F109" t="s">
        <v>2701</v>
      </c>
      <c r="G109" t="s">
        <v>2702</v>
      </c>
      <c r="H109" t="s">
        <v>19</v>
      </c>
      <c r="I109" t="s">
        <v>6193</v>
      </c>
      <c r="J109" t="s">
        <v>6186</v>
      </c>
      <c r="K109">
        <v>0.2</v>
      </c>
      <c r="L109">
        <v>3.8849999999999998</v>
      </c>
      <c r="M109">
        <v>3.8849999999999998</v>
      </c>
      <c r="N109" t="s">
        <v>6210</v>
      </c>
      <c r="O109" t="s">
        <v>6223</v>
      </c>
      <c r="P109" t="s">
        <v>6191</v>
      </c>
    </row>
    <row r="110" spans="1:16">
      <c r="A110" t="s">
        <v>2721</v>
      </c>
      <c r="B110" s="11">
        <v>44140</v>
      </c>
      <c r="C110" t="s">
        <v>2722</v>
      </c>
      <c r="D110" t="s">
        <v>6180</v>
      </c>
      <c r="E110">
        <v>5</v>
      </c>
      <c r="F110" t="s">
        <v>2723</v>
      </c>
      <c r="G110" t="s">
        <v>2724</v>
      </c>
      <c r="H110" t="s">
        <v>19</v>
      </c>
      <c r="I110" t="s">
        <v>6193</v>
      </c>
      <c r="J110" t="s">
        <v>6186</v>
      </c>
      <c r="K110">
        <v>0.5</v>
      </c>
      <c r="L110">
        <v>7.77</v>
      </c>
      <c r="M110">
        <v>38.849999999999994</v>
      </c>
      <c r="N110" t="s">
        <v>6210</v>
      </c>
      <c r="O110" t="s">
        <v>6223</v>
      </c>
      <c r="P110" t="s">
        <v>6191</v>
      </c>
    </row>
    <row r="111" spans="1:16">
      <c r="A111" t="s">
        <v>2733</v>
      </c>
      <c r="B111" s="11">
        <v>43677</v>
      </c>
      <c r="C111" t="s">
        <v>2734</v>
      </c>
      <c r="D111" t="s">
        <v>6154</v>
      </c>
      <c r="E111">
        <v>6</v>
      </c>
      <c r="F111" t="s">
        <v>2735</v>
      </c>
      <c r="G111" t="s">
        <v>2736</v>
      </c>
      <c r="H111" t="s">
        <v>19</v>
      </c>
      <c r="I111" t="s">
        <v>6193</v>
      </c>
      <c r="J111" t="s">
        <v>6187</v>
      </c>
      <c r="K111">
        <v>0.2</v>
      </c>
      <c r="L111">
        <v>2.9849999999999999</v>
      </c>
      <c r="M111">
        <v>17.91</v>
      </c>
      <c r="N111" t="s">
        <v>6210</v>
      </c>
      <c r="O111" t="s">
        <v>6224</v>
      </c>
      <c r="P111" t="s">
        <v>6190</v>
      </c>
    </row>
    <row r="112" spans="1:16">
      <c r="A112" t="s">
        <v>2769</v>
      </c>
      <c r="B112" s="11">
        <v>43971</v>
      </c>
      <c r="C112" t="s">
        <v>2770</v>
      </c>
      <c r="D112" t="s">
        <v>6147</v>
      </c>
      <c r="E112">
        <v>4</v>
      </c>
      <c r="F112" t="s">
        <v>2771</v>
      </c>
      <c r="G112" t="s">
        <v>2772</v>
      </c>
      <c r="H112" t="s">
        <v>318</v>
      </c>
      <c r="I112" t="s">
        <v>6193</v>
      </c>
      <c r="J112" t="s">
        <v>6187</v>
      </c>
      <c r="K112">
        <v>1</v>
      </c>
      <c r="L112">
        <v>9.9499999999999993</v>
      </c>
      <c r="M112">
        <v>39.799999999999997</v>
      </c>
      <c r="N112" t="s">
        <v>6210</v>
      </c>
      <c r="O112" t="s">
        <v>6224</v>
      </c>
      <c r="P112" t="s">
        <v>6191</v>
      </c>
    </row>
    <row r="113" spans="1:16">
      <c r="A113" t="s">
        <v>2792</v>
      </c>
      <c r="B113" s="11">
        <v>44659</v>
      </c>
      <c r="C113" t="s">
        <v>2793</v>
      </c>
      <c r="D113" t="s">
        <v>6175</v>
      </c>
      <c r="E113">
        <v>2</v>
      </c>
      <c r="F113" t="s">
        <v>2794</v>
      </c>
      <c r="G113" t="s">
        <v>2795</v>
      </c>
      <c r="H113" t="s">
        <v>19</v>
      </c>
      <c r="I113" t="s">
        <v>6193</v>
      </c>
      <c r="J113" t="s">
        <v>6188</v>
      </c>
      <c r="K113">
        <v>2.5</v>
      </c>
      <c r="L113">
        <v>25.874999999999996</v>
      </c>
      <c r="M113">
        <v>51.749999999999993</v>
      </c>
      <c r="N113" t="s">
        <v>6210</v>
      </c>
      <c r="O113" t="s">
        <v>6225</v>
      </c>
      <c r="P113" t="s">
        <v>6190</v>
      </c>
    </row>
    <row r="114" spans="1:16">
      <c r="A114" t="s">
        <v>2803</v>
      </c>
      <c r="B114" s="11">
        <v>44441</v>
      </c>
      <c r="C114" t="s">
        <v>2804</v>
      </c>
      <c r="D114" t="s">
        <v>6167</v>
      </c>
      <c r="E114">
        <v>4</v>
      </c>
      <c r="F114" t="s">
        <v>2805</v>
      </c>
      <c r="G114" t="s">
        <v>6226</v>
      </c>
      <c r="H114" t="s">
        <v>19</v>
      </c>
      <c r="I114" t="s">
        <v>6193</v>
      </c>
      <c r="J114" t="s">
        <v>6186</v>
      </c>
      <c r="K114">
        <v>0.2</v>
      </c>
      <c r="L114">
        <v>3.8849999999999998</v>
      </c>
      <c r="M114">
        <v>15.54</v>
      </c>
      <c r="N114" t="s">
        <v>6210</v>
      </c>
      <c r="O114" t="s">
        <v>6223</v>
      </c>
      <c r="P114" t="s">
        <v>6191</v>
      </c>
    </row>
    <row r="115" spans="1:16">
      <c r="A115" t="s">
        <v>2813</v>
      </c>
      <c r="B115" s="11">
        <v>44410</v>
      </c>
      <c r="C115" t="s">
        <v>2814</v>
      </c>
      <c r="D115" t="s">
        <v>6155</v>
      </c>
      <c r="E115">
        <v>5</v>
      </c>
      <c r="F115" t="s">
        <v>2815</v>
      </c>
      <c r="G115" t="s">
        <v>6226</v>
      </c>
      <c r="H115" t="s">
        <v>19</v>
      </c>
      <c r="I115" t="s">
        <v>6193</v>
      </c>
      <c r="J115" t="s">
        <v>6188</v>
      </c>
      <c r="K115">
        <v>1</v>
      </c>
      <c r="L115">
        <v>11.25</v>
      </c>
      <c r="M115">
        <v>56.25</v>
      </c>
      <c r="N115" t="s">
        <v>6210</v>
      </c>
      <c r="O115" t="s">
        <v>6225</v>
      </c>
      <c r="P115" t="s">
        <v>6190</v>
      </c>
    </row>
    <row r="116" spans="1:16">
      <c r="A116" t="s">
        <v>2834</v>
      </c>
      <c r="B116" s="11">
        <v>43901</v>
      </c>
      <c r="C116" t="s">
        <v>2835</v>
      </c>
      <c r="D116" t="s">
        <v>6180</v>
      </c>
      <c r="E116">
        <v>3</v>
      </c>
      <c r="F116" t="s">
        <v>2836</v>
      </c>
      <c r="G116" t="s">
        <v>6226</v>
      </c>
      <c r="H116" t="s">
        <v>19</v>
      </c>
      <c r="I116" t="s">
        <v>6193</v>
      </c>
      <c r="J116" t="s">
        <v>6186</v>
      </c>
      <c r="K116">
        <v>0.5</v>
      </c>
      <c r="L116">
        <v>7.77</v>
      </c>
      <c r="M116">
        <v>23.31</v>
      </c>
      <c r="N116" t="s">
        <v>6210</v>
      </c>
      <c r="O116" t="s">
        <v>6223</v>
      </c>
      <c r="P116" t="s">
        <v>6190</v>
      </c>
    </row>
    <row r="117" spans="1:16">
      <c r="A117" t="s">
        <v>2839</v>
      </c>
      <c r="B117" s="11">
        <v>44457</v>
      </c>
      <c r="C117" t="s">
        <v>2840</v>
      </c>
      <c r="D117" t="s">
        <v>6182</v>
      </c>
      <c r="E117">
        <v>1</v>
      </c>
      <c r="F117" t="s">
        <v>2841</v>
      </c>
      <c r="G117" t="s">
        <v>6226</v>
      </c>
      <c r="H117" t="s">
        <v>19</v>
      </c>
      <c r="I117" t="s">
        <v>6193</v>
      </c>
      <c r="J117" t="s">
        <v>6186</v>
      </c>
      <c r="K117">
        <v>2.5</v>
      </c>
      <c r="L117">
        <v>29.784999999999997</v>
      </c>
      <c r="M117">
        <v>29.784999999999997</v>
      </c>
      <c r="N117" t="s">
        <v>6210</v>
      </c>
      <c r="O117" t="s">
        <v>6223</v>
      </c>
      <c r="P117" t="s">
        <v>6190</v>
      </c>
    </row>
    <row r="118" spans="1:16">
      <c r="A118" t="s">
        <v>2844</v>
      </c>
      <c r="B118" s="11">
        <v>44142</v>
      </c>
      <c r="C118" t="s">
        <v>2845</v>
      </c>
      <c r="D118" t="s">
        <v>6182</v>
      </c>
      <c r="E118">
        <v>5</v>
      </c>
      <c r="F118" t="s">
        <v>2846</v>
      </c>
      <c r="G118" t="s">
        <v>2847</v>
      </c>
      <c r="H118" t="s">
        <v>19</v>
      </c>
      <c r="I118" t="s">
        <v>6193</v>
      </c>
      <c r="J118" t="s">
        <v>6186</v>
      </c>
      <c r="K118">
        <v>2.5</v>
      </c>
      <c r="L118">
        <v>29.784999999999997</v>
      </c>
      <c r="M118">
        <v>148.92499999999998</v>
      </c>
      <c r="N118" t="s">
        <v>6210</v>
      </c>
      <c r="O118" t="s">
        <v>6223</v>
      </c>
      <c r="P118" t="s">
        <v>6190</v>
      </c>
    </row>
    <row r="119" spans="1:16">
      <c r="A119" t="s">
        <v>2855</v>
      </c>
      <c r="B119" s="11">
        <v>43866</v>
      </c>
      <c r="C119" t="s">
        <v>2586</v>
      </c>
      <c r="D119" t="s">
        <v>6168</v>
      </c>
      <c r="E119">
        <v>6</v>
      </c>
      <c r="F119" t="s">
        <v>2587</v>
      </c>
      <c r="G119" t="s">
        <v>2588</v>
      </c>
      <c r="H119" t="s">
        <v>19</v>
      </c>
      <c r="I119" t="s">
        <v>6193</v>
      </c>
      <c r="J119" t="s">
        <v>6187</v>
      </c>
      <c r="K119">
        <v>2.5</v>
      </c>
      <c r="L119">
        <v>22.884999999999998</v>
      </c>
      <c r="M119">
        <v>137.31</v>
      </c>
      <c r="N119" t="s">
        <v>6210</v>
      </c>
      <c r="O119" t="s">
        <v>6224</v>
      </c>
      <c r="P119" t="s">
        <v>6191</v>
      </c>
    </row>
    <row r="120" spans="1:16">
      <c r="A120" t="s">
        <v>2866</v>
      </c>
      <c r="B120" s="11">
        <v>43868</v>
      </c>
      <c r="C120" t="s">
        <v>2867</v>
      </c>
      <c r="D120" t="s">
        <v>6158</v>
      </c>
      <c r="E120">
        <v>5</v>
      </c>
      <c r="F120" t="s">
        <v>2868</v>
      </c>
      <c r="G120" t="s">
        <v>6226</v>
      </c>
      <c r="H120" t="s">
        <v>19</v>
      </c>
      <c r="I120" t="s">
        <v>6193</v>
      </c>
      <c r="J120" t="s">
        <v>6187</v>
      </c>
      <c r="K120">
        <v>0.5</v>
      </c>
      <c r="L120">
        <v>5.97</v>
      </c>
      <c r="M120">
        <v>29.849999999999998</v>
      </c>
      <c r="N120" t="s">
        <v>6210</v>
      </c>
      <c r="O120" t="s">
        <v>6224</v>
      </c>
      <c r="P120" t="s">
        <v>6191</v>
      </c>
    </row>
    <row r="121" spans="1:16">
      <c r="A121" t="s">
        <v>2894</v>
      </c>
      <c r="B121" s="11">
        <v>44224</v>
      </c>
      <c r="C121" t="s">
        <v>2895</v>
      </c>
      <c r="D121" t="s">
        <v>6175</v>
      </c>
      <c r="E121">
        <v>3</v>
      </c>
      <c r="F121" t="s">
        <v>2896</v>
      </c>
      <c r="G121" t="s">
        <v>6226</v>
      </c>
      <c r="H121" t="s">
        <v>19</v>
      </c>
      <c r="I121" t="s">
        <v>6193</v>
      </c>
      <c r="J121" t="s">
        <v>6188</v>
      </c>
      <c r="K121">
        <v>2.5</v>
      </c>
      <c r="L121">
        <v>25.874999999999996</v>
      </c>
      <c r="M121">
        <v>77.624999999999986</v>
      </c>
      <c r="N121" t="s">
        <v>6210</v>
      </c>
      <c r="O121" t="s">
        <v>6225</v>
      </c>
      <c r="P121" t="s">
        <v>6190</v>
      </c>
    </row>
    <row r="122" spans="1:16">
      <c r="A122" t="s">
        <v>2905</v>
      </c>
      <c r="B122" s="11">
        <v>44367</v>
      </c>
      <c r="C122" t="s">
        <v>2586</v>
      </c>
      <c r="D122" t="s">
        <v>6140</v>
      </c>
      <c r="E122">
        <v>6</v>
      </c>
      <c r="F122" t="s">
        <v>2587</v>
      </c>
      <c r="G122" t="s">
        <v>2588</v>
      </c>
      <c r="H122" t="s">
        <v>19</v>
      </c>
      <c r="I122" t="s">
        <v>6193</v>
      </c>
      <c r="J122" t="s">
        <v>6186</v>
      </c>
      <c r="K122">
        <v>1</v>
      </c>
      <c r="L122">
        <v>12.95</v>
      </c>
      <c r="M122">
        <v>77.699999999999989</v>
      </c>
      <c r="N122" t="s">
        <v>6210</v>
      </c>
      <c r="O122" t="s">
        <v>6223</v>
      </c>
      <c r="P122" t="s">
        <v>6191</v>
      </c>
    </row>
    <row r="123" spans="1:16">
      <c r="A123" t="s">
        <v>2923</v>
      </c>
      <c r="B123" s="11">
        <v>43808</v>
      </c>
      <c r="C123" t="s">
        <v>2924</v>
      </c>
      <c r="D123" t="s">
        <v>6155</v>
      </c>
      <c r="E123">
        <v>2</v>
      </c>
      <c r="F123" t="s">
        <v>2925</v>
      </c>
      <c r="G123" t="s">
        <v>6226</v>
      </c>
      <c r="H123" t="s">
        <v>19</v>
      </c>
      <c r="I123" t="s">
        <v>6193</v>
      </c>
      <c r="J123" t="s">
        <v>6188</v>
      </c>
      <c r="K123">
        <v>1</v>
      </c>
      <c r="L123">
        <v>11.25</v>
      </c>
      <c r="M123">
        <v>22.5</v>
      </c>
      <c r="N123" t="s">
        <v>6210</v>
      </c>
      <c r="O123" t="s">
        <v>6225</v>
      </c>
      <c r="P123" t="s">
        <v>6191</v>
      </c>
    </row>
    <row r="124" spans="1:16">
      <c r="A124" t="s">
        <v>2934</v>
      </c>
      <c r="B124" s="11">
        <v>43807</v>
      </c>
      <c r="C124" t="s">
        <v>2935</v>
      </c>
      <c r="D124" t="s">
        <v>6155</v>
      </c>
      <c r="E124">
        <v>6</v>
      </c>
      <c r="F124" t="s">
        <v>2936</v>
      </c>
      <c r="G124" t="s">
        <v>6226</v>
      </c>
      <c r="H124" t="s">
        <v>19</v>
      </c>
      <c r="I124" t="s">
        <v>6193</v>
      </c>
      <c r="J124" t="s">
        <v>6188</v>
      </c>
      <c r="K124">
        <v>1</v>
      </c>
      <c r="L124">
        <v>11.25</v>
      </c>
      <c r="M124">
        <v>67.5</v>
      </c>
      <c r="N124" t="s">
        <v>6210</v>
      </c>
      <c r="O124" t="s">
        <v>6225</v>
      </c>
      <c r="P124" t="s">
        <v>6191</v>
      </c>
    </row>
    <row r="125" spans="1:16">
      <c r="A125" t="s">
        <v>2968</v>
      </c>
      <c r="B125" s="11">
        <v>44230</v>
      </c>
      <c r="C125" t="s">
        <v>2969</v>
      </c>
      <c r="D125" t="s">
        <v>6175</v>
      </c>
      <c r="E125">
        <v>4</v>
      </c>
      <c r="F125" t="s">
        <v>2970</v>
      </c>
      <c r="G125" t="s">
        <v>2971</v>
      </c>
      <c r="H125" t="s">
        <v>19</v>
      </c>
      <c r="I125" t="s">
        <v>6193</v>
      </c>
      <c r="J125" t="s">
        <v>6188</v>
      </c>
      <c r="K125">
        <v>2.5</v>
      </c>
      <c r="L125">
        <v>25.874999999999996</v>
      </c>
      <c r="M125">
        <v>103.49999999999999</v>
      </c>
      <c r="N125" t="s">
        <v>6210</v>
      </c>
      <c r="O125" t="s">
        <v>6225</v>
      </c>
      <c r="P125" t="s">
        <v>6190</v>
      </c>
    </row>
    <row r="126" spans="1:16">
      <c r="A126" t="s">
        <v>3041</v>
      </c>
      <c r="B126" s="11">
        <v>44524</v>
      </c>
      <c r="C126" t="s">
        <v>3042</v>
      </c>
      <c r="D126" t="s">
        <v>6167</v>
      </c>
      <c r="E126">
        <v>3</v>
      </c>
      <c r="F126" t="s">
        <v>3043</v>
      </c>
      <c r="G126" t="s">
        <v>3044</v>
      </c>
      <c r="H126" t="s">
        <v>19</v>
      </c>
      <c r="I126" t="s">
        <v>6193</v>
      </c>
      <c r="J126" t="s">
        <v>6186</v>
      </c>
      <c r="K126">
        <v>0.2</v>
      </c>
      <c r="L126">
        <v>3.8849999999999998</v>
      </c>
      <c r="M126">
        <v>11.654999999999999</v>
      </c>
      <c r="N126" t="s">
        <v>6210</v>
      </c>
      <c r="O126" t="s">
        <v>6223</v>
      </c>
      <c r="P126" t="s">
        <v>6191</v>
      </c>
    </row>
    <row r="127" spans="1:16">
      <c r="A127" t="s">
        <v>3076</v>
      </c>
      <c r="B127" s="11">
        <v>44707</v>
      </c>
      <c r="C127" t="s">
        <v>3077</v>
      </c>
      <c r="D127" t="s">
        <v>6155</v>
      </c>
      <c r="E127">
        <v>4</v>
      </c>
      <c r="F127" t="s">
        <v>3078</v>
      </c>
      <c r="G127" t="s">
        <v>3079</v>
      </c>
      <c r="H127" t="s">
        <v>19</v>
      </c>
      <c r="I127" t="s">
        <v>6193</v>
      </c>
      <c r="J127" t="s">
        <v>6188</v>
      </c>
      <c r="K127">
        <v>1</v>
      </c>
      <c r="L127">
        <v>11.25</v>
      </c>
      <c r="M127">
        <v>45</v>
      </c>
      <c r="N127" t="s">
        <v>6210</v>
      </c>
      <c r="O127" t="s">
        <v>6225</v>
      </c>
      <c r="P127" t="s">
        <v>6191</v>
      </c>
    </row>
    <row r="128" spans="1:16">
      <c r="A128" t="s">
        <v>3100</v>
      </c>
      <c r="B128" s="11">
        <v>44124</v>
      </c>
      <c r="C128" t="s">
        <v>3101</v>
      </c>
      <c r="D128" t="s">
        <v>6147</v>
      </c>
      <c r="E128">
        <v>5</v>
      </c>
      <c r="F128" t="s">
        <v>3102</v>
      </c>
      <c r="G128" t="s">
        <v>3103</v>
      </c>
      <c r="H128" t="s">
        <v>19</v>
      </c>
      <c r="I128" t="s">
        <v>6193</v>
      </c>
      <c r="J128" t="s">
        <v>6187</v>
      </c>
      <c r="K128">
        <v>1</v>
      </c>
      <c r="L128">
        <v>9.9499999999999993</v>
      </c>
      <c r="M128">
        <v>49.75</v>
      </c>
      <c r="N128" t="s">
        <v>6210</v>
      </c>
      <c r="O128" t="s">
        <v>6224</v>
      </c>
      <c r="P128" t="s">
        <v>6190</v>
      </c>
    </row>
    <row r="129" spans="1:16">
      <c r="A129" t="s">
        <v>3124</v>
      </c>
      <c r="B129" s="11">
        <v>44171</v>
      </c>
      <c r="C129" t="s">
        <v>3125</v>
      </c>
      <c r="D129" t="s">
        <v>6154</v>
      </c>
      <c r="E129">
        <v>3</v>
      </c>
      <c r="F129" t="s">
        <v>3126</v>
      </c>
      <c r="G129" t="s">
        <v>3127</v>
      </c>
      <c r="H129" t="s">
        <v>19</v>
      </c>
      <c r="I129" t="s">
        <v>6193</v>
      </c>
      <c r="J129" t="s">
        <v>6187</v>
      </c>
      <c r="K129">
        <v>0.2</v>
      </c>
      <c r="L129">
        <v>2.9849999999999999</v>
      </c>
      <c r="M129">
        <v>8.9550000000000001</v>
      </c>
      <c r="N129" t="s">
        <v>6210</v>
      </c>
      <c r="O129" t="s">
        <v>6224</v>
      </c>
      <c r="P129" t="s">
        <v>6190</v>
      </c>
    </row>
    <row r="130" spans="1:16">
      <c r="A130" t="s">
        <v>3130</v>
      </c>
      <c r="B130" s="11">
        <v>44536</v>
      </c>
      <c r="C130" t="s">
        <v>3131</v>
      </c>
      <c r="D130" t="s">
        <v>6158</v>
      </c>
      <c r="E130">
        <v>1</v>
      </c>
      <c r="F130" t="s">
        <v>3132</v>
      </c>
      <c r="G130" t="s">
        <v>3133</v>
      </c>
      <c r="H130" t="s">
        <v>19</v>
      </c>
      <c r="I130" t="s">
        <v>6193</v>
      </c>
      <c r="J130" t="s">
        <v>6187</v>
      </c>
      <c r="K130">
        <v>0.5</v>
      </c>
      <c r="L130">
        <v>5.97</v>
      </c>
      <c r="M130">
        <v>5.97</v>
      </c>
      <c r="N130" t="s">
        <v>6210</v>
      </c>
      <c r="O130" t="s">
        <v>6224</v>
      </c>
      <c r="P130" t="s">
        <v>6191</v>
      </c>
    </row>
    <row r="131" spans="1:16">
      <c r="A131" t="s">
        <v>3147</v>
      </c>
      <c r="B131" s="11">
        <v>44656</v>
      </c>
      <c r="C131" t="s">
        <v>3148</v>
      </c>
      <c r="D131" t="s">
        <v>6157</v>
      </c>
      <c r="E131">
        <v>1</v>
      </c>
      <c r="F131" t="s">
        <v>3149</v>
      </c>
      <c r="G131" t="s">
        <v>3150</v>
      </c>
      <c r="H131" t="s">
        <v>19</v>
      </c>
      <c r="I131" t="s">
        <v>6193</v>
      </c>
      <c r="J131" t="s">
        <v>6188</v>
      </c>
      <c r="K131">
        <v>0.5</v>
      </c>
      <c r="L131">
        <v>6.75</v>
      </c>
      <c r="M131">
        <v>6.75</v>
      </c>
      <c r="N131" t="s">
        <v>6210</v>
      </c>
      <c r="O131" t="s">
        <v>6225</v>
      </c>
      <c r="P131" t="s">
        <v>6190</v>
      </c>
    </row>
    <row r="132" spans="1:16">
      <c r="A132" t="s">
        <v>3158</v>
      </c>
      <c r="B132" s="11">
        <v>43869</v>
      </c>
      <c r="C132" t="s">
        <v>3159</v>
      </c>
      <c r="D132" t="s">
        <v>6154</v>
      </c>
      <c r="E132">
        <v>2</v>
      </c>
      <c r="F132" t="s">
        <v>3160</v>
      </c>
      <c r="G132" t="s">
        <v>3161</v>
      </c>
      <c r="H132" t="s">
        <v>19</v>
      </c>
      <c r="I132" t="s">
        <v>6193</v>
      </c>
      <c r="J132" t="s">
        <v>6187</v>
      </c>
      <c r="K132">
        <v>0.2</v>
      </c>
      <c r="L132">
        <v>2.9849999999999999</v>
      </c>
      <c r="M132">
        <v>5.97</v>
      </c>
      <c r="N132" t="s">
        <v>6210</v>
      </c>
      <c r="O132" t="s">
        <v>6224</v>
      </c>
      <c r="P132" t="s">
        <v>6191</v>
      </c>
    </row>
    <row r="133" spans="1:16">
      <c r="A133" t="s">
        <v>3164</v>
      </c>
      <c r="B133" s="11">
        <v>44603</v>
      </c>
      <c r="C133" t="s">
        <v>3165</v>
      </c>
      <c r="D133" t="s">
        <v>6140</v>
      </c>
      <c r="E133">
        <v>2</v>
      </c>
      <c r="F133" t="s">
        <v>3166</v>
      </c>
      <c r="G133" t="s">
        <v>3167</v>
      </c>
      <c r="H133" t="s">
        <v>19</v>
      </c>
      <c r="I133" t="s">
        <v>6193</v>
      </c>
      <c r="J133" t="s">
        <v>6186</v>
      </c>
      <c r="K133">
        <v>1</v>
      </c>
      <c r="L133">
        <v>12.95</v>
      </c>
      <c r="M133">
        <v>25.9</v>
      </c>
      <c r="N133" t="s">
        <v>6210</v>
      </c>
      <c r="O133" t="s">
        <v>6223</v>
      </c>
      <c r="P133" t="s">
        <v>6191</v>
      </c>
    </row>
    <row r="134" spans="1:16">
      <c r="A134" t="s">
        <v>3300</v>
      </c>
      <c r="B134" s="11">
        <v>44351</v>
      </c>
      <c r="C134" t="s">
        <v>3301</v>
      </c>
      <c r="D134" t="s">
        <v>6147</v>
      </c>
      <c r="E134">
        <v>4</v>
      </c>
      <c r="F134" t="s">
        <v>3302</v>
      </c>
      <c r="G134" t="s">
        <v>3303</v>
      </c>
      <c r="H134" t="s">
        <v>318</v>
      </c>
      <c r="I134" t="s">
        <v>6193</v>
      </c>
      <c r="J134" t="s">
        <v>6187</v>
      </c>
      <c r="K134">
        <v>1</v>
      </c>
      <c r="L134">
        <v>9.9499999999999993</v>
      </c>
      <c r="M134">
        <v>39.799999999999997</v>
      </c>
      <c r="N134" t="s">
        <v>6210</v>
      </c>
      <c r="O134" t="s">
        <v>6224</v>
      </c>
      <c r="P134" t="s">
        <v>6191</v>
      </c>
    </row>
    <row r="135" spans="1:16">
      <c r="A135" t="s">
        <v>3349</v>
      </c>
      <c r="B135" s="11">
        <v>44184</v>
      </c>
      <c r="C135" t="s">
        <v>3350</v>
      </c>
      <c r="D135" t="s">
        <v>6140</v>
      </c>
      <c r="E135">
        <v>2</v>
      </c>
      <c r="F135" t="s">
        <v>3351</v>
      </c>
      <c r="G135" t="s">
        <v>3352</v>
      </c>
      <c r="H135" t="s">
        <v>19</v>
      </c>
      <c r="I135" t="s">
        <v>6193</v>
      </c>
      <c r="J135" t="s">
        <v>6186</v>
      </c>
      <c r="K135">
        <v>1</v>
      </c>
      <c r="L135">
        <v>12.95</v>
      </c>
      <c r="M135">
        <v>25.9</v>
      </c>
      <c r="N135" t="s">
        <v>6210</v>
      </c>
      <c r="O135" t="s">
        <v>6223</v>
      </c>
      <c r="P135" t="s">
        <v>6190</v>
      </c>
    </row>
    <row r="136" spans="1:16">
      <c r="A136" t="s">
        <v>3355</v>
      </c>
      <c r="B136" s="11">
        <v>43516</v>
      </c>
      <c r="C136" t="s">
        <v>3356</v>
      </c>
      <c r="D136" t="s">
        <v>6182</v>
      </c>
      <c r="E136">
        <v>3</v>
      </c>
      <c r="F136" t="s">
        <v>3357</v>
      </c>
      <c r="G136" t="s">
        <v>3358</v>
      </c>
      <c r="H136" t="s">
        <v>19</v>
      </c>
      <c r="I136" t="s">
        <v>6193</v>
      </c>
      <c r="J136" t="s">
        <v>6186</v>
      </c>
      <c r="K136">
        <v>2.5</v>
      </c>
      <c r="L136">
        <v>29.784999999999997</v>
      </c>
      <c r="M136">
        <v>89.35499999999999</v>
      </c>
      <c r="N136" t="s">
        <v>6210</v>
      </c>
      <c r="O136" t="s">
        <v>6223</v>
      </c>
      <c r="P136" t="s">
        <v>6190</v>
      </c>
    </row>
    <row r="137" spans="1:16">
      <c r="A137" t="s">
        <v>3367</v>
      </c>
      <c r="B137" s="11">
        <v>43785</v>
      </c>
      <c r="C137" t="s">
        <v>3368</v>
      </c>
      <c r="D137" t="s">
        <v>6147</v>
      </c>
      <c r="E137">
        <v>3</v>
      </c>
      <c r="F137" t="s">
        <v>3369</v>
      </c>
      <c r="G137" t="s">
        <v>3370</v>
      </c>
      <c r="H137" t="s">
        <v>318</v>
      </c>
      <c r="I137" t="s">
        <v>6193</v>
      </c>
      <c r="J137" t="s">
        <v>6187</v>
      </c>
      <c r="K137">
        <v>1</v>
      </c>
      <c r="L137">
        <v>9.9499999999999993</v>
      </c>
      <c r="M137">
        <v>29.849999999999998</v>
      </c>
      <c r="N137" t="s">
        <v>6210</v>
      </c>
      <c r="O137" t="s">
        <v>6224</v>
      </c>
      <c r="P137" t="s">
        <v>6190</v>
      </c>
    </row>
    <row r="138" spans="1:16">
      <c r="A138" t="s">
        <v>3379</v>
      </c>
      <c r="B138" s="11">
        <v>44043</v>
      </c>
      <c r="C138" t="s">
        <v>3380</v>
      </c>
      <c r="D138" t="s">
        <v>6152</v>
      </c>
      <c r="E138">
        <v>4</v>
      </c>
      <c r="F138" t="s">
        <v>3381</v>
      </c>
      <c r="G138" t="s">
        <v>3382</v>
      </c>
      <c r="H138" t="s">
        <v>19</v>
      </c>
      <c r="I138" t="s">
        <v>6193</v>
      </c>
      <c r="J138" t="s">
        <v>6188</v>
      </c>
      <c r="K138">
        <v>0.2</v>
      </c>
      <c r="L138">
        <v>3.375</v>
      </c>
      <c r="M138">
        <v>13.5</v>
      </c>
      <c r="N138" t="s">
        <v>6210</v>
      </c>
      <c r="O138" t="s">
        <v>6225</v>
      </c>
      <c r="P138" t="s">
        <v>6190</v>
      </c>
    </row>
    <row r="139" spans="1:16">
      <c r="A139" t="s">
        <v>3424</v>
      </c>
      <c r="B139" s="11">
        <v>44026</v>
      </c>
      <c r="C139" t="s">
        <v>3368</v>
      </c>
      <c r="D139" t="s">
        <v>6158</v>
      </c>
      <c r="E139">
        <v>2</v>
      </c>
      <c r="F139" t="s">
        <v>3369</v>
      </c>
      <c r="G139" t="s">
        <v>3370</v>
      </c>
      <c r="H139" t="s">
        <v>318</v>
      </c>
      <c r="I139" t="s">
        <v>6193</v>
      </c>
      <c r="J139" t="s">
        <v>6187</v>
      </c>
      <c r="K139">
        <v>0.5</v>
      </c>
      <c r="L139">
        <v>5.97</v>
      </c>
      <c r="M139">
        <v>11.94</v>
      </c>
      <c r="N139" t="s">
        <v>6210</v>
      </c>
      <c r="O139" t="s">
        <v>6224</v>
      </c>
      <c r="P139" t="s">
        <v>6190</v>
      </c>
    </row>
    <row r="140" spans="1:16">
      <c r="A140" t="s">
        <v>3548</v>
      </c>
      <c r="B140" s="11">
        <v>43750</v>
      </c>
      <c r="C140" t="s">
        <v>3549</v>
      </c>
      <c r="D140" t="s">
        <v>6168</v>
      </c>
      <c r="E140">
        <v>1</v>
      </c>
      <c r="F140" t="s">
        <v>3550</v>
      </c>
      <c r="G140" t="s">
        <v>6226</v>
      </c>
      <c r="H140" t="s">
        <v>318</v>
      </c>
      <c r="I140" t="s">
        <v>6193</v>
      </c>
      <c r="J140" t="s">
        <v>6187</v>
      </c>
      <c r="K140">
        <v>2.5</v>
      </c>
      <c r="L140">
        <v>22.884999999999998</v>
      </c>
      <c r="M140">
        <v>22.884999999999998</v>
      </c>
      <c r="N140" t="s">
        <v>6210</v>
      </c>
      <c r="O140" t="s">
        <v>6224</v>
      </c>
      <c r="P140" t="s">
        <v>6190</v>
      </c>
    </row>
    <row r="141" spans="1:16">
      <c r="A141" t="s">
        <v>3553</v>
      </c>
      <c r="B141" s="11">
        <v>44335</v>
      </c>
      <c r="C141" t="s">
        <v>3554</v>
      </c>
      <c r="D141" t="s">
        <v>6175</v>
      </c>
      <c r="E141">
        <v>4</v>
      </c>
      <c r="F141" t="s">
        <v>3555</v>
      </c>
      <c r="G141" t="s">
        <v>3556</v>
      </c>
      <c r="H141" t="s">
        <v>19</v>
      </c>
      <c r="I141" t="s">
        <v>6193</v>
      </c>
      <c r="J141" t="s">
        <v>6188</v>
      </c>
      <c r="K141">
        <v>2.5</v>
      </c>
      <c r="L141">
        <v>25.874999999999996</v>
      </c>
      <c r="M141">
        <v>103.49999999999999</v>
      </c>
      <c r="N141" t="s">
        <v>6210</v>
      </c>
      <c r="O141" t="s">
        <v>6225</v>
      </c>
      <c r="P141" t="s">
        <v>6191</v>
      </c>
    </row>
    <row r="142" spans="1:16">
      <c r="A142" t="s">
        <v>3565</v>
      </c>
      <c r="B142" s="11">
        <v>43869</v>
      </c>
      <c r="C142" t="s">
        <v>3566</v>
      </c>
      <c r="D142" t="s">
        <v>6180</v>
      </c>
      <c r="E142">
        <v>2</v>
      </c>
      <c r="F142" t="s">
        <v>3567</v>
      </c>
      <c r="G142" t="s">
        <v>3568</v>
      </c>
      <c r="H142" t="s">
        <v>19</v>
      </c>
      <c r="I142" t="s">
        <v>6193</v>
      </c>
      <c r="J142" t="s">
        <v>6186</v>
      </c>
      <c r="K142">
        <v>0.5</v>
      </c>
      <c r="L142">
        <v>7.77</v>
      </c>
      <c r="M142">
        <v>15.54</v>
      </c>
      <c r="N142" t="s">
        <v>6210</v>
      </c>
      <c r="O142" t="s">
        <v>6223</v>
      </c>
      <c r="P142" t="s">
        <v>6191</v>
      </c>
    </row>
    <row r="143" spans="1:16">
      <c r="A143" t="s">
        <v>3648</v>
      </c>
      <c r="B143" s="11">
        <v>44667</v>
      </c>
      <c r="C143" t="s">
        <v>3649</v>
      </c>
      <c r="D143" t="s">
        <v>6140</v>
      </c>
      <c r="E143">
        <v>3</v>
      </c>
      <c r="F143" t="s">
        <v>3650</v>
      </c>
      <c r="G143" t="s">
        <v>3651</v>
      </c>
      <c r="H143" t="s">
        <v>19</v>
      </c>
      <c r="I143" t="s">
        <v>6193</v>
      </c>
      <c r="J143" t="s">
        <v>6186</v>
      </c>
      <c r="K143">
        <v>1</v>
      </c>
      <c r="L143">
        <v>12.95</v>
      </c>
      <c r="M143">
        <v>38.849999999999994</v>
      </c>
      <c r="N143" t="s">
        <v>6210</v>
      </c>
      <c r="O143" t="s">
        <v>6223</v>
      </c>
      <c r="P143" t="s">
        <v>6190</v>
      </c>
    </row>
    <row r="144" spans="1:16">
      <c r="A144" t="s">
        <v>3659</v>
      </c>
      <c r="B144" s="11">
        <v>43688</v>
      </c>
      <c r="C144" t="s">
        <v>3660</v>
      </c>
      <c r="D144" t="s">
        <v>6154</v>
      </c>
      <c r="E144">
        <v>6</v>
      </c>
      <c r="F144" t="s">
        <v>3661</v>
      </c>
      <c r="G144" t="s">
        <v>6226</v>
      </c>
      <c r="H144" t="s">
        <v>318</v>
      </c>
      <c r="I144" t="s">
        <v>6193</v>
      </c>
      <c r="J144" t="s">
        <v>6187</v>
      </c>
      <c r="K144">
        <v>0.2</v>
      </c>
      <c r="L144">
        <v>2.9849999999999999</v>
      </c>
      <c r="M144">
        <v>17.91</v>
      </c>
      <c r="N144" t="s">
        <v>6210</v>
      </c>
      <c r="O144" t="s">
        <v>6224</v>
      </c>
      <c r="P144" t="s">
        <v>6190</v>
      </c>
    </row>
    <row r="145" spans="1:16">
      <c r="A145" t="s">
        <v>3689</v>
      </c>
      <c r="B145" s="11">
        <v>44459</v>
      </c>
      <c r="C145" t="s">
        <v>3690</v>
      </c>
      <c r="D145" t="s">
        <v>6152</v>
      </c>
      <c r="E145">
        <v>6</v>
      </c>
      <c r="F145" t="s">
        <v>3691</v>
      </c>
      <c r="G145" t="s">
        <v>3692</v>
      </c>
      <c r="H145" t="s">
        <v>19</v>
      </c>
      <c r="I145" t="s">
        <v>6193</v>
      </c>
      <c r="J145" t="s">
        <v>6188</v>
      </c>
      <c r="K145">
        <v>0.2</v>
      </c>
      <c r="L145">
        <v>3.375</v>
      </c>
      <c r="M145">
        <v>20.25</v>
      </c>
      <c r="N145" t="s">
        <v>6210</v>
      </c>
      <c r="O145" t="s">
        <v>6225</v>
      </c>
      <c r="P145" t="s">
        <v>6190</v>
      </c>
    </row>
    <row r="146" spans="1:16">
      <c r="A146" t="s">
        <v>3706</v>
      </c>
      <c r="B146" s="11">
        <v>43879</v>
      </c>
      <c r="C146" t="s">
        <v>3752</v>
      </c>
      <c r="D146" t="s">
        <v>6168</v>
      </c>
      <c r="E146">
        <v>6</v>
      </c>
      <c r="F146" t="s">
        <v>3753</v>
      </c>
      <c r="G146" t="s">
        <v>3754</v>
      </c>
      <c r="H146" t="s">
        <v>28</v>
      </c>
      <c r="I146" t="s">
        <v>6193</v>
      </c>
      <c r="J146" t="s">
        <v>6187</v>
      </c>
      <c r="K146">
        <v>2.5</v>
      </c>
      <c r="L146">
        <v>22.884999999999998</v>
      </c>
      <c r="M146">
        <v>137.31</v>
      </c>
      <c r="N146" t="s">
        <v>6210</v>
      </c>
      <c r="O146" t="s">
        <v>6224</v>
      </c>
      <c r="P146" t="s">
        <v>6191</v>
      </c>
    </row>
    <row r="147" spans="1:16">
      <c r="A147" t="s">
        <v>3712</v>
      </c>
      <c r="B147" s="11">
        <v>43928</v>
      </c>
      <c r="C147" t="s">
        <v>3713</v>
      </c>
      <c r="D147" t="s">
        <v>6157</v>
      </c>
      <c r="E147">
        <v>4</v>
      </c>
      <c r="F147" t="s">
        <v>3714</v>
      </c>
      <c r="G147" t="s">
        <v>3715</v>
      </c>
      <c r="H147" t="s">
        <v>19</v>
      </c>
      <c r="I147" t="s">
        <v>6193</v>
      </c>
      <c r="J147" t="s">
        <v>6188</v>
      </c>
      <c r="K147">
        <v>0.5</v>
      </c>
      <c r="L147">
        <v>6.75</v>
      </c>
      <c r="M147">
        <v>27</v>
      </c>
      <c r="N147" t="s">
        <v>6210</v>
      </c>
      <c r="O147" t="s">
        <v>6225</v>
      </c>
      <c r="P147" t="s">
        <v>6191</v>
      </c>
    </row>
    <row r="148" spans="1:16">
      <c r="A148" t="s">
        <v>3724</v>
      </c>
      <c r="B148" s="11">
        <v>43515</v>
      </c>
      <c r="C148" t="s">
        <v>3725</v>
      </c>
      <c r="D148" t="s">
        <v>6154</v>
      </c>
      <c r="E148">
        <v>2</v>
      </c>
      <c r="F148" t="s">
        <v>3726</v>
      </c>
      <c r="G148" t="s">
        <v>6226</v>
      </c>
      <c r="H148" t="s">
        <v>19</v>
      </c>
      <c r="I148" t="s">
        <v>6193</v>
      </c>
      <c r="J148" t="s">
        <v>6187</v>
      </c>
      <c r="K148">
        <v>0.2</v>
      </c>
      <c r="L148">
        <v>2.9849999999999999</v>
      </c>
      <c r="M148">
        <v>5.97</v>
      </c>
      <c r="N148" t="s">
        <v>6210</v>
      </c>
      <c r="O148" t="s">
        <v>6224</v>
      </c>
      <c r="P148" t="s">
        <v>6190</v>
      </c>
    </row>
    <row r="149" spans="1:16">
      <c r="A149" t="s">
        <v>3728</v>
      </c>
      <c r="B149" s="11">
        <v>43781</v>
      </c>
      <c r="C149" t="s">
        <v>3729</v>
      </c>
      <c r="D149" t="s">
        <v>6155</v>
      </c>
      <c r="E149">
        <v>6</v>
      </c>
      <c r="F149" t="s">
        <v>3730</v>
      </c>
      <c r="G149" t="s">
        <v>3731</v>
      </c>
      <c r="H149" t="s">
        <v>19</v>
      </c>
      <c r="I149" t="s">
        <v>6193</v>
      </c>
      <c r="J149" t="s">
        <v>6188</v>
      </c>
      <c r="K149">
        <v>1</v>
      </c>
      <c r="L149">
        <v>11.25</v>
      </c>
      <c r="M149">
        <v>67.5</v>
      </c>
      <c r="N149" t="s">
        <v>6210</v>
      </c>
      <c r="O149" t="s">
        <v>6225</v>
      </c>
      <c r="P149" t="s">
        <v>6191</v>
      </c>
    </row>
    <row r="150" spans="1:16">
      <c r="A150" t="s">
        <v>3745</v>
      </c>
      <c r="B150" s="11">
        <v>44290</v>
      </c>
      <c r="C150" t="s">
        <v>3746</v>
      </c>
      <c r="D150" t="s">
        <v>6154</v>
      </c>
      <c r="E150">
        <v>6</v>
      </c>
      <c r="F150" t="s">
        <v>3747</v>
      </c>
      <c r="G150" t="s">
        <v>3748</v>
      </c>
      <c r="H150" t="s">
        <v>19</v>
      </c>
      <c r="I150" t="s">
        <v>6193</v>
      </c>
      <c r="J150" t="s">
        <v>6187</v>
      </c>
      <c r="K150">
        <v>0.2</v>
      </c>
      <c r="L150">
        <v>2.9849999999999999</v>
      </c>
      <c r="M150">
        <v>17.91</v>
      </c>
      <c r="N150" t="s">
        <v>6210</v>
      </c>
      <c r="O150" t="s">
        <v>6224</v>
      </c>
      <c r="P150" t="s">
        <v>6191</v>
      </c>
    </row>
    <row r="151" spans="1:16">
      <c r="A151" t="s">
        <v>3756</v>
      </c>
      <c r="B151" s="11">
        <v>44720</v>
      </c>
      <c r="C151" t="s">
        <v>3757</v>
      </c>
      <c r="D151" t="s">
        <v>6157</v>
      </c>
      <c r="E151">
        <v>5</v>
      </c>
      <c r="F151" t="s">
        <v>3758</v>
      </c>
      <c r="G151" t="s">
        <v>3759</v>
      </c>
      <c r="H151" t="s">
        <v>318</v>
      </c>
      <c r="I151" t="s">
        <v>6193</v>
      </c>
      <c r="J151" t="s">
        <v>6188</v>
      </c>
      <c r="K151">
        <v>0.5</v>
      </c>
      <c r="L151">
        <v>6.75</v>
      </c>
      <c r="M151">
        <v>33.75</v>
      </c>
      <c r="N151" t="s">
        <v>6210</v>
      </c>
      <c r="O151" t="s">
        <v>6225</v>
      </c>
      <c r="P151" t="s">
        <v>6191</v>
      </c>
    </row>
    <row r="152" spans="1:16">
      <c r="A152" t="s">
        <v>3834</v>
      </c>
      <c r="B152" s="11">
        <v>44437</v>
      </c>
      <c r="C152" t="s">
        <v>3835</v>
      </c>
      <c r="D152" t="s">
        <v>6175</v>
      </c>
      <c r="E152">
        <v>2</v>
      </c>
      <c r="F152" t="s">
        <v>3836</v>
      </c>
      <c r="G152" t="s">
        <v>6226</v>
      </c>
      <c r="H152" t="s">
        <v>19</v>
      </c>
      <c r="I152" t="s">
        <v>6193</v>
      </c>
      <c r="J152" t="s">
        <v>6188</v>
      </c>
      <c r="K152">
        <v>2.5</v>
      </c>
      <c r="L152">
        <v>25.874999999999996</v>
      </c>
      <c r="M152">
        <v>51.749999999999993</v>
      </c>
      <c r="N152" t="s">
        <v>6210</v>
      </c>
      <c r="O152" t="s">
        <v>6225</v>
      </c>
      <c r="P152" t="s">
        <v>6191</v>
      </c>
    </row>
    <row r="153" spans="1:16">
      <c r="A153" t="s">
        <v>3844</v>
      </c>
      <c r="B153" s="11">
        <v>43512</v>
      </c>
      <c r="C153" t="s">
        <v>3845</v>
      </c>
      <c r="D153" t="s">
        <v>6182</v>
      </c>
      <c r="E153">
        <v>2</v>
      </c>
      <c r="F153" t="s">
        <v>3846</v>
      </c>
      <c r="G153" t="s">
        <v>3847</v>
      </c>
      <c r="H153" t="s">
        <v>19</v>
      </c>
      <c r="I153" t="s">
        <v>6193</v>
      </c>
      <c r="J153" t="s">
        <v>6186</v>
      </c>
      <c r="K153">
        <v>2.5</v>
      </c>
      <c r="L153">
        <v>29.784999999999997</v>
      </c>
      <c r="M153">
        <v>59.569999999999993</v>
      </c>
      <c r="N153" t="s">
        <v>6210</v>
      </c>
      <c r="O153" t="s">
        <v>6223</v>
      </c>
      <c r="P153" t="s">
        <v>6191</v>
      </c>
    </row>
    <row r="154" spans="1:16">
      <c r="A154" t="s">
        <v>3854</v>
      </c>
      <c r="B154" s="11">
        <v>44523</v>
      </c>
      <c r="C154" t="s">
        <v>3855</v>
      </c>
      <c r="D154" t="s">
        <v>6157</v>
      </c>
      <c r="E154">
        <v>5</v>
      </c>
      <c r="F154" t="s">
        <v>3856</v>
      </c>
      <c r="G154" t="s">
        <v>3857</v>
      </c>
      <c r="H154" t="s">
        <v>19</v>
      </c>
      <c r="I154" t="s">
        <v>6193</v>
      </c>
      <c r="J154" t="s">
        <v>6188</v>
      </c>
      <c r="K154">
        <v>0.5</v>
      </c>
      <c r="L154">
        <v>6.75</v>
      </c>
      <c r="M154">
        <v>33.75</v>
      </c>
      <c r="N154" t="s">
        <v>6210</v>
      </c>
      <c r="O154" t="s">
        <v>6225</v>
      </c>
      <c r="P154" t="s">
        <v>6191</v>
      </c>
    </row>
    <row r="155" spans="1:16">
      <c r="A155" t="s">
        <v>3872</v>
      </c>
      <c r="B155" s="11">
        <v>44321</v>
      </c>
      <c r="C155" t="s">
        <v>3873</v>
      </c>
      <c r="D155" t="s">
        <v>6154</v>
      </c>
      <c r="E155">
        <v>4</v>
      </c>
      <c r="F155" t="s">
        <v>3874</v>
      </c>
      <c r="G155" t="s">
        <v>3875</v>
      </c>
      <c r="H155" t="s">
        <v>19</v>
      </c>
      <c r="I155" t="s">
        <v>6193</v>
      </c>
      <c r="J155" t="s">
        <v>6187</v>
      </c>
      <c r="K155">
        <v>0.2</v>
      </c>
      <c r="L155">
        <v>2.9849999999999999</v>
      </c>
      <c r="M155">
        <v>11.94</v>
      </c>
      <c r="N155" t="s">
        <v>6210</v>
      </c>
      <c r="O155" t="s">
        <v>6224</v>
      </c>
      <c r="P155" t="s">
        <v>6190</v>
      </c>
    </row>
    <row r="156" spans="1:16">
      <c r="A156" t="s">
        <v>3905</v>
      </c>
      <c r="B156" s="11">
        <v>44028</v>
      </c>
      <c r="C156" t="s">
        <v>3906</v>
      </c>
      <c r="D156" t="s">
        <v>6182</v>
      </c>
      <c r="E156">
        <v>5</v>
      </c>
      <c r="F156" t="s">
        <v>3907</v>
      </c>
      <c r="G156" t="s">
        <v>3908</v>
      </c>
      <c r="H156" t="s">
        <v>19</v>
      </c>
      <c r="I156" t="s">
        <v>6193</v>
      </c>
      <c r="J156" t="s">
        <v>6186</v>
      </c>
      <c r="K156">
        <v>2.5</v>
      </c>
      <c r="L156">
        <v>29.784999999999997</v>
      </c>
      <c r="M156">
        <v>148.92499999999998</v>
      </c>
      <c r="N156" t="s">
        <v>6210</v>
      </c>
      <c r="O156" t="s">
        <v>6223</v>
      </c>
      <c r="P156" t="s">
        <v>6190</v>
      </c>
    </row>
    <row r="157" spans="1:16">
      <c r="A157" t="s">
        <v>3945</v>
      </c>
      <c r="B157" s="11">
        <v>43896</v>
      </c>
      <c r="C157" t="s">
        <v>3946</v>
      </c>
      <c r="D157" t="s">
        <v>6152</v>
      </c>
      <c r="E157">
        <v>4</v>
      </c>
      <c r="F157" t="s">
        <v>3947</v>
      </c>
      <c r="G157" t="s">
        <v>6226</v>
      </c>
      <c r="H157" t="s">
        <v>318</v>
      </c>
      <c r="I157" t="s">
        <v>6193</v>
      </c>
      <c r="J157" t="s">
        <v>6188</v>
      </c>
      <c r="K157">
        <v>0.2</v>
      </c>
      <c r="L157">
        <v>3.375</v>
      </c>
      <c r="M157">
        <v>13.5</v>
      </c>
      <c r="N157" t="s">
        <v>6210</v>
      </c>
      <c r="O157" t="s">
        <v>6225</v>
      </c>
      <c r="P157" t="s">
        <v>6191</v>
      </c>
    </row>
    <row r="158" spans="1:16">
      <c r="A158" t="s">
        <v>3990</v>
      </c>
      <c r="B158" s="11">
        <v>44217</v>
      </c>
      <c r="C158" t="s">
        <v>4042</v>
      </c>
      <c r="D158" t="s">
        <v>6152</v>
      </c>
      <c r="E158">
        <v>6</v>
      </c>
      <c r="F158" t="s">
        <v>4043</v>
      </c>
      <c r="G158" t="s">
        <v>4044</v>
      </c>
      <c r="H158" t="s">
        <v>19</v>
      </c>
      <c r="I158" t="s">
        <v>6193</v>
      </c>
      <c r="J158" t="s">
        <v>6188</v>
      </c>
      <c r="K158">
        <v>0.2</v>
      </c>
      <c r="L158">
        <v>3.375</v>
      </c>
      <c r="M158">
        <v>20.25</v>
      </c>
      <c r="N158" t="s">
        <v>6210</v>
      </c>
      <c r="O158" t="s">
        <v>6225</v>
      </c>
      <c r="P158" t="s">
        <v>6191</v>
      </c>
    </row>
    <row r="159" spans="1:16">
      <c r="A159" t="s">
        <v>3996</v>
      </c>
      <c r="B159" s="11">
        <v>44006</v>
      </c>
      <c r="C159" t="s">
        <v>3997</v>
      </c>
      <c r="D159" t="s">
        <v>6140</v>
      </c>
      <c r="E159">
        <v>6</v>
      </c>
      <c r="F159" t="s">
        <v>3998</v>
      </c>
      <c r="G159" t="s">
        <v>3999</v>
      </c>
      <c r="H159" t="s">
        <v>19</v>
      </c>
      <c r="I159" t="s">
        <v>6193</v>
      </c>
      <c r="J159" t="s">
        <v>6186</v>
      </c>
      <c r="K159">
        <v>1</v>
      </c>
      <c r="L159">
        <v>12.95</v>
      </c>
      <c r="M159">
        <v>77.699999999999989</v>
      </c>
      <c r="N159" t="s">
        <v>6210</v>
      </c>
      <c r="O159" t="s">
        <v>6223</v>
      </c>
      <c r="P159" t="s">
        <v>6191</v>
      </c>
    </row>
    <row r="160" spans="1:16">
      <c r="A160" t="s">
        <v>4023</v>
      </c>
      <c r="B160" s="11">
        <v>43526</v>
      </c>
      <c r="C160" t="s">
        <v>4024</v>
      </c>
      <c r="D160" t="s">
        <v>6175</v>
      </c>
      <c r="E160">
        <v>3</v>
      </c>
      <c r="F160" t="s">
        <v>4025</v>
      </c>
      <c r="G160" t="s">
        <v>4026</v>
      </c>
      <c r="H160" t="s">
        <v>19</v>
      </c>
      <c r="I160" t="s">
        <v>6193</v>
      </c>
      <c r="J160" t="s">
        <v>6188</v>
      </c>
      <c r="K160">
        <v>2.5</v>
      </c>
      <c r="L160">
        <v>25.874999999999996</v>
      </c>
      <c r="M160">
        <v>77.624999999999986</v>
      </c>
      <c r="N160" t="s">
        <v>6210</v>
      </c>
      <c r="O160" t="s">
        <v>6225</v>
      </c>
      <c r="P160" t="s">
        <v>6191</v>
      </c>
    </row>
    <row r="161" spans="1:16">
      <c r="A161" t="s">
        <v>4035</v>
      </c>
      <c r="B161" s="11">
        <v>44680</v>
      </c>
      <c r="C161" t="s">
        <v>4036</v>
      </c>
      <c r="D161" t="s">
        <v>6154</v>
      </c>
      <c r="E161">
        <v>1</v>
      </c>
      <c r="F161" t="s">
        <v>4037</v>
      </c>
      <c r="G161" t="s">
        <v>4038</v>
      </c>
      <c r="H161" t="s">
        <v>318</v>
      </c>
      <c r="I161" t="s">
        <v>6193</v>
      </c>
      <c r="J161" t="s">
        <v>6187</v>
      </c>
      <c r="K161">
        <v>0.2</v>
      </c>
      <c r="L161">
        <v>2.9849999999999999</v>
      </c>
      <c r="M161">
        <v>2.9849999999999999</v>
      </c>
      <c r="N161" t="s">
        <v>6210</v>
      </c>
      <c r="O161" t="s">
        <v>6224</v>
      </c>
      <c r="P161" t="s">
        <v>6190</v>
      </c>
    </row>
    <row r="162" spans="1:16">
      <c r="A162" t="s">
        <v>4093</v>
      </c>
      <c r="B162" s="11">
        <v>43684</v>
      </c>
      <c r="C162" t="s">
        <v>4094</v>
      </c>
      <c r="D162" t="s">
        <v>6175</v>
      </c>
      <c r="E162">
        <v>3</v>
      </c>
      <c r="F162" t="s">
        <v>4095</v>
      </c>
      <c r="G162" t="s">
        <v>6226</v>
      </c>
      <c r="H162" t="s">
        <v>318</v>
      </c>
      <c r="I162" t="s">
        <v>6193</v>
      </c>
      <c r="J162" t="s">
        <v>6188</v>
      </c>
      <c r="K162">
        <v>2.5</v>
      </c>
      <c r="L162">
        <v>25.874999999999996</v>
      </c>
      <c r="M162">
        <v>77.624999999999986</v>
      </c>
      <c r="N162" t="s">
        <v>6210</v>
      </c>
      <c r="O162" t="s">
        <v>6225</v>
      </c>
      <c r="P162" t="s">
        <v>6190</v>
      </c>
    </row>
    <row r="163" spans="1:16">
      <c r="A163" t="s">
        <v>4133</v>
      </c>
      <c r="B163" s="11">
        <v>44106</v>
      </c>
      <c r="C163" t="s">
        <v>4134</v>
      </c>
      <c r="D163" t="s">
        <v>6168</v>
      </c>
      <c r="E163">
        <v>3</v>
      </c>
      <c r="F163" t="s">
        <v>4135</v>
      </c>
      <c r="G163" t="s">
        <v>4136</v>
      </c>
      <c r="H163" t="s">
        <v>19</v>
      </c>
      <c r="I163" t="s">
        <v>6193</v>
      </c>
      <c r="J163" t="s">
        <v>6187</v>
      </c>
      <c r="K163">
        <v>2.5</v>
      </c>
      <c r="L163">
        <v>22.884999999999998</v>
      </c>
      <c r="M163">
        <v>68.655000000000001</v>
      </c>
      <c r="N163" t="s">
        <v>6210</v>
      </c>
      <c r="O163" t="s">
        <v>6224</v>
      </c>
      <c r="P163" t="s">
        <v>6190</v>
      </c>
    </row>
    <row r="164" spans="1:16">
      <c r="A164" t="s">
        <v>4139</v>
      </c>
      <c r="B164" s="11">
        <v>44532</v>
      </c>
      <c r="C164" t="s">
        <v>4140</v>
      </c>
      <c r="D164" t="s">
        <v>6147</v>
      </c>
      <c r="E164">
        <v>1</v>
      </c>
      <c r="F164" t="s">
        <v>4141</v>
      </c>
      <c r="G164" t="s">
        <v>4142</v>
      </c>
      <c r="H164" t="s">
        <v>19</v>
      </c>
      <c r="I164" t="s">
        <v>6193</v>
      </c>
      <c r="J164" t="s">
        <v>6187</v>
      </c>
      <c r="K164">
        <v>1</v>
      </c>
      <c r="L164">
        <v>9.9499999999999993</v>
      </c>
      <c r="M164">
        <v>9.9499999999999993</v>
      </c>
      <c r="N164" t="s">
        <v>6210</v>
      </c>
      <c r="O164" t="s">
        <v>6224</v>
      </c>
      <c r="P164" t="s">
        <v>6190</v>
      </c>
    </row>
    <row r="165" spans="1:16">
      <c r="A165" t="s">
        <v>4179</v>
      </c>
      <c r="B165" s="11">
        <v>44375</v>
      </c>
      <c r="C165" t="s">
        <v>4180</v>
      </c>
      <c r="D165" t="s">
        <v>6175</v>
      </c>
      <c r="E165">
        <v>4</v>
      </c>
      <c r="F165" t="s">
        <v>4181</v>
      </c>
      <c r="G165" t="s">
        <v>4182</v>
      </c>
      <c r="H165" t="s">
        <v>19</v>
      </c>
      <c r="I165" t="s">
        <v>6193</v>
      </c>
      <c r="J165" t="s">
        <v>6188</v>
      </c>
      <c r="K165">
        <v>2.5</v>
      </c>
      <c r="L165">
        <v>25.874999999999996</v>
      </c>
      <c r="M165">
        <v>103.49999999999999</v>
      </c>
      <c r="N165" t="s">
        <v>6210</v>
      </c>
      <c r="O165" t="s">
        <v>6225</v>
      </c>
      <c r="P165" t="s">
        <v>6191</v>
      </c>
    </row>
    <row r="166" spans="1:16">
      <c r="A166" t="s">
        <v>4185</v>
      </c>
      <c r="B166" s="11">
        <v>43476</v>
      </c>
      <c r="C166" t="s">
        <v>4186</v>
      </c>
      <c r="D166" t="s">
        <v>6168</v>
      </c>
      <c r="E166">
        <v>3</v>
      </c>
      <c r="F166" t="s">
        <v>4187</v>
      </c>
      <c r="G166" t="s">
        <v>4188</v>
      </c>
      <c r="H166" t="s">
        <v>19</v>
      </c>
      <c r="I166" t="s">
        <v>6193</v>
      </c>
      <c r="J166" t="s">
        <v>6187</v>
      </c>
      <c r="K166">
        <v>2.5</v>
      </c>
      <c r="L166">
        <v>22.884999999999998</v>
      </c>
      <c r="M166">
        <v>68.655000000000001</v>
      </c>
      <c r="N166" t="s">
        <v>6210</v>
      </c>
      <c r="O166" t="s">
        <v>6224</v>
      </c>
      <c r="P166" t="s">
        <v>6191</v>
      </c>
    </row>
    <row r="167" spans="1:16">
      <c r="A167" t="s">
        <v>4201</v>
      </c>
      <c r="B167" s="11">
        <v>43831</v>
      </c>
      <c r="C167" t="s">
        <v>4202</v>
      </c>
      <c r="D167" t="s">
        <v>6157</v>
      </c>
      <c r="E167">
        <v>2</v>
      </c>
      <c r="F167" t="s">
        <v>4203</v>
      </c>
      <c r="G167" t="s">
        <v>4204</v>
      </c>
      <c r="H167" t="s">
        <v>19</v>
      </c>
      <c r="I167" t="s">
        <v>6193</v>
      </c>
      <c r="J167" t="s">
        <v>6188</v>
      </c>
      <c r="K167">
        <v>0.5</v>
      </c>
      <c r="L167">
        <v>6.75</v>
      </c>
      <c r="M167">
        <v>13.5</v>
      </c>
      <c r="N167" t="s">
        <v>6210</v>
      </c>
      <c r="O167" t="s">
        <v>6225</v>
      </c>
      <c r="P167" t="s">
        <v>6190</v>
      </c>
    </row>
    <row r="168" spans="1:16">
      <c r="A168" t="s">
        <v>4211</v>
      </c>
      <c r="B168" s="11">
        <v>44693</v>
      </c>
      <c r="C168" t="s">
        <v>4212</v>
      </c>
      <c r="D168" t="s">
        <v>6168</v>
      </c>
      <c r="E168">
        <v>2</v>
      </c>
      <c r="F168" t="s">
        <v>4213</v>
      </c>
      <c r="G168" t="s">
        <v>4214</v>
      </c>
      <c r="H168" t="s">
        <v>318</v>
      </c>
      <c r="I168" t="s">
        <v>6193</v>
      </c>
      <c r="J168" t="s">
        <v>6187</v>
      </c>
      <c r="K168">
        <v>2.5</v>
      </c>
      <c r="L168">
        <v>22.884999999999998</v>
      </c>
      <c r="M168">
        <v>45.769999999999996</v>
      </c>
      <c r="N168" t="s">
        <v>6210</v>
      </c>
      <c r="O168" t="s">
        <v>6224</v>
      </c>
      <c r="P168" t="s">
        <v>6190</v>
      </c>
    </row>
    <row r="169" spans="1:16">
      <c r="A169" t="s">
        <v>4223</v>
      </c>
      <c r="B169" s="11">
        <v>44485</v>
      </c>
      <c r="C169" t="s">
        <v>4224</v>
      </c>
      <c r="D169" t="s">
        <v>6152</v>
      </c>
      <c r="E169">
        <v>6</v>
      </c>
      <c r="F169" t="s">
        <v>4225</v>
      </c>
      <c r="G169" t="s">
        <v>4226</v>
      </c>
      <c r="H169" t="s">
        <v>19</v>
      </c>
      <c r="I169" t="s">
        <v>6193</v>
      </c>
      <c r="J169" t="s">
        <v>6188</v>
      </c>
      <c r="K169">
        <v>0.2</v>
      </c>
      <c r="L169">
        <v>3.375</v>
      </c>
      <c r="M169">
        <v>20.25</v>
      </c>
      <c r="N169" t="s">
        <v>6210</v>
      </c>
      <c r="O169" t="s">
        <v>6225</v>
      </c>
      <c r="P169" t="s">
        <v>6190</v>
      </c>
    </row>
    <row r="170" spans="1:16">
      <c r="A170" t="s">
        <v>4234</v>
      </c>
      <c r="B170" s="11">
        <v>43554</v>
      </c>
      <c r="C170" t="s">
        <v>4235</v>
      </c>
      <c r="D170" t="s">
        <v>6155</v>
      </c>
      <c r="E170">
        <v>6</v>
      </c>
      <c r="F170" t="s">
        <v>4236</v>
      </c>
      <c r="G170" t="s">
        <v>4237</v>
      </c>
      <c r="H170" t="s">
        <v>19</v>
      </c>
      <c r="I170" t="s">
        <v>6193</v>
      </c>
      <c r="J170" t="s">
        <v>6188</v>
      </c>
      <c r="K170">
        <v>1</v>
      </c>
      <c r="L170">
        <v>11.25</v>
      </c>
      <c r="M170">
        <v>67.5</v>
      </c>
      <c r="N170" t="s">
        <v>6210</v>
      </c>
      <c r="O170" t="s">
        <v>6225</v>
      </c>
      <c r="P170" t="s">
        <v>6191</v>
      </c>
    </row>
    <row r="171" spans="1:16">
      <c r="A171" t="s">
        <v>4250</v>
      </c>
      <c r="B171" s="11">
        <v>43987</v>
      </c>
      <c r="C171" t="s">
        <v>4251</v>
      </c>
      <c r="D171" t="s">
        <v>6168</v>
      </c>
      <c r="E171">
        <v>4</v>
      </c>
      <c r="F171" t="s">
        <v>4252</v>
      </c>
      <c r="G171" t="s">
        <v>4253</v>
      </c>
      <c r="H171" t="s">
        <v>19</v>
      </c>
      <c r="I171" t="s">
        <v>6193</v>
      </c>
      <c r="J171" t="s">
        <v>6187</v>
      </c>
      <c r="K171">
        <v>2.5</v>
      </c>
      <c r="L171">
        <v>22.884999999999998</v>
      </c>
      <c r="M171">
        <v>91.539999999999992</v>
      </c>
      <c r="N171" t="s">
        <v>6210</v>
      </c>
      <c r="O171" t="s">
        <v>6224</v>
      </c>
      <c r="P171" t="s">
        <v>6191</v>
      </c>
    </row>
    <row r="172" spans="1:16">
      <c r="A172" t="s">
        <v>4256</v>
      </c>
      <c r="B172" s="11">
        <v>44451</v>
      </c>
      <c r="C172" t="s">
        <v>4257</v>
      </c>
      <c r="D172" t="s">
        <v>6147</v>
      </c>
      <c r="E172">
        <v>6</v>
      </c>
      <c r="F172" t="s">
        <v>4258</v>
      </c>
      <c r="G172" t="s">
        <v>4259</v>
      </c>
      <c r="H172" t="s">
        <v>318</v>
      </c>
      <c r="I172" t="s">
        <v>6193</v>
      </c>
      <c r="J172" t="s">
        <v>6187</v>
      </c>
      <c r="K172">
        <v>1</v>
      </c>
      <c r="L172">
        <v>9.9499999999999993</v>
      </c>
      <c r="M172">
        <v>59.699999999999996</v>
      </c>
      <c r="N172" t="s">
        <v>6210</v>
      </c>
      <c r="O172" t="s">
        <v>6224</v>
      </c>
      <c r="P172" t="s">
        <v>6191</v>
      </c>
    </row>
    <row r="173" spans="1:16">
      <c r="A173" t="s">
        <v>4297</v>
      </c>
      <c r="B173" s="11">
        <v>44543</v>
      </c>
      <c r="C173" t="s">
        <v>4298</v>
      </c>
      <c r="D173" t="s">
        <v>6182</v>
      </c>
      <c r="E173">
        <v>6</v>
      </c>
      <c r="F173" t="s">
        <v>4299</v>
      </c>
      <c r="G173" t="s">
        <v>4300</v>
      </c>
      <c r="H173" t="s">
        <v>19</v>
      </c>
      <c r="I173" t="s">
        <v>6193</v>
      </c>
      <c r="J173" t="s">
        <v>6186</v>
      </c>
      <c r="K173">
        <v>2.5</v>
      </c>
      <c r="L173">
        <v>29.784999999999997</v>
      </c>
      <c r="M173">
        <v>178.70999999999998</v>
      </c>
      <c r="N173" t="s">
        <v>6210</v>
      </c>
      <c r="O173" t="s">
        <v>6223</v>
      </c>
      <c r="P173" t="s">
        <v>6190</v>
      </c>
    </row>
    <row r="174" spans="1:16">
      <c r="A174" t="s">
        <v>4319</v>
      </c>
      <c r="B174" s="11">
        <v>44281</v>
      </c>
      <c r="C174" t="s">
        <v>4320</v>
      </c>
      <c r="D174" t="s">
        <v>6182</v>
      </c>
      <c r="E174">
        <v>6</v>
      </c>
      <c r="F174" t="s">
        <v>4321</v>
      </c>
      <c r="G174" t="s">
        <v>4322</v>
      </c>
      <c r="H174" t="s">
        <v>19</v>
      </c>
      <c r="I174" t="s">
        <v>6193</v>
      </c>
      <c r="J174" t="s">
        <v>6186</v>
      </c>
      <c r="K174">
        <v>2.5</v>
      </c>
      <c r="L174">
        <v>29.784999999999997</v>
      </c>
      <c r="M174">
        <v>178.70999999999998</v>
      </c>
      <c r="N174" t="s">
        <v>6210</v>
      </c>
      <c r="O174" t="s">
        <v>6223</v>
      </c>
      <c r="P174" t="s">
        <v>6190</v>
      </c>
    </row>
    <row r="175" spans="1:16">
      <c r="A175" t="s">
        <v>4331</v>
      </c>
      <c r="B175" s="11">
        <v>44399</v>
      </c>
      <c r="C175" t="s">
        <v>4332</v>
      </c>
      <c r="D175" t="s">
        <v>6155</v>
      </c>
      <c r="E175">
        <v>5</v>
      </c>
      <c r="F175" t="s">
        <v>4333</v>
      </c>
      <c r="G175" t="s">
        <v>4334</v>
      </c>
      <c r="H175" t="s">
        <v>19</v>
      </c>
      <c r="I175" t="s">
        <v>6193</v>
      </c>
      <c r="J175" t="s">
        <v>6188</v>
      </c>
      <c r="K175">
        <v>1</v>
      </c>
      <c r="L175">
        <v>11.25</v>
      </c>
      <c r="M175">
        <v>56.25</v>
      </c>
      <c r="N175" t="s">
        <v>6210</v>
      </c>
      <c r="O175" t="s">
        <v>6225</v>
      </c>
      <c r="P175" t="s">
        <v>6191</v>
      </c>
    </row>
    <row r="176" spans="1:16">
      <c r="A176" t="s">
        <v>4377</v>
      </c>
      <c r="B176" s="11">
        <v>43579</v>
      </c>
      <c r="C176" t="s">
        <v>4378</v>
      </c>
      <c r="D176" t="s">
        <v>6140</v>
      </c>
      <c r="E176">
        <v>5</v>
      </c>
      <c r="F176" t="s">
        <v>4379</v>
      </c>
      <c r="G176" t="s">
        <v>4380</v>
      </c>
      <c r="H176" t="s">
        <v>318</v>
      </c>
      <c r="I176" t="s">
        <v>6193</v>
      </c>
      <c r="J176" t="s">
        <v>6186</v>
      </c>
      <c r="K176">
        <v>1</v>
      </c>
      <c r="L176">
        <v>12.95</v>
      </c>
      <c r="M176">
        <v>64.75</v>
      </c>
      <c r="N176" t="s">
        <v>6210</v>
      </c>
      <c r="O176" t="s">
        <v>6223</v>
      </c>
      <c r="P176" t="s">
        <v>6191</v>
      </c>
    </row>
    <row r="177" spans="1:16">
      <c r="A177" t="s">
        <v>4383</v>
      </c>
      <c r="B177" s="11">
        <v>44346</v>
      </c>
      <c r="C177" t="s">
        <v>4384</v>
      </c>
      <c r="D177" t="s">
        <v>6157</v>
      </c>
      <c r="E177">
        <v>5</v>
      </c>
      <c r="F177" t="s">
        <v>4385</v>
      </c>
      <c r="G177" t="s">
        <v>4386</v>
      </c>
      <c r="H177" t="s">
        <v>19</v>
      </c>
      <c r="I177" t="s">
        <v>6193</v>
      </c>
      <c r="J177" t="s">
        <v>6188</v>
      </c>
      <c r="K177">
        <v>0.5</v>
      </c>
      <c r="L177">
        <v>6.75</v>
      </c>
      <c r="M177">
        <v>33.75</v>
      </c>
      <c r="N177" t="s">
        <v>6210</v>
      </c>
      <c r="O177" t="s">
        <v>6225</v>
      </c>
      <c r="P177" t="s">
        <v>6191</v>
      </c>
    </row>
    <row r="178" spans="1:16">
      <c r="A178" t="s">
        <v>4393</v>
      </c>
      <c r="B178" s="11">
        <v>44227</v>
      </c>
      <c r="C178" t="s">
        <v>4434</v>
      </c>
      <c r="D178" t="s">
        <v>6155</v>
      </c>
      <c r="E178">
        <v>2</v>
      </c>
      <c r="F178" t="s">
        <v>4435</v>
      </c>
      <c r="G178" t="s">
        <v>4436</v>
      </c>
      <c r="H178" t="s">
        <v>318</v>
      </c>
      <c r="I178" t="s">
        <v>6193</v>
      </c>
      <c r="J178" t="s">
        <v>6188</v>
      </c>
      <c r="K178">
        <v>1</v>
      </c>
      <c r="L178">
        <v>11.25</v>
      </c>
      <c r="M178">
        <v>22.5</v>
      </c>
      <c r="N178" t="s">
        <v>6210</v>
      </c>
      <c r="O178" t="s">
        <v>6225</v>
      </c>
      <c r="P178" t="s">
        <v>6191</v>
      </c>
    </row>
    <row r="179" spans="1:16">
      <c r="A179" t="s">
        <v>4405</v>
      </c>
      <c r="B179" s="11">
        <v>44012</v>
      </c>
      <c r="C179" t="s">
        <v>4406</v>
      </c>
      <c r="D179" t="s">
        <v>6175</v>
      </c>
      <c r="E179">
        <v>2</v>
      </c>
      <c r="F179" t="s">
        <v>4407</v>
      </c>
      <c r="G179" t="s">
        <v>4408</v>
      </c>
      <c r="H179" t="s">
        <v>19</v>
      </c>
      <c r="I179" t="s">
        <v>6193</v>
      </c>
      <c r="J179" t="s">
        <v>6188</v>
      </c>
      <c r="K179">
        <v>2.5</v>
      </c>
      <c r="L179">
        <v>25.874999999999996</v>
      </c>
      <c r="M179">
        <v>51.749999999999993</v>
      </c>
      <c r="N179" t="s">
        <v>6210</v>
      </c>
      <c r="O179" t="s">
        <v>6225</v>
      </c>
      <c r="P179" t="s">
        <v>6190</v>
      </c>
    </row>
    <row r="180" spans="1:16">
      <c r="A180" t="s">
        <v>4429</v>
      </c>
      <c r="B180" s="11">
        <v>44547</v>
      </c>
      <c r="C180" t="s">
        <v>4430</v>
      </c>
      <c r="D180" t="s">
        <v>6157</v>
      </c>
      <c r="E180">
        <v>3</v>
      </c>
      <c r="F180" t="s">
        <v>4431</v>
      </c>
      <c r="G180" t="s">
        <v>6226</v>
      </c>
      <c r="H180" t="s">
        <v>318</v>
      </c>
      <c r="I180" t="s">
        <v>6193</v>
      </c>
      <c r="J180" t="s">
        <v>6188</v>
      </c>
      <c r="K180">
        <v>0.5</v>
      </c>
      <c r="L180">
        <v>6.75</v>
      </c>
      <c r="M180">
        <v>20.25</v>
      </c>
      <c r="N180" t="s">
        <v>6210</v>
      </c>
      <c r="O180" t="s">
        <v>6225</v>
      </c>
      <c r="P180" t="s">
        <v>6191</v>
      </c>
    </row>
    <row r="181" spans="1:16">
      <c r="A181" t="s">
        <v>4439</v>
      </c>
      <c r="B181" s="11">
        <v>44298</v>
      </c>
      <c r="C181" t="s">
        <v>4440</v>
      </c>
      <c r="D181" t="s">
        <v>6158</v>
      </c>
      <c r="E181">
        <v>4</v>
      </c>
      <c r="F181" t="s">
        <v>4441</v>
      </c>
      <c r="G181" t="s">
        <v>4442</v>
      </c>
      <c r="H181" t="s">
        <v>19</v>
      </c>
      <c r="I181" t="s">
        <v>6193</v>
      </c>
      <c r="J181" t="s">
        <v>6187</v>
      </c>
      <c r="K181">
        <v>0.5</v>
      </c>
      <c r="L181">
        <v>5.97</v>
      </c>
      <c r="M181">
        <v>23.88</v>
      </c>
      <c r="N181" t="s">
        <v>6210</v>
      </c>
      <c r="O181" t="s">
        <v>6224</v>
      </c>
      <c r="P181" t="s">
        <v>6190</v>
      </c>
    </row>
    <row r="182" spans="1:16">
      <c r="A182" t="s">
        <v>4450</v>
      </c>
      <c r="B182" s="11">
        <v>44727</v>
      </c>
      <c r="C182" t="s">
        <v>4451</v>
      </c>
      <c r="D182" t="s">
        <v>6158</v>
      </c>
      <c r="E182">
        <v>5</v>
      </c>
      <c r="F182" t="s">
        <v>4452</v>
      </c>
      <c r="G182" t="s">
        <v>4453</v>
      </c>
      <c r="H182" t="s">
        <v>318</v>
      </c>
      <c r="I182" t="s">
        <v>6193</v>
      </c>
      <c r="J182" t="s">
        <v>6187</v>
      </c>
      <c r="K182">
        <v>0.5</v>
      </c>
      <c r="L182">
        <v>5.97</v>
      </c>
      <c r="M182">
        <v>29.849999999999998</v>
      </c>
      <c r="N182" t="s">
        <v>6210</v>
      </c>
      <c r="O182" t="s">
        <v>6224</v>
      </c>
      <c r="P182" t="s">
        <v>6190</v>
      </c>
    </row>
    <row r="183" spans="1:16">
      <c r="A183" t="s">
        <v>4456</v>
      </c>
      <c r="B183" s="11">
        <v>43661</v>
      </c>
      <c r="C183" t="s">
        <v>4457</v>
      </c>
      <c r="D183" t="s">
        <v>6180</v>
      </c>
      <c r="E183">
        <v>1</v>
      </c>
      <c r="F183" t="s">
        <v>4458</v>
      </c>
      <c r="G183" t="s">
        <v>4459</v>
      </c>
      <c r="H183" t="s">
        <v>19</v>
      </c>
      <c r="I183" t="s">
        <v>6193</v>
      </c>
      <c r="J183" t="s">
        <v>6186</v>
      </c>
      <c r="K183">
        <v>0.5</v>
      </c>
      <c r="L183">
        <v>7.77</v>
      </c>
      <c r="M183">
        <v>7.77</v>
      </c>
      <c r="N183" t="s">
        <v>6210</v>
      </c>
      <c r="O183" t="s">
        <v>6223</v>
      </c>
      <c r="P183" t="s">
        <v>6190</v>
      </c>
    </row>
    <row r="184" spans="1:16">
      <c r="A184" t="s">
        <v>4488</v>
      </c>
      <c r="B184" s="11">
        <v>43804</v>
      </c>
      <c r="C184" t="s">
        <v>4489</v>
      </c>
      <c r="D184" t="s">
        <v>6157</v>
      </c>
      <c r="E184">
        <v>2</v>
      </c>
      <c r="F184" t="s">
        <v>4490</v>
      </c>
      <c r="G184" t="s">
        <v>4491</v>
      </c>
      <c r="H184" t="s">
        <v>19</v>
      </c>
      <c r="I184" t="s">
        <v>6193</v>
      </c>
      <c r="J184" t="s">
        <v>6188</v>
      </c>
      <c r="K184">
        <v>0.5</v>
      </c>
      <c r="L184">
        <v>6.75</v>
      </c>
      <c r="M184">
        <v>13.5</v>
      </c>
      <c r="N184" t="s">
        <v>6210</v>
      </c>
      <c r="O184" t="s">
        <v>6225</v>
      </c>
      <c r="P184" t="s">
        <v>6190</v>
      </c>
    </row>
    <row r="185" spans="1:16">
      <c r="A185" t="s">
        <v>4539</v>
      </c>
      <c r="B185" s="11">
        <v>43649</v>
      </c>
      <c r="C185" t="s">
        <v>4540</v>
      </c>
      <c r="D185" t="s">
        <v>6168</v>
      </c>
      <c r="E185">
        <v>3</v>
      </c>
      <c r="F185" t="s">
        <v>4541</v>
      </c>
      <c r="G185" t="s">
        <v>4542</v>
      </c>
      <c r="H185" t="s">
        <v>19</v>
      </c>
      <c r="I185" t="s">
        <v>6193</v>
      </c>
      <c r="J185" t="s">
        <v>6187</v>
      </c>
      <c r="K185">
        <v>2.5</v>
      </c>
      <c r="L185">
        <v>22.884999999999998</v>
      </c>
      <c r="M185">
        <v>68.655000000000001</v>
      </c>
      <c r="N185" t="s">
        <v>6210</v>
      </c>
      <c r="O185" t="s">
        <v>6224</v>
      </c>
      <c r="P185" t="s">
        <v>6191</v>
      </c>
    </row>
    <row r="186" spans="1:16">
      <c r="A186" t="s">
        <v>4580</v>
      </c>
      <c r="B186" s="11">
        <v>44076</v>
      </c>
      <c r="C186" t="s">
        <v>4581</v>
      </c>
      <c r="D186" t="s">
        <v>6152</v>
      </c>
      <c r="E186">
        <v>2</v>
      </c>
      <c r="F186" t="s">
        <v>4582</v>
      </c>
      <c r="G186" t="s">
        <v>6226</v>
      </c>
      <c r="H186" t="s">
        <v>19</v>
      </c>
      <c r="I186" t="s">
        <v>6193</v>
      </c>
      <c r="J186" t="s">
        <v>6188</v>
      </c>
      <c r="K186">
        <v>0.2</v>
      </c>
      <c r="L186">
        <v>3.375</v>
      </c>
      <c r="M186">
        <v>6.75</v>
      </c>
      <c r="N186" t="s">
        <v>6210</v>
      </c>
      <c r="O186" t="s">
        <v>6225</v>
      </c>
      <c r="P186" t="s">
        <v>6190</v>
      </c>
    </row>
    <row r="187" spans="1:16">
      <c r="A187" t="s">
        <v>4585</v>
      </c>
      <c r="B187" s="11">
        <v>44043</v>
      </c>
      <c r="C187" t="s">
        <v>4586</v>
      </c>
      <c r="D187" t="s">
        <v>6167</v>
      </c>
      <c r="E187">
        <v>6</v>
      </c>
      <c r="F187" t="s">
        <v>4587</v>
      </c>
      <c r="G187" t="s">
        <v>4588</v>
      </c>
      <c r="H187" t="s">
        <v>19</v>
      </c>
      <c r="I187" t="s">
        <v>6193</v>
      </c>
      <c r="J187" t="s">
        <v>6186</v>
      </c>
      <c r="K187">
        <v>0.2</v>
      </c>
      <c r="L187">
        <v>3.8849999999999998</v>
      </c>
      <c r="M187">
        <v>23.31</v>
      </c>
      <c r="N187" t="s">
        <v>6210</v>
      </c>
      <c r="O187" t="s">
        <v>6223</v>
      </c>
      <c r="P187" t="s">
        <v>6191</v>
      </c>
    </row>
    <row r="188" spans="1:16">
      <c r="A188" t="s">
        <v>4653</v>
      </c>
      <c r="B188" s="11">
        <v>44447</v>
      </c>
      <c r="C188" t="s">
        <v>4654</v>
      </c>
      <c r="D188" t="s">
        <v>6155</v>
      </c>
      <c r="E188">
        <v>5</v>
      </c>
      <c r="F188" t="s">
        <v>4655</v>
      </c>
      <c r="G188" t="s">
        <v>4656</v>
      </c>
      <c r="H188" t="s">
        <v>19</v>
      </c>
      <c r="I188" t="s">
        <v>6193</v>
      </c>
      <c r="J188" t="s">
        <v>6188</v>
      </c>
      <c r="K188">
        <v>1</v>
      </c>
      <c r="L188">
        <v>11.25</v>
      </c>
      <c r="M188">
        <v>56.25</v>
      </c>
      <c r="N188" t="s">
        <v>6210</v>
      </c>
      <c r="O188" t="s">
        <v>6225</v>
      </c>
      <c r="P188" t="s">
        <v>6191</v>
      </c>
    </row>
    <row r="189" spans="1:16">
      <c r="A189" t="s">
        <v>4688</v>
      </c>
      <c r="B189" s="11">
        <v>44042</v>
      </c>
      <c r="C189" t="s">
        <v>4689</v>
      </c>
      <c r="D189" t="s">
        <v>6158</v>
      </c>
      <c r="E189">
        <v>3</v>
      </c>
      <c r="F189" t="s">
        <v>4690</v>
      </c>
      <c r="G189" t="s">
        <v>4691</v>
      </c>
      <c r="H189" t="s">
        <v>19</v>
      </c>
      <c r="I189" t="s">
        <v>6193</v>
      </c>
      <c r="J189" t="s">
        <v>6187</v>
      </c>
      <c r="K189">
        <v>0.5</v>
      </c>
      <c r="L189">
        <v>5.97</v>
      </c>
      <c r="M189">
        <v>17.91</v>
      </c>
      <c r="N189" t="s">
        <v>6210</v>
      </c>
      <c r="O189" t="s">
        <v>6224</v>
      </c>
      <c r="P189" t="s">
        <v>6191</v>
      </c>
    </row>
    <row r="190" spans="1:16">
      <c r="A190" t="s">
        <v>4705</v>
      </c>
      <c r="B190" s="11">
        <v>43741</v>
      </c>
      <c r="C190" t="s">
        <v>4706</v>
      </c>
      <c r="D190" t="s">
        <v>6155</v>
      </c>
      <c r="E190">
        <v>3</v>
      </c>
      <c r="F190" t="s">
        <v>4707</v>
      </c>
      <c r="G190" t="s">
        <v>4708</v>
      </c>
      <c r="H190" t="s">
        <v>318</v>
      </c>
      <c r="I190" t="s">
        <v>6193</v>
      </c>
      <c r="J190" t="s">
        <v>6188</v>
      </c>
      <c r="K190">
        <v>1</v>
      </c>
      <c r="L190">
        <v>11.25</v>
      </c>
      <c r="M190">
        <v>33.75</v>
      </c>
      <c r="N190" t="s">
        <v>6210</v>
      </c>
      <c r="O190" t="s">
        <v>6225</v>
      </c>
      <c r="P190" t="s">
        <v>6191</v>
      </c>
    </row>
    <row r="191" spans="1:16">
      <c r="A191" t="s">
        <v>4747</v>
      </c>
      <c r="B191" s="11">
        <v>44704</v>
      </c>
      <c r="C191" t="s">
        <v>4748</v>
      </c>
      <c r="D191" t="s">
        <v>6158</v>
      </c>
      <c r="E191">
        <v>5</v>
      </c>
      <c r="F191" t="s">
        <v>4749</v>
      </c>
      <c r="G191" t="s">
        <v>4750</v>
      </c>
      <c r="H191" t="s">
        <v>19</v>
      </c>
      <c r="I191" t="s">
        <v>6193</v>
      </c>
      <c r="J191" t="s">
        <v>6187</v>
      </c>
      <c r="K191">
        <v>0.5</v>
      </c>
      <c r="L191">
        <v>5.97</v>
      </c>
      <c r="M191">
        <v>29.849999999999998</v>
      </c>
      <c r="N191" t="s">
        <v>6210</v>
      </c>
      <c r="O191" t="s">
        <v>6224</v>
      </c>
      <c r="P191" t="s">
        <v>6191</v>
      </c>
    </row>
    <row r="192" spans="1:16">
      <c r="A192" t="s">
        <v>4753</v>
      </c>
      <c r="B192" s="11">
        <v>44726</v>
      </c>
      <c r="C192" t="s">
        <v>4434</v>
      </c>
      <c r="D192" t="s">
        <v>6154</v>
      </c>
      <c r="E192">
        <v>6</v>
      </c>
      <c r="F192" t="s">
        <v>4435</v>
      </c>
      <c r="G192" t="s">
        <v>4436</v>
      </c>
      <c r="H192" t="s">
        <v>318</v>
      </c>
      <c r="I192" t="s">
        <v>6193</v>
      </c>
      <c r="J192" t="s">
        <v>6187</v>
      </c>
      <c r="K192">
        <v>0.2</v>
      </c>
      <c r="L192">
        <v>2.9849999999999999</v>
      </c>
      <c r="M192">
        <v>17.91</v>
      </c>
      <c r="N192" t="s">
        <v>6210</v>
      </c>
      <c r="O192" t="s">
        <v>6224</v>
      </c>
      <c r="P192" t="s">
        <v>6191</v>
      </c>
    </row>
    <row r="193" spans="1:16">
      <c r="A193" t="s">
        <v>4770</v>
      </c>
      <c r="B193" s="11">
        <v>43977</v>
      </c>
      <c r="C193" t="s">
        <v>4771</v>
      </c>
      <c r="D193" t="s">
        <v>6158</v>
      </c>
      <c r="E193">
        <v>3</v>
      </c>
      <c r="F193" t="s">
        <v>4772</v>
      </c>
      <c r="G193" t="s">
        <v>4773</v>
      </c>
      <c r="H193" t="s">
        <v>19</v>
      </c>
      <c r="I193" t="s">
        <v>6193</v>
      </c>
      <c r="J193" t="s">
        <v>6187</v>
      </c>
      <c r="K193">
        <v>0.5</v>
      </c>
      <c r="L193">
        <v>5.97</v>
      </c>
      <c r="M193">
        <v>17.91</v>
      </c>
      <c r="N193" t="s">
        <v>6210</v>
      </c>
      <c r="O193" t="s">
        <v>6224</v>
      </c>
      <c r="P193" t="s">
        <v>6190</v>
      </c>
    </row>
    <row r="194" spans="1:16">
      <c r="A194" t="s">
        <v>4803</v>
      </c>
      <c r="B194" s="11">
        <v>44587</v>
      </c>
      <c r="C194" t="s">
        <v>4804</v>
      </c>
      <c r="D194" t="s">
        <v>6180</v>
      </c>
      <c r="E194">
        <v>3</v>
      </c>
      <c r="F194" t="s">
        <v>4805</v>
      </c>
      <c r="G194" t="s">
        <v>6226</v>
      </c>
      <c r="H194" t="s">
        <v>19</v>
      </c>
      <c r="I194" t="s">
        <v>6193</v>
      </c>
      <c r="J194" t="s">
        <v>6186</v>
      </c>
      <c r="K194">
        <v>0.5</v>
      </c>
      <c r="L194">
        <v>7.77</v>
      </c>
      <c r="M194">
        <v>23.31</v>
      </c>
      <c r="N194" t="s">
        <v>6210</v>
      </c>
      <c r="O194" t="s">
        <v>6223</v>
      </c>
      <c r="P194" t="s">
        <v>6191</v>
      </c>
    </row>
    <row r="195" spans="1:16">
      <c r="A195" t="s">
        <v>4808</v>
      </c>
      <c r="B195" s="11">
        <v>43797</v>
      </c>
      <c r="C195" t="s">
        <v>4809</v>
      </c>
      <c r="D195" t="s">
        <v>6182</v>
      </c>
      <c r="E195">
        <v>6</v>
      </c>
      <c r="F195" t="s">
        <v>4810</v>
      </c>
      <c r="G195" t="s">
        <v>4811</v>
      </c>
      <c r="H195" t="s">
        <v>19</v>
      </c>
      <c r="I195" t="s">
        <v>6193</v>
      </c>
      <c r="J195" t="s">
        <v>6186</v>
      </c>
      <c r="K195">
        <v>2.5</v>
      </c>
      <c r="L195">
        <v>29.784999999999997</v>
      </c>
      <c r="M195">
        <v>178.70999999999998</v>
      </c>
      <c r="N195" t="s">
        <v>6210</v>
      </c>
      <c r="O195" t="s">
        <v>6223</v>
      </c>
      <c r="P195" t="s">
        <v>6190</v>
      </c>
    </row>
    <row r="196" spans="1:16">
      <c r="A196" t="s">
        <v>4814</v>
      </c>
      <c r="B196" s="11">
        <v>43667</v>
      </c>
      <c r="C196" t="s">
        <v>4815</v>
      </c>
      <c r="D196" t="s">
        <v>6180</v>
      </c>
      <c r="E196">
        <v>2</v>
      </c>
      <c r="F196" t="s">
        <v>4816</v>
      </c>
      <c r="G196" t="s">
        <v>4817</v>
      </c>
      <c r="H196" t="s">
        <v>19</v>
      </c>
      <c r="I196" t="s">
        <v>6193</v>
      </c>
      <c r="J196" t="s">
        <v>6186</v>
      </c>
      <c r="K196">
        <v>0.5</v>
      </c>
      <c r="L196">
        <v>7.77</v>
      </c>
      <c r="M196">
        <v>15.54</v>
      </c>
      <c r="N196" t="s">
        <v>6210</v>
      </c>
      <c r="O196" t="s">
        <v>6223</v>
      </c>
      <c r="P196" t="s">
        <v>6190</v>
      </c>
    </row>
    <row r="197" spans="1:16">
      <c r="A197" t="s">
        <v>4825</v>
      </c>
      <c r="B197" s="11">
        <v>44267</v>
      </c>
      <c r="C197" t="s">
        <v>4759</v>
      </c>
      <c r="D197" t="s">
        <v>6182</v>
      </c>
      <c r="E197">
        <v>3</v>
      </c>
      <c r="F197" t="s">
        <v>4760</v>
      </c>
      <c r="G197" t="s">
        <v>4761</v>
      </c>
      <c r="H197" t="s">
        <v>19</v>
      </c>
      <c r="I197" t="s">
        <v>6193</v>
      </c>
      <c r="J197" t="s">
        <v>6186</v>
      </c>
      <c r="K197">
        <v>2.5</v>
      </c>
      <c r="L197">
        <v>29.784999999999997</v>
      </c>
      <c r="M197">
        <v>89.35499999999999</v>
      </c>
      <c r="N197" t="s">
        <v>6210</v>
      </c>
      <c r="O197" t="s">
        <v>6223</v>
      </c>
      <c r="P197" t="s">
        <v>6191</v>
      </c>
    </row>
    <row r="198" spans="1:16">
      <c r="A198" t="s">
        <v>4842</v>
      </c>
      <c r="B198" s="11">
        <v>44092</v>
      </c>
      <c r="C198" t="s">
        <v>4843</v>
      </c>
      <c r="D198" t="s">
        <v>6147</v>
      </c>
      <c r="E198">
        <v>1</v>
      </c>
      <c r="F198" t="s">
        <v>4844</v>
      </c>
      <c r="G198" t="s">
        <v>4845</v>
      </c>
      <c r="H198" t="s">
        <v>19</v>
      </c>
      <c r="I198" t="s">
        <v>6193</v>
      </c>
      <c r="J198" t="s">
        <v>6187</v>
      </c>
      <c r="K198">
        <v>1</v>
      </c>
      <c r="L198">
        <v>9.9499999999999993</v>
      </c>
      <c r="M198">
        <v>9.9499999999999993</v>
      </c>
      <c r="N198" t="s">
        <v>6210</v>
      </c>
      <c r="O198" t="s">
        <v>6224</v>
      </c>
      <c r="P198" t="s">
        <v>6191</v>
      </c>
    </row>
    <row r="199" spans="1:16">
      <c r="A199" t="s">
        <v>4875</v>
      </c>
      <c r="B199" s="11">
        <v>44540</v>
      </c>
      <c r="C199" t="s">
        <v>4876</v>
      </c>
      <c r="D199" t="s">
        <v>6157</v>
      </c>
      <c r="E199">
        <v>3</v>
      </c>
      <c r="F199" t="s">
        <v>4877</v>
      </c>
      <c r="G199" t="s">
        <v>4878</v>
      </c>
      <c r="H199" t="s">
        <v>19</v>
      </c>
      <c r="I199" t="s">
        <v>6193</v>
      </c>
      <c r="J199" t="s">
        <v>6188</v>
      </c>
      <c r="K199">
        <v>0.5</v>
      </c>
      <c r="L199">
        <v>6.75</v>
      </c>
      <c r="M199">
        <v>20.25</v>
      </c>
      <c r="N199" t="s">
        <v>6210</v>
      </c>
      <c r="O199" t="s">
        <v>6225</v>
      </c>
      <c r="P199" t="s">
        <v>6191</v>
      </c>
    </row>
    <row r="200" spans="1:16">
      <c r="A200" t="s">
        <v>4881</v>
      </c>
      <c r="B200" s="11">
        <v>43541</v>
      </c>
      <c r="C200" t="s">
        <v>4882</v>
      </c>
      <c r="D200" t="s">
        <v>6182</v>
      </c>
      <c r="E200">
        <v>2</v>
      </c>
      <c r="F200" t="s">
        <v>4883</v>
      </c>
      <c r="G200" t="s">
        <v>4884</v>
      </c>
      <c r="H200" t="s">
        <v>19</v>
      </c>
      <c r="I200" t="s">
        <v>6193</v>
      </c>
      <c r="J200" t="s">
        <v>6186</v>
      </c>
      <c r="K200">
        <v>2.5</v>
      </c>
      <c r="L200">
        <v>29.784999999999997</v>
      </c>
      <c r="M200">
        <v>59.569999999999993</v>
      </c>
      <c r="N200" t="s">
        <v>6210</v>
      </c>
      <c r="O200" t="s">
        <v>6223</v>
      </c>
      <c r="P200" t="s">
        <v>6191</v>
      </c>
    </row>
    <row r="201" spans="1:16">
      <c r="A201" t="s">
        <v>4926</v>
      </c>
      <c r="B201" s="11">
        <v>44362</v>
      </c>
      <c r="C201" t="s">
        <v>4927</v>
      </c>
      <c r="D201" t="s">
        <v>6168</v>
      </c>
      <c r="E201">
        <v>1</v>
      </c>
      <c r="F201" t="s">
        <v>4928</v>
      </c>
      <c r="G201" t="s">
        <v>4929</v>
      </c>
      <c r="H201" t="s">
        <v>19</v>
      </c>
      <c r="I201" t="s">
        <v>6193</v>
      </c>
      <c r="J201" t="s">
        <v>6187</v>
      </c>
      <c r="K201">
        <v>2.5</v>
      </c>
      <c r="L201">
        <v>22.884999999999998</v>
      </c>
      <c r="M201">
        <v>22.884999999999998</v>
      </c>
      <c r="N201" t="s">
        <v>6210</v>
      </c>
      <c r="O201" t="s">
        <v>6224</v>
      </c>
      <c r="P201" t="s">
        <v>6191</v>
      </c>
    </row>
    <row r="202" spans="1:16">
      <c r="A202" t="s">
        <v>4949</v>
      </c>
      <c r="B202" s="11">
        <v>43485</v>
      </c>
      <c r="C202" t="s">
        <v>4950</v>
      </c>
      <c r="D202" t="s">
        <v>6140</v>
      </c>
      <c r="E202">
        <v>6</v>
      </c>
      <c r="F202" t="s">
        <v>4951</v>
      </c>
      <c r="G202" t="s">
        <v>4952</v>
      </c>
      <c r="H202" t="s">
        <v>19</v>
      </c>
      <c r="I202" t="s">
        <v>6193</v>
      </c>
      <c r="J202" t="s">
        <v>6186</v>
      </c>
      <c r="K202">
        <v>1</v>
      </c>
      <c r="L202">
        <v>12.95</v>
      </c>
      <c r="M202">
        <v>77.699999999999989</v>
      </c>
      <c r="N202" t="s">
        <v>6210</v>
      </c>
      <c r="O202" t="s">
        <v>6223</v>
      </c>
      <c r="P202" t="s">
        <v>6191</v>
      </c>
    </row>
    <row r="203" spans="1:16">
      <c r="A203" t="s">
        <v>4955</v>
      </c>
      <c r="B203" s="11">
        <v>44613</v>
      </c>
      <c r="C203" t="s">
        <v>4956</v>
      </c>
      <c r="D203" t="s">
        <v>6180</v>
      </c>
      <c r="E203">
        <v>3</v>
      </c>
      <c r="F203" t="s">
        <v>4957</v>
      </c>
      <c r="G203" t="s">
        <v>4958</v>
      </c>
      <c r="H203" t="s">
        <v>19</v>
      </c>
      <c r="I203" t="s">
        <v>6193</v>
      </c>
      <c r="J203" t="s">
        <v>6186</v>
      </c>
      <c r="K203">
        <v>0.5</v>
      </c>
      <c r="L203">
        <v>7.77</v>
      </c>
      <c r="M203">
        <v>23.31</v>
      </c>
      <c r="N203" t="s">
        <v>6210</v>
      </c>
      <c r="O203" t="s">
        <v>6223</v>
      </c>
      <c r="P203" t="s">
        <v>6191</v>
      </c>
    </row>
    <row r="204" spans="1:16">
      <c r="A204" t="s">
        <v>4979</v>
      </c>
      <c r="B204" s="11">
        <v>43987</v>
      </c>
      <c r="C204" t="s">
        <v>4980</v>
      </c>
      <c r="D204" t="s">
        <v>6182</v>
      </c>
      <c r="E204">
        <v>5</v>
      </c>
      <c r="F204" t="s">
        <v>4981</v>
      </c>
      <c r="G204" t="s">
        <v>4982</v>
      </c>
      <c r="H204" t="s">
        <v>19</v>
      </c>
      <c r="I204" t="s">
        <v>6193</v>
      </c>
      <c r="J204" t="s">
        <v>6186</v>
      </c>
      <c r="K204">
        <v>2.5</v>
      </c>
      <c r="L204">
        <v>29.784999999999997</v>
      </c>
      <c r="M204">
        <v>148.92499999999998</v>
      </c>
      <c r="N204" t="s">
        <v>6210</v>
      </c>
      <c r="O204" t="s">
        <v>6223</v>
      </c>
      <c r="P204" t="s">
        <v>6191</v>
      </c>
    </row>
    <row r="205" spans="1:16">
      <c r="A205" t="s">
        <v>4996</v>
      </c>
      <c r="B205" s="11">
        <v>44751</v>
      </c>
      <c r="C205" t="s">
        <v>4997</v>
      </c>
      <c r="D205" t="s">
        <v>6180</v>
      </c>
      <c r="E205">
        <v>4</v>
      </c>
      <c r="F205" t="s">
        <v>4998</v>
      </c>
      <c r="G205" t="s">
        <v>4999</v>
      </c>
      <c r="H205" t="s">
        <v>19</v>
      </c>
      <c r="I205" t="s">
        <v>6193</v>
      </c>
      <c r="J205" t="s">
        <v>6186</v>
      </c>
      <c r="K205">
        <v>0.5</v>
      </c>
      <c r="L205">
        <v>7.77</v>
      </c>
      <c r="M205">
        <v>31.08</v>
      </c>
      <c r="N205" t="s">
        <v>6210</v>
      </c>
      <c r="O205" t="s">
        <v>6223</v>
      </c>
      <c r="P205" t="s">
        <v>6191</v>
      </c>
    </row>
    <row r="206" spans="1:16">
      <c r="A206" t="s">
        <v>5073</v>
      </c>
      <c r="B206" s="11">
        <v>44114</v>
      </c>
      <c r="C206" t="s">
        <v>5074</v>
      </c>
      <c r="D206" t="s">
        <v>6155</v>
      </c>
      <c r="E206">
        <v>6</v>
      </c>
      <c r="F206" t="s">
        <v>5075</v>
      </c>
      <c r="G206" t="s">
        <v>5076</v>
      </c>
      <c r="H206" t="s">
        <v>318</v>
      </c>
      <c r="I206" t="s">
        <v>6193</v>
      </c>
      <c r="J206" t="s">
        <v>6188</v>
      </c>
      <c r="K206">
        <v>1</v>
      </c>
      <c r="L206">
        <v>11.25</v>
      </c>
      <c r="M206">
        <v>67.5</v>
      </c>
      <c r="N206" t="s">
        <v>6210</v>
      </c>
      <c r="O206" t="s">
        <v>6225</v>
      </c>
      <c r="P206" t="s">
        <v>6190</v>
      </c>
    </row>
    <row r="207" spans="1:16">
      <c r="A207" t="s">
        <v>5147</v>
      </c>
      <c r="B207" s="11">
        <v>43781</v>
      </c>
      <c r="C207" t="s">
        <v>5148</v>
      </c>
      <c r="D207" t="s">
        <v>6152</v>
      </c>
      <c r="E207">
        <v>5</v>
      </c>
      <c r="F207" t="s">
        <v>5149</v>
      </c>
      <c r="G207" t="s">
        <v>5150</v>
      </c>
      <c r="H207" t="s">
        <v>19</v>
      </c>
      <c r="I207" t="s">
        <v>6193</v>
      </c>
      <c r="J207" t="s">
        <v>6188</v>
      </c>
      <c r="K207">
        <v>0.2</v>
      </c>
      <c r="L207">
        <v>3.375</v>
      </c>
      <c r="M207">
        <v>16.875</v>
      </c>
      <c r="N207" t="s">
        <v>6210</v>
      </c>
      <c r="O207" t="s">
        <v>6225</v>
      </c>
      <c r="P207" t="s">
        <v>6190</v>
      </c>
    </row>
    <row r="208" spans="1:16">
      <c r="A208" t="s">
        <v>5152</v>
      </c>
      <c r="B208" s="11">
        <v>44603</v>
      </c>
      <c r="C208" t="s">
        <v>5188</v>
      </c>
      <c r="D208" t="s">
        <v>6147</v>
      </c>
      <c r="E208">
        <v>3</v>
      </c>
      <c r="F208" t="s">
        <v>5189</v>
      </c>
      <c r="G208" t="s">
        <v>5190</v>
      </c>
      <c r="H208" t="s">
        <v>19</v>
      </c>
      <c r="I208" t="s">
        <v>6193</v>
      </c>
      <c r="J208" t="s">
        <v>6187</v>
      </c>
      <c r="K208">
        <v>1</v>
      </c>
      <c r="L208">
        <v>9.9499999999999993</v>
      </c>
      <c r="M208">
        <v>29.849999999999998</v>
      </c>
      <c r="N208" t="s">
        <v>6210</v>
      </c>
      <c r="O208" t="s">
        <v>6224</v>
      </c>
      <c r="P208" t="s">
        <v>6190</v>
      </c>
    </row>
    <row r="209" spans="1:16">
      <c r="A209" t="s">
        <v>5170</v>
      </c>
      <c r="B209" s="11">
        <v>44505</v>
      </c>
      <c r="C209" t="s">
        <v>5171</v>
      </c>
      <c r="D209" t="s">
        <v>6168</v>
      </c>
      <c r="E209">
        <v>6</v>
      </c>
      <c r="F209" t="s">
        <v>5172</v>
      </c>
      <c r="G209" t="s">
        <v>5173</v>
      </c>
      <c r="H209" t="s">
        <v>19</v>
      </c>
      <c r="I209" t="s">
        <v>6193</v>
      </c>
      <c r="J209" t="s">
        <v>6187</v>
      </c>
      <c r="K209">
        <v>2.5</v>
      </c>
      <c r="L209">
        <v>22.884999999999998</v>
      </c>
      <c r="M209">
        <v>137.31</v>
      </c>
      <c r="N209" t="s">
        <v>6210</v>
      </c>
      <c r="O209" t="s">
        <v>6224</v>
      </c>
      <c r="P209" t="s">
        <v>6190</v>
      </c>
    </row>
    <row r="210" spans="1:16">
      <c r="A210" t="s">
        <v>5176</v>
      </c>
      <c r="B210" s="11">
        <v>43890</v>
      </c>
      <c r="C210" t="s">
        <v>5177</v>
      </c>
      <c r="D210" t="s">
        <v>6154</v>
      </c>
      <c r="E210">
        <v>1</v>
      </c>
      <c r="F210" t="s">
        <v>5178</v>
      </c>
      <c r="G210" t="s">
        <v>5179</v>
      </c>
      <c r="H210" t="s">
        <v>19</v>
      </c>
      <c r="I210" t="s">
        <v>6193</v>
      </c>
      <c r="J210" t="s">
        <v>6187</v>
      </c>
      <c r="K210">
        <v>0.2</v>
      </c>
      <c r="L210">
        <v>2.9849999999999999</v>
      </c>
      <c r="M210">
        <v>2.9849999999999999</v>
      </c>
      <c r="N210" t="s">
        <v>6210</v>
      </c>
      <c r="O210" t="s">
        <v>6224</v>
      </c>
      <c r="P210" t="s">
        <v>6191</v>
      </c>
    </row>
    <row r="211" spans="1:16">
      <c r="A211" t="s">
        <v>5182</v>
      </c>
      <c r="B211" s="11">
        <v>44414</v>
      </c>
      <c r="C211" t="s">
        <v>5183</v>
      </c>
      <c r="D211" t="s">
        <v>6154</v>
      </c>
      <c r="E211">
        <v>2</v>
      </c>
      <c r="F211" t="s">
        <v>5184</v>
      </c>
      <c r="G211" t="s">
        <v>5185</v>
      </c>
      <c r="H211" t="s">
        <v>19</v>
      </c>
      <c r="I211" t="s">
        <v>6193</v>
      </c>
      <c r="J211" t="s">
        <v>6187</v>
      </c>
      <c r="K211">
        <v>0.2</v>
      </c>
      <c r="L211">
        <v>2.9849999999999999</v>
      </c>
      <c r="M211">
        <v>5.97</v>
      </c>
      <c r="N211" t="s">
        <v>6210</v>
      </c>
      <c r="O211" t="s">
        <v>6224</v>
      </c>
      <c r="P211" t="s">
        <v>6191</v>
      </c>
    </row>
    <row r="212" spans="1:16">
      <c r="A212" t="s">
        <v>5205</v>
      </c>
      <c r="B212" s="11">
        <v>44141</v>
      </c>
      <c r="C212" t="s">
        <v>5206</v>
      </c>
      <c r="D212" t="s">
        <v>6168</v>
      </c>
      <c r="E212">
        <v>1</v>
      </c>
      <c r="F212" t="s">
        <v>5207</v>
      </c>
      <c r="G212" t="s">
        <v>5208</v>
      </c>
      <c r="H212" t="s">
        <v>19</v>
      </c>
      <c r="I212" t="s">
        <v>6193</v>
      </c>
      <c r="J212" t="s">
        <v>6187</v>
      </c>
      <c r="K212">
        <v>2.5</v>
      </c>
      <c r="L212">
        <v>22.884999999999998</v>
      </c>
      <c r="M212">
        <v>22.884999999999998</v>
      </c>
      <c r="N212" t="s">
        <v>6210</v>
      </c>
      <c r="O212" t="s">
        <v>6224</v>
      </c>
      <c r="P212" t="s">
        <v>6191</v>
      </c>
    </row>
    <row r="213" spans="1:16">
      <c r="A213" t="s">
        <v>5216</v>
      </c>
      <c r="B213" s="11">
        <v>44486</v>
      </c>
      <c r="C213" t="s">
        <v>5217</v>
      </c>
      <c r="D213" t="s">
        <v>6154</v>
      </c>
      <c r="E213">
        <v>4</v>
      </c>
      <c r="F213" t="s">
        <v>5218</v>
      </c>
      <c r="G213" t="s">
        <v>5219</v>
      </c>
      <c r="H213" t="s">
        <v>19</v>
      </c>
      <c r="I213" t="s">
        <v>6193</v>
      </c>
      <c r="J213" t="s">
        <v>6187</v>
      </c>
      <c r="K213">
        <v>0.2</v>
      </c>
      <c r="L213">
        <v>2.9849999999999999</v>
      </c>
      <c r="M213">
        <v>11.94</v>
      </c>
      <c r="N213" t="s">
        <v>6210</v>
      </c>
      <c r="O213" t="s">
        <v>6224</v>
      </c>
      <c r="P213" t="s">
        <v>6191</v>
      </c>
    </row>
    <row r="214" spans="1:16">
      <c r="A214" t="s">
        <v>5228</v>
      </c>
      <c r="B214" s="11">
        <v>44755</v>
      </c>
      <c r="C214" t="s">
        <v>5229</v>
      </c>
      <c r="D214" t="s">
        <v>6168</v>
      </c>
      <c r="E214">
        <v>5</v>
      </c>
      <c r="F214" t="s">
        <v>5230</v>
      </c>
      <c r="G214" t="s">
        <v>5231</v>
      </c>
      <c r="H214" t="s">
        <v>19</v>
      </c>
      <c r="I214" t="s">
        <v>6193</v>
      </c>
      <c r="J214" t="s">
        <v>6187</v>
      </c>
      <c r="K214">
        <v>2.5</v>
      </c>
      <c r="L214">
        <v>22.884999999999998</v>
      </c>
      <c r="M214">
        <v>114.42499999999998</v>
      </c>
      <c r="N214" t="s">
        <v>6210</v>
      </c>
      <c r="O214" t="s">
        <v>6224</v>
      </c>
      <c r="P214" t="s">
        <v>6191</v>
      </c>
    </row>
    <row r="215" spans="1:16">
      <c r="A215" t="s">
        <v>5262</v>
      </c>
      <c r="B215" s="11">
        <v>44476</v>
      </c>
      <c r="C215" t="s">
        <v>5263</v>
      </c>
      <c r="D215" t="s">
        <v>6158</v>
      </c>
      <c r="E215">
        <v>6</v>
      </c>
      <c r="F215" t="s">
        <v>5264</v>
      </c>
      <c r="G215" t="s">
        <v>5265</v>
      </c>
      <c r="H215" t="s">
        <v>19</v>
      </c>
      <c r="I215" t="s">
        <v>6193</v>
      </c>
      <c r="J215" t="s">
        <v>6187</v>
      </c>
      <c r="K215">
        <v>0.5</v>
      </c>
      <c r="L215">
        <v>5.97</v>
      </c>
      <c r="M215">
        <v>35.82</v>
      </c>
      <c r="N215" t="s">
        <v>6210</v>
      </c>
      <c r="O215" t="s">
        <v>6224</v>
      </c>
      <c r="P215" t="s">
        <v>6190</v>
      </c>
    </row>
    <row r="216" spans="1:16">
      <c r="A216" t="s">
        <v>5273</v>
      </c>
      <c r="B216" s="11">
        <v>44747</v>
      </c>
      <c r="C216" t="s">
        <v>5274</v>
      </c>
      <c r="D216" t="s">
        <v>6175</v>
      </c>
      <c r="E216">
        <v>2</v>
      </c>
      <c r="F216" t="s">
        <v>5275</v>
      </c>
      <c r="G216" t="s">
        <v>6226</v>
      </c>
      <c r="H216" t="s">
        <v>19</v>
      </c>
      <c r="I216" t="s">
        <v>6193</v>
      </c>
      <c r="J216" t="s">
        <v>6188</v>
      </c>
      <c r="K216">
        <v>2.5</v>
      </c>
      <c r="L216">
        <v>25.874999999999996</v>
      </c>
      <c r="M216">
        <v>51.749999999999993</v>
      </c>
      <c r="N216" t="s">
        <v>6210</v>
      </c>
      <c r="O216" t="s">
        <v>6225</v>
      </c>
      <c r="P216" t="s">
        <v>6190</v>
      </c>
    </row>
    <row r="217" spans="1:16">
      <c r="A217" t="s">
        <v>5278</v>
      </c>
      <c r="B217" s="11">
        <v>44460</v>
      </c>
      <c r="C217" t="s">
        <v>5279</v>
      </c>
      <c r="D217" t="s">
        <v>6154</v>
      </c>
      <c r="E217">
        <v>3</v>
      </c>
      <c r="F217" t="s">
        <v>5280</v>
      </c>
      <c r="G217" t="s">
        <v>5281</v>
      </c>
      <c r="H217" t="s">
        <v>19</v>
      </c>
      <c r="I217" t="s">
        <v>6193</v>
      </c>
      <c r="J217" t="s">
        <v>6187</v>
      </c>
      <c r="K217">
        <v>0.2</v>
      </c>
      <c r="L217">
        <v>2.9849999999999999</v>
      </c>
      <c r="M217">
        <v>8.9550000000000001</v>
      </c>
      <c r="N217" t="s">
        <v>6210</v>
      </c>
      <c r="O217" t="s">
        <v>6224</v>
      </c>
      <c r="P217" t="s">
        <v>6190</v>
      </c>
    </row>
    <row r="218" spans="1:16">
      <c r="A218" t="s">
        <v>5288</v>
      </c>
      <c r="B218" s="11">
        <v>44628</v>
      </c>
      <c r="C218" t="s">
        <v>5289</v>
      </c>
      <c r="D218" t="s">
        <v>6167</v>
      </c>
      <c r="E218">
        <v>6</v>
      </c>
      <c r="F218" t="s">
        <v>5290</v>
      </c>
      <c r="G218" t="s">
        <v>5291</v>
      </c>
      <c r="H218" t="s">
        <v>19</v>
      </c>
      <c r="I218" t="s">
        <v>6193</v>
      </c>
      <c r="J218" t="s">
        <v>6186</v>
      </c>
      <c r="K218">
        <v>0.2</v>
      </c>
      <c r="L218">
        <v>3.8849999999999998</v>
      </c>
      <c r="M218">
        <v>23.31</v>
      </c>
      <c r="N218" t="s">
        <v>6210</v>
      </c>
      <c r="O218" t="s">
        <v>6223</v>
      </c>
      <c r="P218" t="s">
        <v>6190</v>
      </c>
    </row>
    <row r="219" spans="1:16">
      <c r="A219" t="s">
        <v>5288</v>
      </c>
      <c r="B219" s="11">
        <v>44628</v>
      </c>
      <c r="C219" t="s">
        <v>5289</v>
      </c>
      <c r="D219" t="s">
        <v>6152</v>
      </c>
      <c r="E219">
        <v>2</v>
      </c>
      <c r="F219" t="s">
        <v>5290</v>
      </c>
      <c r="G219" t="s">
        <v>5291</v>
      </c>
      <c r="H219" t="s">
        <v>19</v>
      </c>
      <c r="I219" t="s">
        <v>6193</v>
      </c>
      <c r="J219" t="s">
        <v>6188</v>
      </c>
      <c r="K219">
        <v>0.2</v>
      </c>
      <c r="L219">
        <v>3.375</v>
      </c>
      <c r="M219">
        <v>6.75</v>
      </c>
      <c r="N219" t="s">
        <v>6210</v>
      </c>
      <c r="O219" t="s">
        <v>6225</v>
      </c>
      <c r="P219" t="s">
        <v>6190</v>
      </c>
    </row>
    <row r="220" spans="1:16">
      <c r="A220" t="s">
        <v>5310</v>
      </c>
      <c r="B220" s="11">
        <v>44259</v>
      </c>
      <c r="C220" t="s">
        <v>5311</v>
      </c>
      <c r="D220" t="s">
        <v>6147</v>
      </c>
      <c r="E220">
        <v>2</v>
      </c>
      <c r="F220" t="s">
        <v>5312</v>
      </c>
      <c r="G220" t="s">
        <v>5313</v>
      </c>
      <c r="H220" t="s">
        <v>19</v>
      </c>
      <c r="I220" t="s">
        <v>6193</v>
      </c>
      <c r="J220" t="s">
        <v>6187</v>
      </c>
      <c r="K220">
        <v>1</v>
      </c>
      <c r="L220">
        <v>9.9499999999999993</v>
      </c>
      <c r="M220">
        <v>19.899999999999999</v>
      </c>
      <c r="N220" t="s">
        <v>6210</v>
      </c>
      <c r="O220" t="s">
        <v>6224</v>
      </c>
      <c r="P220" t="s">
        <v>6191</v>
      </c>
    </row>
    <row r="221" spans="1:16">
      <c r="A221" t="s">
        <v>5345</v>
      </c>
      <c r="B221" s="11">
        <v>43716</v>
      </c>
      <c r="C221" t="s">
        <v>5346</v>
      </c>
      <c r="D221" t="s">
        <v>6182</v>
      </c>
      <c r="E221">
        <v>6</v>
      </c>
      <c r="F221" t="s">
        <v>5347</v>
      </c>
      <c r="G221" t="s">
        <v>5348</v>
      </c>
      <c r="H221" t="s">
        <v>19</v>
      </c>
      <c r="I221" t="s">
        <v>6193</v>
      </c>
      <c r="J221" t="s">
        <v>6186</v>
      </c>
      <c r="K221">
        <v>2.5</v>
      </c>
      <c r="L221">
        <v>29.784999999999997</v>
      </c>
      <c r="M221">
        <v>178.70999999999998</v>
      </c>
      <c r="N221" t="s">
        <v>6210</v>
      </c>
      <c r="O221" t="s">
        <v>6223</v>
      </c>
      <c r="P221" t="s">
        <v>6191</v>
      </c>
    </row>
    <row r="222" spans="1:16">
      <c r="A222" t="s">
        <v>5351</v>
      </c>
      <c r="B222" s="11">
        <v>44707</v>
      </c>
      <c r="C222" t="s">
        <v>5352</v>
      </c>
      <c r="D222" t="s">
        <v>6175</v>
      </c>
      <c r="E222">
        <v>1</v>
      </c>
      <c r="F222" t="s">
        <v>5353</v>
      </c>
      <c r="G222" t="s">
        <v>6226</v>
      </c>
      <c r="H222" t="s">
        <v>19</v>
      </c>
      <c r="I222" t="s">
        <v>6193</v>
      </c>
      <c r="J222" t="s">
        <v>6188</v>
      </c>
      <c r="K222">
        <v>2.5</v>
      </c>
      <c r="L222">
        <v>25.874999999999996</v>
      </c>
      <c r="M222">
        <v>25.874999999999996</v>
      </c>
      <c r="N222" t="s">
        <v>6210</v>
      </c>
      <c r="O222" t="s">
        <v>6225</v>
      </c>
      <c r="P222" t="s">
        <v>6191</v>
      </c>
    </row>
    <row r="223" spans="1:16">
      <c r="A223" t="s">
        <v>5380</v>
      </c>
      <c r="B223" s="11">
        <v>44675</v>
      </c>
      <c r="C223" t="s">
        <v>5428</v>
      </c>
      <c r="D223" t="s">
        <v>6157</v>
      </c>
      <c r="E223">
        <v>1</v>
      </c>
      <c r="F223" t="s">
        <v>5429</v>
      </c>
      <c r="G223" t="s">
        <v>5430</v>
      </c>
      <c r="H223" t="s">
        <v>19</v>
      </c>
      <c r="I223" t="s">
        <v>6193</v>
      </c>
      <c r="J223" t="s">
        <v>6188</v>
      </c>
      <c r="K223">
        <v>0.5</v>
      </c>
      <c r="L223">
        <v>6.75</v>
      </c>
      <c r="M223">
        <v>6.75</v>
      </c>
      <c r="N223" t="s">
        <v>6210</v>
      </c>
      <c r="O223" t="s">
        <v>6225</v>
      </c>
      <c r="P223" t="s">
        <v>6190</v>
      </c>
    </row>
    <row r="224" spans="1:16">
      <c r="A224" t="s">
        <v>5385</v>
      </c>
      <c r="B224" s="11">
        <v>44209</v>
      </c>
      <c r="C224" t="s">
        <v>5386</v>
      </c>
      <c r="D224" t="s">
        <v>6158</v>
      </c>
      <c r="E224">
        <v>3</v>
      </c>
      <c r="F224" t="s">
        <v>5387</v>
      </c>
      <c r="G224" t="s">
        <v>5388</v>
      </c>
      <c r="H224" t="s">
        <v>318</v>
      </c>
      <c r="I224" t="s">
        <v>6193</v>
      </c>
      <c r="J224" t="s">
        <v>6187</v>
      </c>
      <c r="K224">
        <v>0.5</v>
      </c>
      <c r="L224">
        <v>5.97</v>
      </c>
      <c r="M224">
        <v>17.91</v>
      </c>
      <c r="N224" t="s">
        <v>6210</v>
      </c>
      <c r="O224" t="s">
        <v>6224</v>
      </c>
      <c r="P224" t="s">
        <v>6191</v>
      </c>
    </row>
    <row r="225" spans="1:16">
      <c r="A225" t="s">
        <v>5391</v>
      </c>
      <c r="B225" s="11">
        <v>44792</v>
      </c>
      <c r="C225" t="s">
        <v>5392</v>
      </c>
      <c r="D225" t="s">
        <v>6182</v>
      </c>
      <c r="E225">
        <v>1</v>
      </c>
      <c r="F225" t="s">
        <v>5393</v>
      </c>
      <c r="G225" t="s">
        <v>5394</v>
      </c>
      <c r="H225" t="s">
        <v>318</v>
      </c>
      <c r="I225" t="s">
        <v>6193</v>
      </c>
      <c r="J225" t="s">
        <v>6186</v>
      </c>
      <c r="K225">
        <v>2.5</v>
      </c>
      <c r="L225">
        <v>29.784999999999997</v>
      </c>
      <c r="M225">
        <v>29.784999999999997</v>
      </c>
      <c r="N225" t="s">
        <v>6210</v>
      </c>
      <c r="O225" t="s">
        <v>6223</v>
      </c>
      <c r="P225" t="s">
        <v>6190</v>
      </c>
    </row>
    <row r="226" spans="1:16">
      <c r="A226" t="s">
        <v>5421</v>
      </c>
      <c r="B226" s="11">
        <v>43521</v>
      </c>
      <c r="C226" t="s">
        <v>5422</v>
      </c>
      <c r="D226" t="s">
        <v>6155</v>
      </c>
      <c r="E226">
        <v>2</v>
      </c>
      <c r="F226" t="s">
        <v>5423</v>
      </c>
      <c r="G226" t="s">
        <v>5424</v>
      </c>
      <c r="H226" t="s">
        <v>19</v>
      </c>
      <c r="I226" t="s">
        <v>6193</v>
      </c>
      <c r="J226" t="s">
        <v>6188</v>
      </c>
      <c r="K226">
        <v>1</v>
      </c>
      <c r="L226">
        <v>11.25</v>
      </c>
      <c r="M226">
        <v>22.5</v>
      </c>
      <c r="N226" t="s">
        <v>6210</v>
      </c>
      <c r="O226" t="s">
        <v>6225</v>
      </c>
      <c r="P226" t="s">
        <v>6191</v>
      </c>
    </row>
    <row r="227" spans="1:16">
      <c r="A227" t="s">
        <v>5433</v>
      </c>
      <c r="B227" s="11">
        <v>43680</v>
      </c>
      <c r="C227" t="s">
        <v>5434</v>
      </c>
      <c r="D227" t="s">
        <v>6140</v>
      </c>
      <c r="E227">
        <v>2</v>
      </c>
      <c r="F227" t="s">
        <v>5435</v>
      </c>
      <c r="G227" t="s">
        <v>5436</v>
      </c>
      <c r="H227" t="s">
        <v>19</v>
      </c>
      <c r="I227" t="s">
        <v>6193</v>
      </c>
      <c r="J227" t="s">
        <v>6186</v>
      </c>
      <c r="K227">
        <v>1</v>
      </c>
      <c r="L227">
        <v>12.95</v>
      </c>
      <c r="M227">
        <v>25.9</v>
      </c>
      <c r="N227" t="s">
        <v>6210</v>
      </c>
      <c r="O227" t="s">
        <v>6223</v>
      </c>
      <c r="P227" t="s">
        <v>6191</v>
      </c>
    </row>
    <row r="228" spans="1:16">
      <c r="A228" t="s">
        <v>5439</v>
      </c>
      <c r="B228" s="11">
        <v>44253</v>
      </c>
      <c r="C228" t="s">
        <v>5440</v>
      </c>
      <c r="D228" t="s">
        <v>6180</v>
      </c>
      <c r="E228">
        <v>6</v>
      </c>
      <c r="F228" t="s">
        <v>5441</v>
      </c>
      <c r="G228" t="s">
        <v>5442</v>
      </c>
      <c r="H228" t="s">
        <v>318</v>
      </c>
      <c r="I228" t="s">
        <v>6193</v>
      </c>
      <c r="J228" t="s">
        <v>6186</v>
      </c>
      <c r="K228">
        <v>0.5</v>
      </c>
      <c r="L228">
        <v>7.77</v>
      </c>
      <c r="M228">
        <v>46.62</v>
      </c>
      <c r="N228" t="s">
        <v>6210</v>
      </c>
      <c r="O228" t="s">
        <v>6223</v>
      </c>
      <c r="P228" t="s">
        <v>6191</v>
      </c>
    </row>
    <row r="229" spans="1:16">
      <c r="A229" t="s">
        <v>5472</v>
      </c>
      <c r="B229" s="11">
        <v>44286</v>
      </c>
      <c r="C229" t="s">
        <v>5473</v>
      </c>
      <c r="D229" t="s">
        <v>6167</v>
      </c>
      <c r="E229">
        <v>6</v>
      </c>
      <c r="F229" t="s">
        <v>5474</v>
      </c>
      <c r="G229" t="s">
        <v>6226</v>
      </c>
      <c r="H229" t="s">
        <v>19</v>
      </c>
      <c r="I229" t="s">
        <v>6193</v>
      </c>
      <c r="J229" t="s">
        <v>6186</v>
      </c>
      <c r="K229">
        <v>0.2</v>
      </c>
      <c r="L229">
        <v>3.8849999999999998</v>
      </c>
      <c r="M229">
        <v>23.31</v>
      </c>
      <c r="N229" t="s">
        <v>6210</v>
      </c>
      <c r="O229" t="s">
        <v>6223</v>
      </c>
      <c r="P229" t="s">
        <v>6190</v>
      </c>
    </row>
    <row r="230" spans="1:16">
      <c r="A230" t="s">
        <v>5477</v>
      </c>
      <c r="B230" s="11">
        <v>43647</v>
      </c>
      <c r="C230" t="s">
        <v>5526</v>
      </c>
      <c r="D230" t="s">
        <v>6168</v>
      </c>
      <c r="E230">
        <v>5</v>
      </c>
      <c r="F230" t="s">
        <v>5527</v>
      </c>
      <c r="G230" t="s">
        <v>5528</v>
      </c>
      <c r="H230" t="s">
        <v>19</v>
      </c>
      <c r="I230" t="s">
        <v>6193</v>
      </c>
      <c r="J230" t="s">
        <v>6187</v>
      </c>
      <c r="K230">
        <v>2.5</v>
      </c>
      <c r="L230">
        <v>22.884999999999998</v>
      </c>
      <c r="M230">
        <v>114.42499999999998</v>
      </c>
      <c r="N230" t="s">
        <v>6210</v>
      </c>
      <c r="O230" t="s">
        <v>6224</v>
      </c>
      <c r="P230" t="s">
        <v>6190</v>
      </c>
    </row>
    <row r="231" spans="1:16">
      <c r="A231" t="s">
        <v>5483</v>
      </c>
      <c r="B231" s="11">
        <v>43956</v>
      </c>
      <c r="C231" t="s">
        <v>5484</v>
      </c>
      <c r="D231" t="s">
        <v>6175</v>
      </c>
      <c r="E231">
        <v>3</v>
      </c>
      <c r="F231" t="s">
        <v>5485</v>
      </c>
      <c r="G231" t="s">
        <v>5486</v>
      </c>
      <c r="H231" t="s">
        <v>19</v>
      </c>
      <c r="I231" t="s">
        <v>6193</v>
      </c>
      <c r="J231" t="s">
        <v>6188</v>
      </c>
      <c r="K231">
        <v>2.5</v>
      </c>
      <c r="L231">
        <v>25.874999999999996</v>
      </c>
      <c r="M231">
        <v>77.624999999999986</v>
      </c>
      <c r="N231" t="s">
        <v>6210</v>
      </c>
      <c r="O231" t="s">
        <v>6225</v>
      </c>
      <c r="P231" t="s">
        <v>6190</v>
      </c>
    </row>
    <row r="232" spans="1:16">
      <c r="A232" t="s">
        <v>5513</v>
      </c>
      <c r="B232" s="11">
        <v>44292</v>
      </c>
      <c r="C232" t="s">
        <v>5514</v>
      </c>
      <c r="D232" t="s">
        <v>6167</v>
      </c>
      <c r="E232">
        <v>2</v>
      </c>
      <c r="F232" t="s">
        <v>5515</v>
      </c>
      <c r="G232" t="s">
        <v>5516</v>
      </c>
      <c r="H232" t="s">
        <v>19</v>
      </c>
      <c r="I232" t="s">
        <v>6193</v>
      </c>
      <c r="J232" t="s">
        <v>6186</v>
      </c>
      <c r="K232">
        <v>0.2</v>
      </c>
      <c r="L232">
        <v>3.8849999999999998</v>
      </c>
      <c r="M232">
        <v>7.77</v>
      </c>
      <c r="N232" t="s">
        <v>6210</v>
      </c>
      <c r="O232" t="s">
        <v>6223</v>
      </c>
      <c r="P232" t="s">
        <v>6190</v>
      </c>
    </row>
    <row r="233" spans="1:16">
      <c r="A233" t="s">
        <v>5531</v>
      </c>
      <c r="B233" s="11">
        <v>44469</v>
      </c>
      <c r="C233" t="s">
        <v>5532</v>
      </c>
      <c r="D233" t="s">
        <v>6168</v>
      </c>
      <c r="E233">
        <v>5</v>
      </c>
      <c r="F233" t="s">
        <v>5533</v>
      </c>
      <c r="G233" t="s">
        <v>5534</v>
      </c>
      <c r="H233" t="s">
        <v>19</v>
      </c>
      <c r="I233" t="s">
        <v>6193</v>
      </c>
      <c r="J233" t="s">
        <v>6187</v>
      </c>
      <c r="K233">
        <v>2.5</v>
      </c>
      <c r="L233">
        <v>22.884999999999998</v>
      </c>
      <c r="M233">
        <v>114.42499999999998</v>
      </c>
      <c r="N233" t="s">
        <v>6210</v>
      </c>
      <c r="O233" t="s">
        <v>6224</v>
      </c>
      <c r="P233" t="s">
        <v>6190</v>
      </c>
    </row>
    <row r="234" spans="1:16">
      <c r="A234" t="s">
        <v>5603</v>
      </c>
      <c r="B234" s="11">
        <v>44463</v>
      </c>
      <c r="C234" t="s">
        <v>5604</v>
      </c>
      <c r="D234" t="s">
        <v>6182</v>
      </c>
      <c r="E234">
        <v>5</v>
      </c>
      <c r="F234" t="s">
        <v>5605</v>
      </c>
      <c r="G234" t="s">
        <v>5606</v>
      </c>
      <c r="H234" t="s">
        <v>19</v>
      </c>
      <c r="I234" t="s">
        <v>6193</v>
      </c>
      <c r="J234" t="s">
        <v>6186</v>
      </c>
      <c r="K234">
        <v>2.5</v>
      </c>
      <c r="L234">
        <v>29.784999999999997</v>
      </c>
      <c r="M234">
        <v>148.92499999999998</v>
      </c>
      <c r="N234" t="s">
        <v>6210</v>
      </c>
      <c r="O234" t="s">
        <v>6223</v>
      </c>
      <c r="P234" t="s">
        <v>6191</v>
      </c>
    </row>
    <row r="235" spans="1:16">
      <c r="A235" t="s">
        <v>5609</v>
      </c>
      <c r="B235" s="11">
        <v>43560</v>
      </c>
      <c r="C235" t="s">
        <v>5610</v>
      </c>
      <c r="D235" t="s">
        <v>6157</v>
      </c>
      <c r="E235">
        <v>6</v>
      </c>
      <c r="F235" t="s">
        <v>5611</v>
      </c>
      <c r="G235" t="s">
        <v>6226</v>
      </c>
      <c r="H235" t="s">
        <v>19</v>
      </c>
      <c r="I235" t="s">
        <v>6193</v>
      </c>
      <c r="J235" t="s">
        <v>6188</v>
      </c>
      <c r="K235">
        <v>0.5</v>
      </c>
      <c r="L235">
        <v>6.75</v>
      </c>
      <c r="M235">
        <v>40.5</v>
      </c>
      <c r="N235" t="s">
        <v>6210</v>
      </c>
      <c r="O235" t="s">
        <v>6225</v>
      </c>
      <c r="P235" t="s">
        <v>6190</v>
      </c>
    </row>
    <row r="236" spans="1:16">
      <c r="A236" t="s">
        <v>5614</v>
      </c>
      <c r="B236" s="11">
        <v>44588</v>
      </c>
      <c r="C236" t="s">
        <v>5615</v>
      </c>
      <c r="D236" t="s">
        <v>6157</v>
      </c>
      <c r="E236">
        <v>4</v>
      </c>
      <c r="F236" t="s">
        <v>5616</v>
      </c>
      <c r="G236" t="s">
        <v>5617</v>
      </c>
      <c r="H236" t="s">
        <v>19</v>
      </c>
      <c r="I236" t="s">
        <v>6193</v>
      </c>
      <c r="J236" t="s">
        <v>6188</v>
      </c>
      <c r="K236">
        <v>0.5</v>
      </c>
      <c r="L236">
        <v>6.75</v>
      </c>
      <c r="M236">
        <v>27</v>
      </c>
      <c r="N236" t="s">
        <v>6210</v>
      </c>
      <c r="O236" t="s">
        <v>6225</v>
      </c>
      <c r="P236" t="s">
        <v>6190</v>
      </c>
    </row>
    <row r="237" spans="1:16">
      <c r="A237" t="s">
        <v>5637</v>
      </c>
      <c r="B237" s="11">
        <v>44447</v>
      </c>
      <c r="C237" t="s">
        <v>5638</v>
      </c>
      <c r="D237" t="s">
        <v>6168</v>
      </c>
      <c r="E237">
        <v>4</v>
      </c>
      <c r="F237" t="s">
        <v>5639</v>
      </c>
      <c r="G237" t="s">
        <v>5640</v>
      </c>
      <c r="H237" t="s">
        <v>19</v>
      </c>
      <c r="I237" t="s">
        <v>6193</v>
      </c>
      <c r="J237" t="s">
        <v>6187</v>
      </c>
      <c r="K237">
        <v>2.5</v>
      </c>
      <c r="L237">
        <v>22.884999999999998</v>
      </c>
      <c r="M237">
        <v>91.539999999999992</v>
      </c>
      <c r="N237" t="s">
        <v>6210</v>
      </c>
      <c r="O237" t="s">
        <v>6224</v>
      </c>
      <c r="P237" t="s">
        <v>6191</v>
      </c>
    </row>
    <row r="238" spans="1:16">
      <c r="A238" t="s">
        <v>5643</v>
      </c>
      <c r="B238" s="11">
        <v>44511</v>
      </c>
      <c r="C238" t="s">
        <v>5644</v>
      </c>
      <c r="D238" t="s">
        <v>6155</v>
      </c>
      <c r="E238">
        <v>4</v>
      </c>
      <c r="F238" t="s">
        <v>5645</v>
      </c>
      <c r="G238" t="s">
        <v>5646</v>
      </c>
      <c r="H238" t="s">
        <v>19</v>
      </c>
      <c r="I238" t="s">
        <v>6193</v>
      </c>
      <c r="J238" t="s">
        <v>6188</v>
      </c>
      <c r="K238">
        <v>1</v>
      </c>
      <c r="L238">
        <v>11.25</v>
      </c>
      <c r="M238">
        <v>45</v>
      </c>
      <c r="N238" t="s">
        <v>6210</v>
      </c>
      <c r="O238" t="s">
        <v>6225</v>
      </c>
      <c r="P238" t="s">
        <v>6190</v>
      </c>
    </row>
    <row r="239" spans="1:16">
      <c r="A239" t="s">
        <v>5654</v>
      </c>
      <c r="B239" s="11">
        <v>44406</v>
      </c>
      <c r="C239" t="s">
        <v>5655</v>
      </c>
      <c r="D239" t="s">
        <v>6157</v>
      </c>
      <c r="E239">
        <v>1</v>
      </c>
      <c r="F239" t="s">
        <v>5656</v>
      </c>
      <c r="G239" t="s">
        <v>5657</v>
      </c>
      <c r="H239" t="s">
        <v>19</v>
      </c>
      <c r="I239" t="s">
        <v>6193</v>
      </c>
      <c r="J239" t="s">
        <v>6188</v>
      </c>
      <c r="K239">
        <v>0.5</v>
      </c>
      <c r="L239">
        <v>6.75</v>
      </c>
      <c r="M239">
        <v>6.75</v>
      </c>
      <c r="N239" t="s">
        <v>6210</v>
      </c>
      <c r="O239" t="s">
        <v>6225</v>
      </c>
      <c r="P239" t="s">
        <v>6191</v>
      </c>
    </row>
    <row r="240" spans="1:16">
      <c r="A240" t="s">
        <v>5660</v>
      </c>
      <c r="B240" s="11">
        <v>44640</v>
      </c>
      <c r="C240" t="s">
        <v>5661</v>
      </c>
      <c r="D240" t="s">
        <v>6155</v>
      </c>
      <c r="E240">
        <v>4</v>
      </c>
      <c r="F240" t="s">
        <v>5662</v>
      </c>
      <c r="G240" t="s">
        <v>5663</v>
      </c>
      <c r="H240" t="s">
        <v>19</v>
      </c>
      <c r="I240" t="s">
        <v>6193</v>
      </c>
      <c r="J240" t="s">
        <v>6188</v>
      </c>
      <c r="K240">
        <v>1</v>
      </c>
      <c r="L240">
        <v>11.25</v>
      </c>
      <c r="M240">
        <v>45</v>
      </c>
      <c r="N240" t="s">
        <v>6210</v>
      </c>
      <c r="O240" t="s">
        <v>6225</v>
      </c>
      <c r="P240" t="s">
        <v>6191</v>
      </c>
    </row>
    <row r="241" spans="1:16">
      <c r="A241" t="s">
        <v>5676</v>
      </c>
      <c r="B241" s="11">
        <v>44573</v>
      </c>
      <c r="C241" t="s">
        <v>5677</v>
      </c>
      <c r="D241" t="s">
        <v>6157</v>
      </c>
      <c r="E241">
        <v>1</v>
      </c>
      <c r="F241" t="s">
        <v>5678</v>
      </c>
      <c r="G241" t="s">
        <v>5679</v>
      </c>
      <c r="H241" t="s">
        <v>28</v>
      </c>
      <c r="I241" t="s">
        <v>6193</v>
      </c>
      <c r="J241" t="s">
        <v>6188</v>
      </c>
      <c r="K241">
        <v>0.5</v>
      </c>
      <c r="L241">
        <v>6.75</v>
      </c>
      <c r="M241">
        <v>6.75</v>
      </c>
      <c r="N241" t="s">
        <v>6210</v>
      </c>
      <c r="O241" t="s">
        <v>6225</v>
      </c>
      <c r="P241" t="s">
        <v>6191</v>
      </c>
    </row>
    <row r="242" spans="1:16">
      <c r="A242" t="s">
        <v>5705</v>
      </c>
      <c r="B242" s="11">
        <v>44659</v>
      </c>
      <c r="C242" t="s">
        <v>5706</v>
      </c>
      <c r="D242" t="s">
        <v>6155</v>
      </c>
      <c r="E242">
        <v>6</v>
      </c>
      <c r="F242" t="s">
        <v>5707</v>
      </c>
      <c r="G242" t="s">
        <v>6226</v>
      </c>
      <c r="H242" t="s">
        <v>19</v>
      </c>
      <c r="I242" t="s">
        <v>6193</v>
      </c>
      <c r="J242" t="s">
        <v>6188</v>
      </c>
      <c r="K242">
        <v>1</v>
      </c>
      <c r="L242">
        <v>11.25</v>
      </c>
      <c r="M242">
        <v>67.5</v>
      </c>
      <c r="N242" t="s">
        <v>6210</v>
      </c>
      <c r="O242" t="s">
        <v>6225</v>
      </c>
      <c r="P242" t="s">
        <v>6190</v>
      </c>
    </row>
    <row r="243" spans="1:16">
      <c r="A243" t="s">
        <v>5715</v>
      </c>
      <c r="B243" s="11">
        <v>44451</v>
      </c>
      <c r="C243" t="s">
        <v>5716</v>
      </c>
      <c r="D243" t="s">
        <v>6182</v>
      </c>
      <c r="E243">
        <v>3</v>
      </c>
      <c r="F243" t="s">
        <v>5717</v>
      </c>
      <c r="G243" t="s">
        <v>5718</v>
      </c>
      <c r="H243" t="s">
        <v>19</v>
      </c>
      <c r="I243" t="s">
        <v>6193</v>
      </c>
      <c r="J243" t="s">
        <v>6186</v>
      </c>
      <c r="K243">
        <v>2.5</v>
      </c>
      <c r="L243">
        <v>29.784999999999997</v>
      </c>
      <c r="M243">
        <v>89.35499999999999</v>
      </c>
      <c r="N243" t="s">
        <v>6210</v>
      </c>
      <c r="O243" t="s">
        <v>6223</v>
      </c>
      <c r="P243" t="s">
        <v>6191</v>
      </c>
    </row>
    <row r="244" spans="1:16">
      <c r="A244" t="s">
        <v>5720</v>
      </c>
      <c r="B244" s="11">
        <v>44770</v>
      </c>
      <c r="C244" t="s">
        <v>5554</v>
      </c>
      <c r="D244" t="s">
        <v>6157</v>
      </c>
      <c r="E244">
        <v>3</v>
      </c>
      <c r="F244" t="s">
        <v>5555</v>
      </c>
      <c r="G244" t="s">
        <v>6226</v>
      </c>
      <c r="H244" t="s">
        <v>19</v>
      </c>
      <c r="I244" t="s">
        <v>6193</v>
      </c>
      <c r="J244" t="s">
        <v>6188</v>
      </c>
      <c r="K244">
        <v>0.5</v>
      </c>
      <c r="L244">
        <v>6.75</v>
      </c>
      <c r="M244">
        <v>20.25</v>
      </c>
      <c r="N244" t="s">
        <v>6210</v>
      </c>
      <c r="O244" t="s">
        <v>6225</v>
      </c>
      <c r="P244" t="s">
        <v>6191</v>
      </c>
    </row>
    <row r="245" spans="1:16">
      <c r="A245" t="s">
        <v>5725</v>
      </c>
      <c r="B245" s="11">
        <v>44012</v>
      </c>
      <c r="C245" t="s">
        <v>5726</v>
      </c>
      <c r="D245" t="s">
        <v>6157</v>
      </c>
      <c r="E245">
        <v>5</v>
      </c>
      <c r="F245" t="s">
        <v>5727</v>
      </c>
      <c r="G245" t="s">
        <v>5728</v>
      </c>
      <c r="H245" t="s">
        <v>19</v>
      </c>
      <c r="I245" t="s">
        <v>6193</v>
      </c>
      <c r="J245" t="s">
        <v>6188</v>
      </c>
      <c r="K245">
        <v>0.5</v>
      </c>
      <c r="L245">
        <v>6.75</v>
      </c>
      <c r="M245">
        <v>33.75</v>
      </c>
      <c r="N245" t="s">
        <v>6210</v>
      </c>
      <c r="O245" t="s">
        <v>6225</v>
      </c>
      <c r="P245" t="s">
        <v>6190</v>
      </c>
    </row>
    <row r="246" spans="1:16">
      <c r="A246" t="s">
        <v>5753</v>
      </c>
      <c r="B246" s="11">
        <v>44607</v>
      </c>
      <c r="C246" t="s">
        <v>5754</v>
      </c>
      <c r="D246" t="s">
        <v>6158</v>
      </c>
      <c r="E246">
        <v>4</v>
      </c>
      <c r="F246" t="s">
        <v>5755</v>
      </c>
      <c r="G246" t="s">
        <v>6226</v>
      </c>
      <c r="H246" t="s">
        <v>19</v>
      </c>
      <c r="I246" t="s">
        <v>6193</v>
      </c>
      <c r="J246" t="s">
        <v>6187</v>
      </c>
      <c r="K246">
        <v>0.5</v>
      </c>
      <c r="L246">
        <v>5.97</v>
      </c>
      <c r="M246">
        <v>23.88</v>
      </c>
      <c r="N246" t="s">
        <v>6210</v>
      </c>
      <c r="O246" t="s">
        <v>6224</v>
      </c>
      <c r="P246" t="s">
        <v>6190</v>
      </c>
    </row>
    <row r="247" spans="1:16">
      <c r="A247" t="s">
        <v>5774</v>
      </c>
      <c r="B247" s="11">
        <v>44153</v>
      </c>
      <c r="C247" t="s">
        <v>5775</v>
      </c>
      <c r="D247" t="s">
        <v>6175</v>
      </c>
      <c r="E247">
        <v>6</v>
      </c>
      <c r="F247" t="s">
        <v>5776</v>
      </c>
      <c r="G247" t="s">
        <v>5777</v>
      </c>
      <c r="H247" t="s">
        <v>19</v>
      </c>
      <c r="I247" t="s">
        <v>6193</v>
      </c>
      <c r="J247" t="s">
        <v>6188</v>
      </c>
      <c r="K247">
        <v>2.5</v>
      </c>
      <c r="L247">
        <v>25.874999999999996</v>
      </c>
      <c r="M247">
        <v>155.24999999999997</v>
      </c>
      <c r="N247" t="s">
        <v>6210</v>
      </c>
      <c r="O247" t="s">
        <v>6225</v>
      </c>
      <c r="P247" t="s">
        <v>6190</v>
      </c>
    </row>
    <row r="248" spans="1:16">
      <c r="A248" t="s">
        <v>5809</v>
      </c>
      <c r="B248" s="11">
        <v>44674</v>
      </c>
      <c r="C248" t="s">
        <v>5810</v>
      </c>
      <c r="D248" t="s">
        <v>6180</v>
      </c>
      <c r="E248">
        <v>2</v>
      </c>
      <c r="F248" t="s">
        <v>5811</v>
      </c>
      <c r="G248" t="s">
        <v>5812</v>
      </c>
      <c r="H248" t="s">
        <v>318</v>
      </c>
      <c r="I248" t="s">
        <v>6193</v>
      </c>
      <c r="J248" t="s">
        <v>6186</v>
      </c>
      <c r="K248">
        <v>0.5</v>
      </c>
      <c r="L248">
        <v>7.77</v>
      </c>
      <c r="M248">
        <v>15.54</v>
      </c>
      <c r="N248" t="s">
        <v>6210</v>
      </c>
      <c r="O248" t="s">
        <v>6223</v>
      </c>
      <c r="P248" t="s">
        <v>6190</v>
      </c>
    </row>
    <row r="249" spans="1:16">
      <c r="A249" t="s">
        <v>5822</v>
      </c>
      <c r="B249" s="11">
        <v>44719</v>
      </c>
      <c r="C249" t="s">
        <v>5823</v>
      </c>
      <c r="D249" t="s">
        <v>6180</v>
      </c>
      <c r="E249">
        <v>6</v>
      </c>
      <c r="F249" t="s">
        <v>5824</v>
      </c>
      <c r="G249" t="s">
        <v>5825</v>
      </c>
      <c r="H249" t="s">
        <v>19</v>
      </c>
      <c r="I249" t="s">
        <v>6193</v>
      </c>
      <c r="J249" t="s">
        <v>6186</v>
      </c>
      <c r="K249">
        <v>0.5</v>
      </c>
      <c r="L249">
        <v>7.77</v>
      </c>
      <c r="M249">
        <v>46.62</v>
      </c>
      <c r="N249" t="s">
        <v>6210</v>
      </c>
      <c r="O249" t="s">
        <v>6223</v>
      </c>
      <c r="P249" t="s">
        <v>6191</v>
      </c>
    </row>
    <row r="250" spans="1:16">
      <c r="A250" t="s">
        <v>5844</v>
      </c>
      <c r="B250" s="11">
        <v>44294</v>
      </c>
      <c r="C250" t="s">
        <v>5845</v>
      </c>
      <c r="D250" t="s">
        <v>6155</v>
      </c>
      <c r="E250">
        <v>1</v>
      </c>
      <c r="F250" t="s">
        <v>5846</v>
      </c>
      <c r="G250" t="s">
        <v>5847</v>
      </c>
      <c r="H250" t="s">
        <v>318</v>
      </c>
      <c r="I250" t="s">
        <v>6193</v>
      </c>
      <c r="J250" t="s">
        <v>6188</v>
      </c>
      <c r="K250">
        <v>1</v>
      </c>
      <c r="L250">
        <v>11.25</v>
      </c>
      <c r="M250">
        <v>11.25</v>
      </c>
      <c r="N250" t="s">
        <v>6210</v>
      </c>
      <c r="O250" t="s">
        <v>6225</v>
      </c>
      <c r="P250" t="s">
        <v>6191</v>
      </c>
    </row>
    <row r="251" spans="1:16">
      <c r="A251" t="s">
        <v>5872</v>
      </c>
      <c r="B251" s="11">
        <v>44439</v>
      </c>
      <c r="C251" t="s">
        <v>5873</v>
      </c>
      <c r="D251" t="s">
        <v>6155</v>
      </c>
      <c r="E251">
        <v>2</v>
      </c>
      <c r="F251" t="s">
        <v>5874</v>
      </c>
      <c r="G251" t="s">
        <v>5875</v>
      </c>
      <c r="H251" t="s">
        <v>318</v>
      </c>
      <c r="I251" t="s">
        <v>6193</v>
      </c>
      <c r="J251" t="s">
        <v>6188</v>
      </c>
      <c r="K251">
        <v>1</v>
      </c>
      <c r="L251">
        <v>11.25</v>
      </c>
      <c r="M251">
        <v>22.5</v>
      </c>
      <c r="N251" t="s">
        <v>6210</v>
      </c>
      <c r="O251" t="s">
        <v>6225</v>
      </c>
      <c r="P251" t="s">
        <v>6190</v>
      </c>
    </row>
    <row r="252" spans="1:16">
      <c r="A252" t="s">
        <v>5878</v>
      </c>
      <c r="B252" s="11">
        <v>44582</v>
      </c>
      <c r="C252" t="s">
        <v>5764</v>
      </c>
      <c r="D252" t="s">
        <v>6167</v>
      </c>
      <c r="E252">
        <v>1</v>
      </c>
      <c r="F252" t="s">
        <v>5765</v>
      </c>
      <c r="G252" t="s">
        <v>6226</v>
      </c>
      <c r="H252" t="s">
        <v>19</v>
      </c>
      <c r="I252" t="s">
        <v>6193</v>
      </c>
      <c r="J252" t="s">
        <v>6186</v>
      </c>
      <c r="K252">
        <v>0.2</v>
      </c>
      <c r="L252">
        <v>3.8849999999999998</v>
      </c>
      <c r="M252">
        <v>3.8849999999999998</v>
      </c>
      <c r="N252" t="s">
        <v>6210</v>
      </c>
      <c r="O252" t="s">
        <v>6223</v>
      </c>
      <c r="P252" t="s">
        <v>6190</v>
      </c>
    </row>
    <row r="253" spans="1:16">
      <c r="A253" t="s">
        <v>5890</v>
      </c>
      <c r="B253" s="11">
        <v>43582</v>
      </c>
      <c r="C253" t="s">
        <v>5764</v>
      </c>
      <c r="D253" t="s">
        <v>6167</v>
      </c>
      <c r="E253">
        <v>2</v>
      </c>
      <c r="F253" t="s">
        <v>5765</v>
      </c>
      <c r="G253" t="s">
        <v>6226</v>
      </c>
      <c r="H253" t="s">
        <v>19</v>
      </c>
      <c r="I253" t="s">
        <v>6193</v>
      </c>
      <c r="J253" t="s">
        <v>6186</v>
      </c>
      <c r="K253">
        <v>0.2</v>
      </c>
      <c r="L253">
        <v>3.8849999999999998</v>
      </c>
      <c r="M253">
        <v>7.77</v>
      </c>
      <c r="N253" t="s">
        <v>6210</v>
      </c>
      <c r="O253" t="s">
        <v>6223</v>
      </c>
      <c r="P253" t="s">
        <v>6190</v>
      </c>
    </row>
    <row r="254" spans="1:16">
      <c r="A254" t="s">
        <v>5921</v>
      </c>
      <c r="B254" s="11">
        <v>44158</v>
      </c>
      <c r="C254" t="s">
        <v>5922</v>
      </c>
      <c r="D254" t="s">
        <v>6168</v>
      </c>
      <c r="E254">
        <v>2</v>
      </c>
      <c r="F254" t="s">
        <v>5923</v>
      </c>
      <c r="G254" t="s">
        <v>6226</v>
      </c>
      <c r="H254" t="s">
        <v>19</v>
      </c>
      <c r="I254" t="s">
        <v>6193</v>
      </c>
      <c r="J254" t="s">
        <v>6187</v>
      </c>
      <c r="K254">
        <v>2.5</v>
      </c>
      <c r="L254">
        <v>22.884999999999998</v>
      </c>
      <c r="M254">
        <v>45.769999999999996</v>
      </c>
      <c r="N254" t="s">
        <v>6210</v>
      </c>
      <c r="O254" t="s">
        <v>6224</v>
      </c>
      <c r="P254" t="s">
        <v>6190</v>
      </c>
    </row>
    <row r="255" spans="1:16">
      <c r="A255" t="s">
        <v>5978</v>
      </c>
      <c r="B255" s="11">
        <v>43703</v>
      </c>
      <c r="C255" t="s">
        <v>5979</v>
      </c>
      <c r="D255" t="s">
        <v>6182</v>
      </c>
      <c r="E255">
        <v>5</v>
      </c>
      <c r="F255" t="s">
        <v>5980</v>
      </c>
      <c r="G255" t="s">
        <v>5981</v>
      </c>
      <c r="H255" t="s">
        <v>19</v>
      </c>
      <c r="I255" t="s">
        <v>6193</v>
      </c>
      <c r="J255" t="s">
        <v>6186</v>
      </c>
      <c r="K255">
        <v>2.5</v>
      </c>
      <c r="L255">
        <v>29.784999999999997</v>
      </c>
      <c r="M255">
        <v>148.92499999999998</v>
      </c>
      <c r="N255" t="s">
        <v>6210</v>
      </c>
      <c r="O255" t="s">
        <v>6223</v>
      </c>
      <c r="P255" t="s">
        <v>6191</v>
      </c>
    </row>
    <row r="256" spans="1:16">
      <c r="A256" t="s">
        <v>5984</v>
      </c>
      <c r="B256" s="11">
        <v>44411</v>
      </c>
      <c r="C256" t="s">
        <v>5985</v>
      </c>
      <c r="D256" t="s">
        <v>6182</v>
      </c>
      <c r="E256">
        <v>3</v>
      </c>
      <c r="F256" t="s">
        <v>5986</v>
      </c>
      <c r="G256" t="s">
        <v>6226</v>
      </c>
      <c r="H256" t="s">
        <v>318</v>
      </c>
      <c r="I256" t="s">
        <v>6193</v>
      </c>
      <c r="J256" t="s">
        <v>6186</v>
      </c>
      <c r="K256">
        <v>2.5</v>
      </c>
      <c r="L256">
        <v>29.784999999999997</v>
      </c>
      <c r="M256">
        <v>89.35499999999999</v>
      </c>
      <c r="N256" t="s">
        <v>6210</v>
      </c>
      <c r="O256" t="s">
        <v>6223</v>
      </c>
      <c r="P256" t="s">
        <v>6190</v>
      </c>
    </row>
    <row r="257" spans="1:16">
      <c r="A257" t="s">
        <v>6001</v>
      </c>
      <c r="B257" s="11">
        <v>44538</v>
      </c>
      <c r="C257" t="s">
        <v>6002</v>
      </c>
      <c r="D257" t="s">
        <v>6154</v>
      </c>
      <c r="E257">
        <v>3</v>
      </c>
      <c r="F257" t="s">
        <v>6003</v>
      </c>
      <c r="G257" t="s">
        <v>6004</v>
      </c>
      <c r="H257" t="s">
        <v>318</v>
      </c>
      <c r="I257" t="s">
        <v>6193</v>
      </c>
      <c r="J257" t="s">
        <v>6187</v>
      </c>
      <c r="K257">
        <v>0.2</v>
      </c>
      <c r="L257">
        <v>2.9849999999999999</v>
      </c>
      <c r="M257">
        <v>8.9550000000000001</v>
      </c>
      <c r="N257" t="s">
        <v>6210</v>
      </c>
      <c r="O257" t="s">
        <v>6224</v>
      </c>
      <c r="P257" t="s">
        <v>6190</v>
      </c>
    </row>
    <row r="258" spans="1:16">
      <c r="A258" t="s">
        <v>6019</v>
      </c>
      <c r="B258" s="11">
        <v>43913</v>
      </c>
      <c r="C258" t="s">
        <v>5990</v>
      </c>
      <c r="D258" t="s">
        <v>6180</v>
      </c>
      <c r="E258">
        <v>3</v>
      </c>
      <c r="F258" t="s">
        <v>5991</v>
      </c>
      <c r="G258" t="s">
        <v>5992</v>
      </c>
      <c r="H258" t="s">
        <v>19</v>
      </c>
      <c r="I258" t="s">
        <v>6193</v>
      </c>
      <c r="J258" t="s">
        <v>6186</v>
      </c>
      <c r="K258">
        <v>0.5</v>
      </c>
      <c r="L258">
        <v>7.77</v>
      </c>
      <c r="M258">
        <v>23.31</v>
      </c>
      <c r="N258" t="s">
        <v>6210</v>
      </c>
      <c r="O258" t="s">
        <v>6223</v>
      </c>
      <c r="P258" t="s">
        <v>6191</v>
      </c>
    </row>
    <row r="259" spans="1:16">
      <c r="A259" t="s">
        <v>6047</v>
      </c>
      <c r="B259" s="11">
        <v>43831</v>
      </c>
      <c r="C259" t="s">
        <v>6048</v>
      </c>
      <c r="D259" t="s">
        <v>6152</v>
      </c>
      <c r="E259">
        <v>2</v>
      </c>
      <c r="F259" t="s">
        <v>6049</v>
      </c>
      <c r="G259" t="s">
        <v>6050</v>
      </c>
      <c r="H259" t="s">
        <v>19</v>
      </c>
      <c r="I259" t="s">
        <v>6193</v>
      </c>
      <c r="J259" t="s">
        <v>6188</v>
      </c>
      <c r="K259">
        <v>0.2</v>
      </c>
      <c r="L259">
        <v>3.375</v>
      </c>
      <c r="M259">
        <v>6.75</v>
      </c>
      <c r="N259" t="s">
        <v>6210</v>
      </c>
      <c r="O259" t="s">
        <v>6225</v>
      </c>
      <c r="P259" t="s">
        <v>6190</v>
      </c>
    </row>
    <row r="260" spans="1:16">
      <c r="A260" t="s">
        <v>6070</v>
      </c>
      <c r="B260" s="11">
        <v>44247</v>
      </c>
      <c r="C260" t="s">
        <v>6071</v>
      </c>
      <c r="D260" t="s">
        <v>6158</v>
      </c>
      <c r="E260">
        <v>5</v>
      </c>
      <c r="F260" t="s">
        <v>6072</v>
      </c>
      <c r="G260" t="s">
        <v>6073</v>
      </c>
      <c r="H260" t="s">
        <v>28</v>
      </c>
      <c r="I260" t="s">
        <v>6193</v>
      </c>
      <c r="J260" t="s">
        <v>6187</v>
      </c>
      <c r="K260">
        <v>0.5</v>
      </c>
      <c r="L260">
        <v>5.97</v>
      </c>
      <c r="M260">
        <v>29.849999999999998</v>
      </c>
      <c r="N260" t="s">
        <v>6210</v>
      </c>
      <c r="O260" t="s">
        <v>6224</v>
      </c>
      <c r="P260" t="s">
        <v>6190</v>
      </c>
    </row>
    <row r="261" spans="1:16">
      <c r="A261" t="s">
        <v>6081</v>
      </c>
      <c r="B261" s="11">
        <v>43560</v>
      </c>
      <c r="C261" t="s">
        <v>6082</v>
      </c>
      <c r="D261" t="s">
        <v>6175</v>
      </c>
      <c r="E261">
        <v>6</v>
      </c>
      <c r="F261" t="s">
        <v>6083</v>
      </c>
      <c r="G261" t="s">
        <v>6226</v>
      </c>
      <c r="H261" t="s">
        <v>19</v>
      </c>
      <c r="I261" t="s">
        <v>6193</v>
      </c>
      <c r="J261" t="s">
        <v>6188</v>
      </c>
      <c r="K261">
        <v>2.5</v>
      </c>
      <c r="L261">
        <v>25.874999999999996</v>
      </c>
      <c r="M261">
        <v>155.24999999999997</v>
      </c>
      <c r="N261" t="s">
        <v>6210</v>
      </c>
      <c r="O261" t="s">
        <v>6225</v>
      </c>
      <c r="P261" t="s">
        <v>6190</v>
      </c>
    </row>
    <row r="262" spans="1:16">
      <c r="A262" t="s">
        <v>6101</v>
      </c>
      <c r="B262" s="11">
        <v>44549</v>
      </c>
      <c r="C262" t="s">
        <v>6102</v>
      </c>
      <c r="D262" t="s">
        <v>6140</v>
      </c>
      <c r="E262">
        <v>6</v>
      </c>
      <c r="F262" t="s">
        <v>6103</v>
      </c>
      <c r="G262" t="s">
        <v>6226</v>
      </c>
      <c r="H262" t="s">
        <v>19</v>
      </c>
      <c r="I262" t="s">
        <v>6193</v>
      </c>
      <c r="J262" t="s">
        <v>6186</v>
      </c>
      <c r="K262">
        <v>1</v>
      </c>
      <c r="L262">
        <v>12.95</v>
      </c>
      <c r="M262">
        <v>77.699999999999989</v>
      </c>
      <c r="N262" t="s">
        <v>6210</v>
      </c>
      <c r="O262" t="s">
        <v>6223</v>
      </c>
      <c r="P262" t="s">
        <v>6191</v>
      </c>
    </row>
    <row r="263" spans="1:16">
      <c r="A263" t="s">
        <v>6106</v>
      </c>
      <c r="B263" s="11">
        <v>44244</v>
      </c>
      <c r="C263" t="s">
        <v>6107</v>
      </c>
      <c r="D263" t="s">
        <v>6154</v>
      </c>
      <c r="E263">
        <v>3</v>
      </c>
      <c r="F263" t="s">
        <v>6108</v>
      </c>
      <c r="G263" t="s">
        <v>6226</v>
      </c>
      <c r="H263" t="s">
        <v>318</v>
      </c>
      <c r="I263" t="s">
        <v>6193</v>
      </c>
      <c r="J263" t="s">
        <v>6187</v>
      </c>
      <c r="K263">
        <v>0.2</v>
      </c>
      <c r="L263">
        <v>2.9849999999999999</v>
      </c>
      <c r="M263">
        <v>8.9550000000000001</v>
      </c>
      <c r="N263" t="s">
        <v>6210</v>
      </c>
      <c r="O263" t="s">
        <v>6224</v>
      </c>
      <c r="P263" t="s">
        <v>6191</v>
      </c>
    </row>
    <row r="264" spans="1:16">
      <c r="A264" t="s">
        <v>6122</v>
      </c>
      <c r="B264" s="11">
        <v>43749</v>
      </c>
      <c r="C264" t="s">
        <v>6118</v>
      </c>
      <c r="D264" t="s">
        <v>6157</v>
      </c>
      <c r="E264">
        <v>4</v>
      </c>
      <c r="F264" t="s">
        <v>6119</v>
      </c>
      <c r="G264" t="s">
        <v>6226</v>
      </c>
      <c r="H264" t="s">
        <v>19</v>
      </c>
      <c r="I264" t="s">
        <v>6193</v>
      </c>
      <c r="J264" t="s">
        <v>6188</v>
      </c>
      <c r="K264">
        <v>0.5</v>
      </c>
      <c r="L264">
        <v>6.75</v>
      </c>
      <c r="M264">
        <v>27</v>
      </c>
      <c r="N264" t="s">
        <v>6210</v>
      </c>
      <c r="O264" t="s">
        <v>6225</v>
      </c>
      <c r="P264" t="s">
        <v>6191</v>
      </c>
    </row>
    <row r="265" spans="1:16">
      <c r="A265" t="s">
        <v>6127</v>
      </c>
      <c r="B265" s="11">
        <v>44411</v>
      </c>
      <c r="C265" t="s">
        <v>6128</v>
      </c>
      <c r="D265" t="s">
        <v>6147</v>
      </c>
      <c r="E265">
        <v>1</v>
      </c>
      <c r="F265" t="s">
        <v>6129</v>
      </c>
      <c r="G265" t="s">
        <v>6130</v>
      </c>
      <c r="H265" t="s">
        <v>19</v>
      </c>
      <c r="I265" t="s">
        <v>6193</v>
      </c>
      <c r="J265" t="s">
        <v>6187</v>
      </c>
      <c r="K265">
        <v>1</v>
      </c>
      <c r="L265">
        <v>9.9499999999999993</v>
      </c>
      <c r="M265">
        <v>9.9499999999999993</v>
      </c>
      <c r="N265" t="s">
        <v>6210</v>
      </c>
      <c r="O265" t="s">
        <v>6224</v>
      </c>
      <c r="P265" t="s">
        <v>6191</v>
      </c>
    </row>
    <row r="266" spans="1:16">
      <c r="A266" t="s">
        <v>490</v>
      </c>
      <c r="B266" s="11">
        <v>43713</v>
      </c>
      <c r="C266" t="s">
        <v>491</v>
      </c>
      <c r="D266" t="s">
        <v>6139</v>
      </c>
      <c r="E266">
        <v>5</v>
      </c>
      <c r="F266" t="s">
        <v>492</v>
      </c>
      <c r="G266" t="s">
        <v>493</v>
      </c>
      <c r="H266" t="s">
        <v>19</v>
      </c>
      <c r="I266" t="s">
        <v>6194</v>
      </c>
      <c r="J266" t="s">
        <v>6188</v>
      </c>
      <c r="K266">
        <v>0.5</v>
      </c>
      <c r="L266">
        <v>8.25</v>
      </c>
      <c r="M266">
        <v>41.25</v>
      </c>
      <c r="N266" t="s">
        <v>6211</v>
      </c>
      <c r="O266" t="s">
        <v>6225</v>
      </c>
      <c r="P266" t="s">
        <v>6190</v>
      </c>
    </row>
    <row r="267" spans="1:16">
      <c r="A267" t="s">
        <v>512</v>
      </c>
      <c r="B267" s="11">
        <v>44392</v>
      </c>
      <c r="C267" t="s">
        <v>513</v>
      </c>
      <c r="D267" t="s">
        <v>6141</v>
      </c>
      <c r="E267">
        <v>2</v>
      </c>
      <c r="F267" t="s">
        <v>514</v>
      </c>
      <c r="G267" t="s">
        <v>6226</v>
      </c>
      <c r="H267" t="s">
        <v>318</v>
      </c>
      <c r="I267" t="s">
        <v>6194</v>
      </c>
      <c r="J267" t="s">
        <v>6188</v>
      </c>
      <c r="K267">
        <v>1</v>
      </c>
      <c r="L267">
        <v>13.75</v>
      </c>
      <c r="M267">
        <v>27.5</v>
      </c>
      <c r="N267" t="s">
        <v>6211</v>
      </c>
      <c r="O267" t="s">
        <v>6225</v>
      </c>
      <c r="P267" t="s">
        <v>6191</v>
      </c>
    </row>
    <row r="268" spans="1:16">
      <c r="A268" t="s">
        <v>524</v>
      </c>
      <c r="B268" s="11">
        <v>44582</v>
      </c>
      <c r="C268" t="s">
        <v>525</v>
      </c>
      <c r="D268" t="s">
        <v>6144</v>
      </c>
      <c r="E268">
        <v>3</v>
      </c>
      <c r="F268" t="s">
        <v>526</v>
      </c>
      <c r="G268" t="s">
        <v>527</v>
      </c>
      <c r="H268" t="s">
        <v>19</v>
      </c>
      <c r="I268" t="s">
        <v>6194</v>
      </c>
      <c r="J268" t="s">
        <v>6187</v>
      </c>
      <c r="K268">
        <v>0.5</v>
      </c>
      <c r="L268">
        <v>7.29</v>
      </c>
      <c r="M268">
        <v>21.87</v>
      </c>
      <c r="N268" t="s">
        <v>6211</v>
      </c>
      <c r="O268" t="s">
        <v>6224</v>
      </c>
      <c r="P268" t="s">
        <v>6190</v>
      </c>
    </row>
    <row r="269" spans="1:16">
      <c r="A269" t="s">
        <v>553</v>
      </c>
      <c r="B269" s="11">
        <v>44132</v>
      </c>
      <c r="C269" t="s">
        <v>554</v>
      </c>
      <c r="D269" t="s">
        <v>6148</v>
      </c>
      <c r="E269">
        <v>5</v>
      </c>
      <c r="F269" t="s">
        <v>555</v>
      </c>
      <c r="G269" t="s">
        <v>556</v>
      </c>
      <c r="H269" t="s">
        <v>19</v>
      </c>
      <c r="I269" t="s">
        <v>6194</v>
      </c>
      <c r="J269" t="s">
        <v>6186</v>
      </c>
      <c r="K269">
        <v>2.5</v>
      </c>
      <c r="L269">
        <v>34.154999999999994</v>
      </c>
      <c r="M269">
        <v>170.77499999999998</v>
      </c>
      <c r="N269" t="s">
        <v>6211</v>
      </c>
      <c r="O269" t="s">
        <v>6223</v>
      </c>
      <c r="P269" t="s">
        <v>6190</v>
      </c>
    </row>
    <row r="270" spans="1:16">
      <c r="A270" t="s">
        <v>598</v>
      </c>
      <c r="B270" s="11">
        <v>44169</v>
      </c>
      <c r="C270" t="s">
        <v>599</v>
      </c>
      <c r="D270" t="s">
        <v>6153</v>
      </c>
      <c r="E270">
        <v>4</v>
      </c>
      <c r="F270" t="s">
        <v>600</v>
      </c>
      <c r="G270" t="s">
        <v>601</v>
      </c>
      <c r="H270" t="s">
        <v>19</v>
      </c>
      <c r="I270" t="s">
        <v>6194</v>
      </c>
      <c r="J270" t="s">
        <v>6187</v>
      </c>
      <c r="K270">
        <v>0.2</v>
      </c>
      <c r="L270">
        <v>3.645</v>
      </c>
      <c r="M270">
        <v>14.58</v>
      </c>
      <c r="N270" t="s">
        <v>6211</v>
      </c>
      <c r="O270" t="s">
        <v>6224</v>
      </c>
      <c r="P270" t="s">
        <v>6190</v>
      </c>
    </row>
    <row r="271" spans="1:16">
      <c r="A271" t="s">
        <v>632</v>
      </c>
      <c r="B271" s="11">
        <v>44128</v>
      </c>
      <c r="C271" t="s">
        <v>633</v>
      </c>
      <c r="D271" t="s">
        <v>6156</v>
      </c>
      <c r="E271">
        <v>3</v>
      </c>
      <c r="F271" t="s">
        <v>634</v>
      </c>
      <c r="G271" t="s">
        <v>6226</v>
      </c>
      <c r="H271" t="s">
        <v>19</v>
      </c>
      <c r="I271" t="s">
        <v>6194</v>
      </c>
      <c r="J271" t="s">
        <v>6188</v>
      </c>
      <c r="K271">
        <v>0.2</v>
      </c>
      <c r="L271">
        <v>4.125</v>
      </c>
      <c r="M271">
        <v>12.375</v>
      </c>
      <c r="N271" t="s">
        <v>6211</v>
      </c>
      <c r="O271" t="s">
        <v>6225</v>
      </c>
      <c r="P271" t="s">
        <v>6190</v>
      </c>
    </row>
    <row r="272" spans="1:16">
      <c r="A272" t="s">
        <v>720</v>
      </c>
      <c r="B272" s="11">
        <v>44749</v>
      </c>
      <c r="C272" t="s">
        <v>721</v>
      </c>
      <c r="D272" t="s">
        <v>6153</v>
      </c>
      <c r="E272">
        <v>2</v>
      </c>
      <c r="F272" t="s">
        <v>722</v>
      </c>
      <c r="G272" t="s">
        <v>723</v>
      </c>
      <c r="H272" t="s">
        <v>19</v>
      </c>
      <c r="I272" t="s">
        <v>6194</v>
      </c>
      <c r="J272" t="s">
        <v>6187</v>
      </c>
      <c r="K272">
        <v>0.2</v>
      </c>
      <c r="L272">
        <v>3.645</v>
      </c>
      <c r="M272">
        <v>7.29</v>
      </c>
      <c r="N272" t="s">
        <v>6211</v>
      </c>
      <c r="O272" t="s">
        <v>6224</v>
      </c>
      <c r="P272" t="s">
        <v>6190</v>
      </c>
    </row>
    <row r="273" spans="1:16">
      <c r="A273" t="s">
        <v>738</v>
      </c>
      <c r="B273" s="11">
        <v>43932</v>
      </c>
      <c r="C273" t="s">
        <v>739</v>
      </c>
      <c r="D273" t="s">
        <v>6139</v>
      </c>
      <c r="E273">
        <v>2</v>
      </c>
      <c r="F273" t="s">
        <v>740</v>
      </c>
      <c r="G273" t="s">
        <v>741</v>
      </c>
      <c r="H273" t="s">
        <v>19</v>
      </c>
      <c r="I273" t="s">
        <v>6194</v>
      </c>
      <c r="J273" t="s">
        <v>6188</v>
      </c>
      <c r="K273">
        <v>0.5</v>
      </c>
      <c r="L273">
        <v>8.25</v>
      </c>
      <c r="M273">
        <v>16.5</v>
      </c>
      <c r="N273" t="s">
        <v>6211</v>
      </c>
      <c r="O273" t="s">
        <v>6225</v>
      </c>
      <c r="P273" t="s">
        <v>6190</v>
      </c>
    </row>
    <row r="274" spans="1:16">
      <c r="A274" t="s">
        <v>750</v>
      </c>
      <c r="B274" s="11">
        <v>43776</v>
      </c>
      <c r="C274" t="s">
        <v>751</v>
      </c>
      <c r="D274" t="s">
        <v>6166</v>
      </c>
      <c r="E274">
        <v>2</v>
      </c>
      <c r="F274" t="s">
        <v>752</v>
      </c>
      <c r="G274" t="s">
        <v>6226</v>
      </c>
      <c r="H274" t="s">
        <v>19</v>
      </c>
      <c r="I274" t="s">
        <v>6194</v>
      </c>
      <c r="J274" t="s">
        <v>6188</v>
      </c>
      <c r="K274">
        <v>2.5</v>
      </c>
      <c r="L274">
        <v>31.624999999999996</v>
      </c>
      <c r="M274">
        <v>63.249999999999993</v>
      </c>
      <c r="N274" t="s">
        <v>6211</v>
      </c>
      <c r="O274" t="s">
        <v>6225</v>
      </c>
      <c r="P274" t="s">
        <v>6190</v>
      </c>
    </row>
    <row r="275" spans="1:16">
      <c r="A275" t="s">
        <v>805</v>
      </c>
      <c r="B275" s="11">
        <v>43857</v>
      </c>
      <c r="C275" t="s">
        <v>806</v>
      </c>
      <c r="D275" t="s">
        <v>6153</v>
      </c>
      <c r="E275">
        <v>3</v>
      </c>
      <c r="F275" t="s">
        <v>807</v>
      </c>
      <c r="G275" t="s">
        <v>808</v>
      </c>
      <c r="H275" t="s">
        <v>19</v>
      </c>
      <c r="I275" t="s">
        <v>6194</v>
      </c>
      <c r="J275" t="s">
        <v>6187</v>
      </c>
      <c r="K275">
        <v>0.2</v>
      </c>
      <c r="L275">
        <v>3.645</v>
      </c>
      <c r="M275">
        <v>10.935</v>
      </c>
      <c r="N275" t="s">
        <v>6211</v>
      </c>
      <c r="O275" t="s">
        <v>6224</v>
      </c>
      <c r="P275" t="s">
        <v>6190</v>
      </c>
    </row>
    <row r="276" spans="1:16">
      <c r="A276" t="s">
        <v>811</v>
      </c>
      <c r="B276" s="11">
        <v>44759</v>
      </c>
      <c r="C276" t="s">
        <v>812</v>
      </c>
      <c r="D276" t="s">
        <v>6171</v>
      </c>
      <c r="E276">
        <v>4</v>
      </c>
      <c r="F276" t="s">
        <v>813</v>
      </c>
      <c r="G276" t="s">
        <v>814</v>
      </c>
      <c r="H276" t="s">
        <v>19</v>
      </c>
      <c r="I276" t="s">
        <v>6194</v>
      </c>
      <c r="J276" t="s">
        <v>6186</v>
      </c>
      <c r="K276">
        <v>1</v>
      </c>
      <c r="L276">
        <v>14.85</v>
      </c>
      <c r="M276">
        <v>59.4</v>
      </c>
      <c r="N276" t="s">
        <v>6211</v>
      </c>
      <c r="O276" t="s">
        <v>6223</v>
      </c>
      <c r="P276" t="s">
        <v>6191</v>
      </c>
    </row>
    <row r="277" spans="1:16">
      <c r="A277" t="s">
        <v>885</v>
      </c>
      <c r="B277" s="11">
        <v>43646</v>
      </c>
      <c r="C277" t="s">
        <v>886</v>
      </c>
      <c r="D277" t="s">
        <v>6148</v>
      </c>
      <c r="E277">
        <v>4</v>
      </c>
      <c r="F277" t="s">
        <v>887</v>
      </c>
      <c r="G277" t="s">
        <v>888</v>
      </c>
      <c r="H277" t="s">
        <v>19</v>
      </c>
      <c r="I277" t="s">
        <v>6194</v>
      </c>
      <c r="J277" t="s">
        <v>6186</v>
      </c>
      <c r="K277">
        <v>2.5</v>
      </c>
      <c r="L277">
        <v>34.154999999999994</v>
      </c>
      <c r="M277">
        <v>136.61999999999998</v>
      </c>
      <c r="N277" t="s">
        <v>6211</v>
      </c>
      <c r="O277" t="s">
        <v>6223</v>
      </c>
      <c r="P277" t="s">
        <v>6191</v>
      </c>
    </row>
    <row r="278" spans="1:16">
      <c r="A278" t="s">
        <v>907</v>
      </c>
      <c r="B278" s="11">
        <v>44396</v>
      </c>
      <c r="C278" t="s">
        <v>908</v>
      </c>
      <c r="D278" t="s">
        <v>6176</v>
      </c>
      <c r="E278">
        <v>2</v>
      </c>
      <c r="F278" t="s">
        <v>909</v>
      </c>
      <c r="G278" t="s">
        <v>910</v>
      </c>
      <c r="H278" t="s">
        <v>19</v>
      </c>
      <c r="I278" t="s">
        <v>6194</v>
      </c>
      <c r="J278" t="s">
        <v>6186</v>
      </c>
      <c r="K278">
        <v>0.5</v>
      </c>
      <c r="L278">
        <v>8.91</v>
      </c>
      <c r="M278">
        <v>17.82</v>
      </c>
      <c r="N278" t="s">
        <v>6211</v>
      </c>
      <c r="O278" t="s">
        <v>6223</v>
      </c>
      <c r="P278" t="s">
        <v>6190</v>
      </c>
    </row>
    <row r="279" spans="1:16">
      <c r="A279" t="s">
        <v>924</v>
      </c>
      <c r="B279" s="11">
        <v>43594</v>
      </c>
      <c r="C279" t="s">
        <v>925</v>
      </c>
      <c r="D279" t="s">
        <v>6153</v>
      </c>
      <c r="E279">
        <v>2</v>
      </c>
      <c r="F279" t="s">
        <v>926</v>
      </c>
      <c r="G279" t="s">
        <v>927</v>
      </c>
      <c r="H279" t="s">
        <v>19</v>
      </c>
      <c r="I279" t="s">
        <v>6194</v>
      </c>
      <c r="J279" t="s">
        <v>6187</v>
      </c>
      <c r="K279">
        <v>0.2</v>
      </c>
      <c r="L279">
        <v>3.645</v>
      </c>
      <c r="M279">
        <v>7.29</v>
      </c>
      <c r="N279" t="s">
        <v>6211</v>
      </c>
      <c r="O279" t="s">
        <v>6224</v>
      </c>
      <c r="P279" t="s">
        <v>6191</v>
      </c>
    </row>
    <row r="280" spans="1:16">
      <c r="A280" t="s">
        <v>1007</v>
      </c>
      <c r="B280" s="11">
        <v>44037</v>
      </c>
      <c r="C280" t="s">
        <v>1008</v>
      </c>
      <c r="D280" t="s">
        <v>6171</v>
      </c>
      <c r="E280">
        <v>3</v>
      </c>
      <c r="F280" t="s">
        <v>1009</v>
      </c>
      <c r="G280" t="s">
        <v>6226</v>
      </c>
      <c r="H280" t="s">
        <v>19</v>
      </c>
      <c r="I280" t="s">
        <v>6194</v>
      </c>
      <c r="J280" t="s">
        <v>6186</v>
      </c>
      <c r="K280">
        <v>1</v>
      </c>
      <c r="L280">
        <v>14.85</v>
      </c>
      <c r="M280">
        <v>44.55</v>
      </c>
      <c r="N280" t="s">
        <v>6211</v>
      </c>
      <c r="O280" t="s">
        <v>6223</v>
      </c>
      <c r="P280" t="s">
        <v>6190</v>
      </c>
    </row>
    <row r="281" spans="1:16">
      <c r="A281" t="s">
        <v>1012</v>
      </c>
      <c r="B281" s="11">
        <v>43538</v>
      </c>
      <c r="C281" t="s">
        <v>1013</v>
      </c>
      <c r="D281" t="s">
        <v>6176</v>
      </c>
      <c r="E281">
        <v>4</v>
      </c>
      <c r="F281" t="s">
        <v>1014</v>
      </c>
      <c r="G281" t="s">
        <v>1015</v>
      </c>
      <c r="H281" t="s">
        <v>28</v>
      </c>
      <c r="I281" t="s">
        <v>6194</v>
      </c>
      <c r="J281" t="s">
        <v>6186</v>
      </c>
      <c r="K281">
        <v>0.5</v>
      </c>
      <c r="L281">
        <v>8.91</v>
      </c>
      <c r="M281">
        <v>35.64</v>
      </c>
      <c r="N281" t="s">
        <v>6211</v>
      </c>
      <c r="O281" t="s">
        <v>6223</v>
      </c>
      <c r="P281" t="s">
        <v>6190</v>
      </c>
    </row>
    <row r="282" spans="1:16">
      <c r="A282" t="s">
        <v>1083</v>
      </c>
      <c r="B282" s="11">
        <v>43956</v>
      </c>
      <c r="C282" t="s">
        <v>1084</v>
      </c>
      <c r="D282" t="s">
        <v>6183</v>
      </c>
      <c r="E282">
        <v>2</v>
      </c>
      <c r="F282" t="s">
        <v>1085</v>
      </c>
      <c r="G282" t="s">
        <v>1086</v>
      </c>
      <c r="H282" t="s">
        <v>19</v>
      </c>
      <c r="I282" t="s">
        <v>6194</v>
      </c>
      <c r="J282" t="s">
        <v>6187</v>
      </c>
      <c r="K282">
        <v>1</v>
      </c>
      <c r="L282">
        <v>12.15</v>
      </c>
      <c r="M282">
        <v>24.3</v>
      </c>
      <c r="N282" t="s">
        <v>6211</v>
      </c>
      <c r="O282" t="s">
        <v>6224</v>
      </c>
      <c r="P282" t="s">
        <v>6191</v>
      </c>
    </row>
    <row r="283" spans="1:16">
      <c r="A283" t="s">
        <v>1106</v>
      </c>
      <c r="B283" s="11">
        <v>44727</v>
      </c>
      <c r="C283" t="s">
        <v>1107</v>
      </c>
      <c r="D283" t="s">
        <v>6184</v>
      </c>
      <c r="E283">
        <v>3</v>
      </c>
      <c r="F283" t="s">
        <v>1108</v>
      </c>
      <c r="G283" t="s">
        <v>1109</v>
      </c>
      <c r="H283" t="s">
        <v>19</v>
      </c>
      <c r="I283" t="s">
        <v>6194</v>
      </c>
      <c r="J283" t="s">
        <v>6186</v>
      </c>
      <c r="K283">
        <v>0.2</v>
      </c>
      <c r="L283">
        <v>4.4550000000000001</v>
      </c>
      <c r="M283">
        <v>13.365</v>
      </c>
      <c r="N283" t="s">
        <v>6211</v>
      </c>
      <c r="O283" t="s">
        <v>6223</v>
      </c>
      <c r="P283" t="s">
        <v>6190</v>
      </c>
    </row>
    <row r="284" spans="1:16">
      <c r="A284" t="s">
        <v>1152</v>
      </c>
      <c r="B284" s="11">
        <v>43760</v>
      </c>
      <c r="C284" t="s">
        <v>1153</v>
      </c>
      <c r="D284" t="s">
        <v>6144</v>
      </c>
      <c r="E284">
        <v>3</v>
      </c>
      <c r="F284" t="s">
        <v>1154</v>
      </c>
      <c r="G284" t="s">
        <v>1155</v>
      </c>
      <c r="H284" t="s">
        <v>19</v>
      </c>
      <c r="I284" t="s">
        <v>6194</v>
      </c>
      <c r="J284" t="s">
        <v>6187</v>
      </c>
      <c r="K284">
        <v>0.5</v>
      </c>
      <c r="L284">
        <v>7.29</v>
      </c>
      <c r="M284">
        <v>21.87</v>
      </c>
      <c r="N284" t="s">
        <v>6211</v>
      </c>
      <c r="O284" t="s">
        <v>6224</v>
      </c>
      <c r="P284" t="s">
        <v>6190</v>
      </c>
    </row>
    <row r="285" spans="1:16">
      <c r="A285" t="s">
        <v>1158</v>
      </c>
      <c r="B285" s="11">
        <v>44471</v>
      </c>
      <c r="C285" t="s">
        <v>1159</v>
      </c>
      <c r="D285" t="s">
        <v>6156</v>
      </c>
      <c r="E285">
        <v>1</v>
      </c>
      <c r="F285" t="s">
        <v>1160</v>
      </c>
      <c r="G285" t="s">
        <v>1161</v>
      </c>
      <c r="H285" t="s">
        <v>19</v>
      </c>
      <c r="I285" t="s">
        <v>6194</v>
      </c>
      <c r="J285" t="s">
        <v>6188</v>
      </c>
      <c r="K285">
        <v>0.2</v>
      </c>
      <c r="L285">
        <v>4.125</v>
      </c>
      <c r="M285">
        <v>4.125</v>
      </c>
      <c r="N285" t="s">
        <v>6211</v>
      </c>
      <c r="O285" t="s">
        <v>6225</v>
      </c>
      <c r="P285" t="s">
        <v>6191</v>
      </c>
    </row>
    <row r="286" spans="1:16">
      <c r="A286" t="s">
        <v>1158</v>
      </c>
      <c r="B286" s="11">
        <v>44471</v>
      </c>
      <c r="C286" t="s">
        <v>1159</v>
      </c>
      <c r="D286" t="s">
        <v>6141</v>
      </c>
      <c r="E286">
        <v>5</v>
      </c>
      <c r="F286" t="s">
        <v>1160</v>
      </c>
      <c r="G286" t="s">
        <v>1161</v>
      </c>
      <c r="H286" t="s">
        <v>19</v>
      </c>
      <c r="I286" t="s">
        <v>6194</v>
      </c>
      <c r="J286" t="s">
        <v>6188</v>
      </c>
      <c r="K286">
        <v>1</v>
      </c>
      <c r="L286">
        <v>13.75</v>
      </c>
      <c r="M286">
        <v>68.75</v>
      </c>
      <c r="N286" t="s">
        <v>6211</v>
      </c>
      <c r="O286" t="s">
        <v>6225</v>
      </c>
      <c r="P286" t="s">
        <v>6191</v>
      </c>
    </row>
    <row r="287" spans="1:16">
      <c r="A287" t="s">
        <v>1216</v>
      </c>
      <c r="B287" s="11">
        <v>43652</v>
      </c>
      <c r="C287" t="s">
        <v>1217</v>
      </c>
      <c r="D287" t="s">
        <v>6183</v>
      </c>
      <c r="E287">
        <v>1</v>
      </c>
      <c r="F287" t="s">
        <v>1218</v>
      </c>
      <c r="G287" t="s">
        <v>1219</v>
      </c>
      <c r="H287" t="s">
        <v>19</v>
      </c>
      <c r="I287" t="s">
        <v>6194</v>
      </c>
      <c r="J287" t="s">
        <v>6187</v>
      </c>
      <c r="K287">
        <v>1</v>
      </c>
      <c r="L287">
        <v>12.15</v>
      </c>
      <c r="M287">
        <v>12.15</v>
      </c>
      <c r="N287" t="s">
        <v>6211</v>
      </c>
      <c r="O287" t="s">
        <v>6224</v>
      </c>
      <c r="P287" t="s">
        <v>6190</v>
      </c>
    </row>
    <row r="288" spans="1:16">
      <c r="A288" t="s">
        <v>1227</v>
      </c>
      <c r="B288" s="11">
        <v>44196</v>
      </c>
      <c r="C288" t="s">
        <v>1228</v>
      </c>
      <c r="D288" t="s">
        <v>6144</v>
      </c>
      <c r="E288">
        <v>2</v>
      </c>
      <c r="F288" t="s">
        <v>1229</v>
      </c>
      <c r="G288" t="s">
        <v>1230</v>
      </c>
      <c r="H288" t="s">
        <v>19</v>
      </c>
      <c r="I288" t="s">
        <v>6194</v>
      </c>
      <c r="J288" t="s">
        <v>6187</v>
      </c>
      <c r="K288">
        <v>0.5</v>
      </c>
      <c r="L288">
        <v>7.29</v>
      </c>
      <c r="M288">
        <v>14.58</v>
      </c>
      <c r="N288" t="s">
        <v>6211</v>
      </c>
      <c r="O288" t="s">
        <v>6224</v>
      </c>
      <c r="P288" t="s">
        <v>6190</v>
      </c>
    </row>
    <row r="289" spans="1:16">
      <c r="A289" t="s">
        <v>1245</v>
      </c>
      <c r="B289" s="11">
        <v>44758</v>
      </c>
      <c r="C289" t="s">
        <v>1246</v>
      </c>
      <c r="D289" t="s">
        <v>6166</v>
      </c>
      <c r="E289">
        <v>3</v>
      </c>
      <c r="F289" t="s">
        <v>1247</v>
      </c>
      <c r="G289" t="s">
        <v>6226</v>
      </c>
      <c r="H289" t="s">
        <v>19</v>
      </c>
      <c r="I289" t="s">
        <v>6194</v>
      </c>
      <c r="J289" t="s">
        <v>6188</v>
      </c>
      <c r="K289">
        <v>2.5</v>
      </c>
      <c r="L289">
        <v>31.624999999999996</v>
      </c>
      <c r="M289">
        <v>94.874999999999986</v>
      </c>
      <c r="N289" t="s">
        <v>6211</v>
      </c>
      <c r="O289" t="s">
        <v>6225</v>
      </c>
      <c r="P289" t="s">
        <v>6190</v>
      </c>
    </row>
    <row r="290" spans="1:16">
      <c r="A290" t="s">
        <v>1261</v>
      </c>
      <c r="B290" s="11">
        <v>44637</v>
      </c>
      <c r="C290" t="s">
        <v>1262</v>
      </c>
      <c r="D290" t="s">
        <v>6148</v>
      </c>
      <c r="E290">
        <v>3</v>
      </c>
      <c r="F290" t="s">
        <v>1263</v>
      </c>
      <c r="G290" t="s">
        <v>6226</v>
      </c>
      <c r="H290" t="s">
        <v>318</v>
      </c>
      <c r="I290" t="s">
        <v>6194</v>
      </c>
      <c r="J290" t="s">
        <v>6186</v>
      </c>
      <c r="K290">
        <v>2.5</v>
      </c>
      <c r="L290">
        <v>34.154999999999994</v>
      </c>
      <c r="M290">
        <v>102.46499999999997</v>
      </c>
      <c r="N290" t="s">
        <v>6211</v>
      </c>
      <c r="O290" t="s">
        <v>6223</v>
      </c>
      <c r="P290" t="s">
        <v>6191</v>
      </c>
    </row>
    <row r="291" spans="1:16">
      <c r="A291" t="s">
        <v>1266</v>
      </c>
      <c r="B291" s="11">
        <v>44238</v>
      </c>
      <c r="C291" t="s">
        <v>1267</v>
      </c>
      <c r="D291" t="s">
        <v>6183</v>
      </c>
      <c r="E291">
        <v>4</v>
      </c>
      <c r="F291" t="s">
        <v>1268</v>
      </c>
      <c r="G291" t="s">
        <v>6226</v>
      </c>
      <c r="H291" t="s">
        <v>19</v>
      </c>
      <c r="I291" t="s">
        <v>6194</v>
      </c>
      <c r="J291" t="s">
        <v>6187</v>
      </c>
      <c r="K291">
        <v>1</v>
      </c>
      <c r="L291">
        <v>12.15</v>
      </c>
      <c r="M291">
        <v>48.6</v>
      </c>
      <c r="N291" t="s">
        <v>6211</v>
      </c>
      <c r="O291" t="s">
        <v>6224</v>
      </c>
      <c r="P291" t="s">
        <v>6191</v>
      </c>
    </row>
    <row r="292" spans="1:16">
      <c r="A292" t="s">
        <v>1289</v>
      </c>
      <c r="B292" s="11">
        <v>44678</v>
      </c>
      <c r="C292" t="s">
        <v>1290</v>
      </c>
      <c r="D292" t="s">
        <v>6148</v>
      </c>
      <c r="E292">
        <v>4</v>
      </c>
      <c r="F292" t="s">
        <v>1291</v>
      </c>
      <c r="G292" t="s">
        <v>6226</v>
      </c>
      <c r="H292" t="s">
        <v>318</v>
      </c>
      <c r="I292" t="s">
        <v>6194</v>
      </c>
      <c r="J292" t="s">
        <v>6186</v>
      </c>
      <c r="K292">
        <v>2.5</v>
      </c>
      <c r="L292">
        <v>34.154999999999994</v>
      </c>
      <c r="M292">
        <v>136.61999999999998</v>
      </c>
      <c r="N292" t="s">
        <v>6211</v>
      </c>
      <c r="O292" t="s">
        <v>6223</v>
      </c>
      <c r="P292" t="s">
        <v>6190</v>
      </c>
    </row>
    <row r="293" spans="1:16">
      <c r="A293" t="s">
        <v>1299</v>
      </c>
      <c r="B293" s="11">
        <v>44265</v>
      </c>
      <c r="C293" t="s">
        <v>1300</v>
      </c>
      <c r="D293" t="s">
        <v>6148</v>
      </c>
      <c r="E293">
        <v>2</v>
      </c>
      <c r="F293" t="s">
        <v>1301</v>
      </c>
      <c r="G293" t="s">
        <v>1302</v>
      </c>
      <c r="H293" t="s">
        <v>19</v>
      </c>
      <c r="I293" t="s">
        <v>6194</v>
      </c>
      <c r="J293" t="s">
        <v>6186</v>
      </c>
      <c r="K293">
        <v>2.5</v>
      </c>
      <c r="L293">
        <v>34.154999999999994</v>
      </c>
      <c r="M293">
        <v>68.309999999999988</v>
      </c>
      <c r="N293" t="s">
        <v>6211</v>
      </c>
      <c r="O293" t="s">
        <v>6223</v>
      </c>
      <c r="P293" t="s">
        <v>6190</v>
      </c>
    </row>
    <row r="294" spans="1:16">
      <c r="A294" t="s">
        <v>1311</v>
      </c>
      <c r="B294" s="11">
        <v>44024</v>
      </c>
      <c r="C294" t="s">
        <v>1312</v>
      </c>
      <c r="D294" t="s">
        <v>6141</v>
      </c>
      <c r="E294">
        <v>2</v>
      </c>
      <c r="F294" t="s">
        <v>1313</v>
      </c>
      <c r="G294" t="s">
        <v>1314</v>
      </c>
      <c r="H294" t="s">
        <v>19</v>
      </c>
      <c r="I294" t="s">
        <v>6194</v>
      </c>
      <c r="J294" t="s">
        <v>6188</v>
      </c>
      <c r="K294">
        <v>1</v>
      </c>
      <c r="L294">
        <v>13.75</v>
      </c>
      <c r="M294">
        <v>27.5</v>
      </c>
      <c r="N294" t="s">
        <v>6211</v>
      </c>
      <c r="O294" t="s">
        <v>6225</v>
      </c>
      <c r="P294" t="s">
        <v>6191</v>
      </c>
    </row>
    <row r="295" spans="1:16">
      <c r="A295" t="s">
        <v>1322</v>
      </c>
      <c r="B295" s="11">
        <v>44551</v>
      </c>
      <c r="C295" t="s">
        <v>1323</v>
      </c>
      <c r="D295" t="s">
        <v>6153</v>
      </c>
      <c r="E295">
        <v>5</v>
      </c>
      <c r="F295" t="s">
        <v>1324</v>
      </c>
      <c r="G295" t="s">
        <v>1325</v>
      </c>
      <c r="H295" t="s">
        <v>19</v>
      </c>
      <c r="I295" t="s">
        <v>6194</v>
      </c>
      <c r="J295" t="s">
        <v>6187</v>
      </c>
      <c r="K295">
        <v>0.2</v>
      </c>
      <c r="L295">
        <v>3.645</v>
      </c>
      <c r="M295">
        <v>18.225000000000001</v>
      </c>
      <c r="N295" t="s">
        <v>6211</v>
      </c>
      <c r="O295" t="s">
        <v>6224</v>
      </c>
      <c r="P295" t="s">
        <v>6190</v>
      </c>
    </row>
    <row r="296" spans="1:16">
      <c r="A296" t="s">
        <v>1389</v>
      </c>
      <c r="B296" s="11">
        <v>43837</v>
      </c>
      <c r="C296" t="s">
        <v>1390</v>
      </c>
      <c r="D296" t="s">
        <v>6139</v>
      </c>
      <c r="E296">
        <v>4</v>
      </c>
      <c r="F296" t="s">
        <v>1391</v>
      </c>
      <c r="G296" t="s">
        <v>1392</v>
      </c>
      <c r="H296" t="s">
        <v>19</v>
      </c>
      <c r="I296" t="s">
        <v>6194</v>
      </c>
      <c r="J296" t="s">
        <v>6188</v>
      </c>
      <c r="K296">
        <v>0.5</v>
      </c>
      <c r="L296">
        <v>8.25</v>
      </c>
      <c r="M296">
        <v>33</v>
      </c>
      <c r="N296" t="s">
        <v>6211</v>
      </c>
      <c r="O296" t="s">
        <v>6225</v>
      </c>
      <c r="P296" t="s">
        <v>6191</v>
      </c>
    </row>
    <row r="297" spans="1:16">
      <c r="A297" t="s">
        <v>1401</v>
      </c>
      <c r="B297" s="11">
        <v>44515</v>
      </c>
      <c r="C297" t="s">
        <v>1402</v>
      </c>
      <c r="D297" t="s">
        <v>6144</v>
      </c>
      <c r="E297">
        <v>3</v>
      </c>
      <c r="F297" t="s">
        <v>1403</v>
      </c>
      <c r="G297" t="s">
        <v>1404</v>
      </c>
      <c r="H297" t="s">
        <v>19</v>
      </c>
      <c r="I297" t="s">
        <v>6194</v>
      </c>
      <c r="J297" t="s">
        <v>6187</v>
      </c>
      <c r="K297">
        <v>0.5</v>
      </c>
      <c r="L297">
        <v>7.29</v>
      </c>
      <c r="M297">
        <v>21.87</v>
      </c>
      <c r="N297" t="s">
        <v>6211</v>
      </c>
      <c r="O297" t="s">
        <v>6224</v>
      </c>
      <c r="P297" t="s">
        <v>6190</v>
      </c>
    </row>
    <row r="298" spans="1:16">
      <c r="A298" t="s">
        <v>1413</v>
      </c>
      <c r="B298" s="11">
        <v>44182</v>
      </c>
      <c r="C298" t="s">
        <v>1414</v>
      </c>
      <c r="D298" t="s">
        <v>6144</v>
      </c>
      <c r="E298">
        <v>4</v>
      </c>
      <c r="F298" t="s">
        <v>1415</v>
      </c>
      <c r="G298" t="s">
        <v>1416</v>
      </c>
      <c r="H298" t="s">
        <v>318</v>
      </c>
      <c r="I298" t="s">
        <v>6194</v>
      </c>
      <c r="J298" t="s">
        <v>6187</v>
      </c>
      <c r="K298">
        <v>0.5</v>
      </c>
      <c r="L298">
        <v>7.29</v>
      </c>
      <c r="M298">
        <v>29.16</v>
      </c>
      <c r="N298" t="s">
        <v>6211</v>
      </c>
      <c r="O298" t="s">
        <v>6224</v>
      </c>
      <c r="P298" t="s">
        <v>6191</v>
      </c>
    </row>
    <row r="299" spans="1:16">
      <c r="A299" t="s">
        <v>1430</v>
      </c>
      <c r="B299" s="11">
        <v>44777</v>
      </c>
      <c r="C299" t="s">
        <v>1431</v>
      </c>
      <c r="D299" t="s">
        <v>6139</v>
      </c>
      <c r="E299">
        <v>5</v>
      </c>
      <c r="F299" t="s">
        <v>1432</v>
      </c>
      <c r="G299" t="s">
        <v>1433</v>
      </c>
      <c r="H299" t="s">
        <v>19</v>
      </c>
      <c r="I299" t="s">
        <v>6194</v>
      </c>
      <c r="J299" t="s">
        <v>6188</v>
      </c>
      <c r="K299">
        <v>0.5</v>
      </c>
      <c r="L299">
        <v>8.25</v>
      </c>
      <c r="M299">
        <v>41.25</v>
      </c>
      <c r="N299" t="s">
        <v>6211</v>
      </c>
      <c r="O299" t="s">
        <v>6225</v>
      </c>
      <c r="P299" t="s">
        <v>6190</v>
      </c>
    </row>
    <row r="300" spans="1:16">
      <c r="A300" t="s">
        <v>1448</v>
      </c>
      <c r="B300" s="11">
        <v>44476</v>
      </c>
      <c r="C300" t="s">
        <v>1449</v>
      </c>
      <c r="D300" t="s">
        <v>6148</v>
      </c>
      <c r="E300">
        <v>2</v>
      </c>
      <c r="F300" t="s">
        <v>1450</v>
      </c>
      <c r="G300" t="s">
        <v>1451</v>
      </c>
      <c r="H300" t="s">
        <v>28</v>
      </c>
      <c r="I300" t="s">
        <v>6194</v>
      </c>
      <c r="J300" t="s">
        <v>6186</v>
      </c>
      <c r="K300">
        <v>2.5</v>
      </c>
      <c r="L300">
        <v>34.154999999999994</v>
      </c>
      <c r="M300">
        <v>68.309999999999988</v>
      </c>
      <c r="N300" t="s">
        <v>6211</v>
      </c>
      <c r="O300" t="s">
        <v>6223</v>
      </c>
      <c r="P300" t="s">
        <v>6191</v>
      </c>
    </row>
    <row r="301" spans="1:16">
      <c r="A301" t="s">
        <v>1453</v>
      </c>
      <c r="B301" s="11">
        <v>43544</v>
      </c>
      <c r="C301" t="s">
        <v>1454</v>
      </c>
      <c r="D301" t="s">
        <v>6166</v>
      </c>
      <c r="E301">
        <v>2</v>
      </c>
      <c r="F301" t="s">
        <v>1455</v>
      </c>
      <c r="G301" t="s">
        <v>1456</v>
      </c>
      <c r="H301" t="s">
        <v>19</v>
      </c>
      <c r="I301" t="s">
        <v>6194</v>
      </c>
      <c r="J301" t="s">
        <v>6188</v>
      </c>
      <c r="K301">
        <v>2.5</v>
      </c>
      <c r="L301">
        <v>31.624999999999996</v>
      </c>
      <c r="M301">
        <v>63.249999999999993</v>
      </c>
      <c r="N301" t="s">
        <v>6211</v>
      </c>
      <c r="O301" t="s">
        <v>6225</v>
      </c>
      <c r="P301" t="s">
        <v>6190</v>
      </c>
    </row>
    <row r="302" spans="1:16">
      <c r="A302" t="s">
        <v>1459</v>
      </c>
      <c r="B302" s="11">
        <v>44545</v>
      </c>
      <c r="C302" t="s">
        <v>1460</v>
      </c>
      <c r="D302" t="s">
        <v>6144</v>
      </c>
      <c r="E302">
        <v>3</v>
      </c>
      <c r="F302" t="s">
        <v>1461</v>
      </c>
      <c r="G302" t="s">
        <v>1462</v>
      </c>
      <c r="H302" t="s">
        <v>318</v>
      </c>
      <c r="I302" t="s">
        <v>6194</v>
      </c>
      <c r="J302" t="s">
        <v>6187</v>
      </c>
      <c r="K302">
        <v>0.5</v>
      </c>
      <c r="L302">
        <v>7.29</v>
      </c>
      <c r="M302">
        <v>21.87</v>
      </c>
      <c r="N302" t="s">
        <v>6211</v>
      </c>
      <c r="O302" t="s">
        <v>6224</v>
      </c>
      <c r="P302" t="s">
        <v>6191</v>
      </c>
    </row>
    <row r="303" spans="1:16">
      <c r="A303" t="s">
        <v>1470</v>
      </c>
      <c r="B303" s="11">
        <v>43813</v>
      </c>
      <c r="C303" t="s">
        <v>1471</v>
      </c>
      <c r="D303" t="s">
        <v>6148</v>
      </c>
      <c r="E303">
        <v>6</v>
      </c>
      <c r="F303" t="s">
        <v>1472</v>
      </c>
      <c r="G303" t="s">
        <v>6226</v>
      </c>
      <c r="H303" t="s">
        <v>19</v>
      </c>
      <c r="I303" t="s">
        <v>6194</v>
      </c>
      <c r="J303" t="s">
        <v>6186</v>
      </c>
      <c r="K303">
        <v>2.5</v>
      </c>
      <c r="L303">
        <v>34.154999999999994</v>
      </c>
      <c r="M303">
        <v>204.92999999999995</v>
      </c>
      <c r="N303" t="s">
        <v>6211</v>
      </c>
      <c r="O303" t="s">
        <v>6223</v>
      </c>
      <c r="P303" t="s">
        <v>6190</v>
      </c>
    </row>
    <row r="304" spans="1:16">
      <c r="A304" t="s">
        <v>1475</v>
      </c>
      <c r="B304" s="11">
        <v>44296</v>
      </c>
      <c r="C304" t="s">
        <v>1476</v>
      </c>
      <c r="D304" t="s">
        <v>6166</v>
      </c>
      <c r="E304">
        <v>2</v>
      </c>
      <c r="F304" t="s">
        <v>1477</v>
      </c>
      <c r="G304" t="s">
        <v>1478</v>
      </c>
      <c r="H304" t="s">
        <v>19</v>
      </c>
      <c r="I304" t="s">
        <v>6194</v>
      </c>
      <c r="J304" t="s">
        <v>6188</v>
      </c>
      <c r="K304">
        <v>2.5</v>
      </c>
      <c r="L304">
        <v>31.624999999999996</v>
      </c>
      <c r="M304">
        <v>63.249999999999993</v>
      </c>
      <c r="N304" t="s">
        <v>6211</v>
      </c>
      <c r="O304" t="s">
        <v>6225</v>
      </c>
      <c r="P304" t="s">
        <v>6190</v>
      </c>
    </row>
    <row r="305" spans="1:16">
      <c r="A305" t="s">
        <v>1481</v>
      </c>
      <c r="B305" s="11">
        <v>43900</v>
      </c>
      <c r="C305" t="s">
        <v>1482</v>
      </c>
      <c r="D305" t="s">
        <v>6148</v>
      </c>
      <c r="E305">
        <v>1</v>
      </c>
      <c r="F305" t="s">
        <v>1483</v>
      </c>
      <c r="G305" t="s">
        <v>1484</v>
      </c>
      <c r="H305" t="s">
        <v>19</v>
      </c>
      <c r="I305" t="s">
        <v>6194</v>
      </c>
      <c r="J305" t="s">
        <v>6186</v>
      </c>
      <c r="K305">
        <v>2.5</v>
      </c>
      <c r="L305">
        <v>34.154999999999994</v>
      </c>
      <c r="M305">
        <v>34.154999999999994</v>
      </c>
      <c r="N305" t="s">
        <v>6211</v>
      </c>
      <c r="O305" t="s">
        <v>6223</v>
      </c>
      <c r="P305" t="s">
        <v>6190</v>
      </c>
    </row>
    <row r="306" spans="1:16">
      <c r="A306" t="s">
        <v>1503</v>
      </c>
      <c r="B306" s="11">
        <v>43910</v>
      </c>
      <c r="C306" t="s">
        <v>1504</v>
      </c>
      <c r="D306" t="s">
        <v>6184</v>
      </c>
      <c r="E306">
        <v>5</v>
      </c>
      <c r="F306" t="s">
        <v>1505</v>
      </c>
      <c r="G306" t="s">
        <v>1506</v>
      </c>
      <c r="H306" t="s">
        <v>19</v>
      </c>
      <c r="I306" t="s">
        <v>6194</v>
      </c>
      <c r="J306" t="s">
        <v>6186</v>
      </c>
      <c r="K306">
        <v>0.2</v>
      </c>
      <c r="L306">
        <v>4.4550000000000001</v>
      </c>
      <c r="M306">
        <v>22.274999999999999</v>
      </c>
      <c r="N306" t="s">
        <v>6211</v>
      </c>
      <c r="O306" t="s">
        <v>6223</v>
      </c>
      <c r="P306" t="s">
        <v>6191</v>
      </c>
    </row>
    <row r="307" spans="1:16">
      <c r="A307" t="s">
        <v>1520</v>
      </c>
      <c r="B307" s="11">
        <v>44512</v>
      </c>
      <c r="C307" t="s">
        <v>1521</v>
      </c>
      <c r="D307" t="s">
        <v>6156</v>
      </c>
      <c r="E307">
        <v>2</v>
      </c>
      <c r="F307" t="s">
        <v>1522</v>
      </c>
      <c r="G307" t="s">
        <v>1523</v>
      </c>
      <c r="H307" t="s">
        <v>19</v>
      </c>
      <c r="I307" t="s">
        <v>6194</v>
      </c>
      <c r="J307" t="s">
        <v>6188</v>
      </c>
      <c r="K307">
        <v>0.2</v>
      </c>
      <c r="L307">
        <v>4.125</v>
      </c>
      <c r="M307">
        <v>8.25</v>
      </c>
      <c r="N307" t="s">
        <v>6211</v>
      </c>
      <c r="O307" t="s">
        <v>6225</v>
      </c>
      <c r="P307" t="s">
        <v>6191</v>
      </c>
    </row>
    <row r="308" spans="1:16">
      <c r="A308" t="s">
        <v>1532</v>
      </c>
      <c r="B308" s="11">
        <v>43483</v>
      </c>
      <c r="C308" t="s">
        <v>1533</v>
      </c>
      <c r="D308" t="s">
        <v>6144</v>
      </c>
      <c r="E308">
        <v>5</v>
      </c>
      <c r="F308" t="s">
        <v>1534</v>
      </c>
      <c r="G308" t="s">
        <v>1535</v>
      </c>
      <c r="H308" t="s">
        <v>19</v>
      </c>
      <c r="I308" t="s">
        <v>6194</v>
      </c>
      <c r="J308" t="s">
        <v>6187</v>
      </c>
      <c r="K308">
        <v>0.5</v>
      </c>
      <c r="L308">
        <v>7.29</v>
      </c>
      <c r="M308">
        <v>36.450000000000003</v>
      </c>
      <c r="N308" t="s">
        <v>6211</v>
      </c>
      <c r="O308" t="s">
        <v>6224</v>
      </c>
      <c r="P308" t="s">
        <v>6190</v>
      </c>
    </row>
    <row r="309" spans="1:16">
      <c r="A309" t="s">
        <v>1549</v>
      </c>
      <c r="B309" s="11">
        <v>44698</v>
      </c>
      <c r="C309" t="s">
        <v>1550</v>
      </c>
      <c r="D309" t="s">
        <v>6184</v>
      </c>
      <c r="E309">
        <v>1</v>
      </c>
      <c r="F309" t="s">
        <v>1551</v>
      </c>
      <c r="G309" t="s">
        <v>1552</v>
      </c>
      <c r="H309" t="s">
        <v>19</v>
      </c>
      <c r="I309" t="s">
        <v>6194</v>
      </c>
      <c r="J309" t="s">
        <v>6186</v>
      </c>
      <c r="K309">
        <v>0.2</v>
      </c>
      <c r="L309">
        <v>4.4550000000000001</v>
      </c>
      <c r="M309">
        <v>4.4550000000000001</v>
      </c>
      <c r="N309" t="s">
        <v>6211</v>
      </c>
      <c r="O309" t="s">
        <v>6223</v>
      </c>
      <c r="P309" t="s">
        <v>6190</v>
      </c>
    </row>
    <row r="310" spans="1:16">
      <c r="A310" t="s">
        <v>1573</v>
      </c>
      <c r="B310" s="11">
        <v>43919</v>
      </c>
      <c r="C310" t="s">
        <v>1574</v>
      </c>
      <c r="D310" t="s">
        <v>6183</v>
      </c>
      <c r="E310">
        <v>6</v>
      </c>
      <c r="F310" t="s">
        <v>1575</v>
      </c>
      <c r="G310" t="s">
        <v>1576</v>
      </c>
      <c r="H310" t="s">
        <v>318</v>
      </c>
      <c r="I310" t="s">
        <v>6194</v>
      </c>
      <c r="J310" t="s">
        <v>6187</v>
      </c>
      <c r="K310">
        <v>1</v>
      </c>
      <c r="L310">
        <v>12.15</v>
      </c>
      <c r="M310">
        <v>72.900000000000006</v>
      </c>
      <c r="N310" t="s">
        <v>6211</v>
      </c>
      <c r="O310" t="s">
        <v>6224</v>
      </c>
      <c r="P310" t="s">
        <v>6190</v>
      </c>
    </row>
    <row r="311" spans="1:16">
      <c r="A311" t="s">
        <v>1579</v>
      </c>
      <c r="B311" s="11">
        <v>44644</v>
      </c>
      <c r="C311" t="s">
        <v>1580</v>
      </c>
      <c r="D311" t="s">
        <v>6171</v>
      </c>
      <c r="E311">
        <v>3</v>
      </c>
      <c r="F311" t="s">
        <v>1581</v>
      </c>
      <c r="G311" t="s">
        <v>6226</v>
      </c>
      <c r="H311" t="s">
        <v>19</v>
      </c>
      <c r="I311" t="s">
        <v>6194</v>
      </c>
      <c r="J311" t="s">
        <v>6186</v>
      </c>
      <c r="K311">
        <v>1</v>
      </c>
      <c r="L311">
        <v>14.85</v>
      </c>
      <c r="M311">
        <v>44.55</v>
      </c>
      <c r="N311" t="s">
        <v>6211</v>
      </c>
      <c r="O311" t="s">
        <v>6223</v>
      </c>
      <c r="P311" t="s">
        <v>6191</v>
      </c>
    </row>
    <row r="312" spans="1:16">
      <c r="A312" t="s">
        <v>1584</v>
      </c>
      <c r="B312" s="11">
        <v>44398</v>
      </c>
      <c r="C312" t="s">
        <v>1585</v>
      </c>
      <c r="D312" t="s">
        <v>6144</v>
      </c>
      <c r="E312">
        <v>5</v>
      </c>
      <c r="F312" t="s">
        <v>1586</v>
      </c>
      <c r="G312" t="s">
        <v>1587</v>
      </c>
      <c r="H312" t="s">
        <v>19</v>
      </c>
      <c r="I312" t="s">
        <v>6194</v>
      </c>
      <c r="J312" t="s">
        <v>6187</v>
      </c>
      <c r="K312">
        <v>0.5</v>
      </c>
      <c r="L312">
        <v>7.29</v>
      </c>
      <c r="M312">
        <v>36.450000000000003</v>
      </c>
      <c r="N312" t="s">
        <v>6211</v>
      </c>
      <c r="O312" t="s">
        <v>6224</v>
      </c>
      <c r="P312" t="s">
        <v>6191</v>
      </c>
    </row>
    <row r="313" spans="1:16">
      <c r="A313" t="s">
        <v>1596</v>
      </c>
      <c r="B313" s="11">
        <v>44339</v>
      </c>
      <c r="C313" t="s">
        <v>1597</v>
      </c>
      <c r="D313" t="s">
        <v>6176</v>
      </c>
      <c r="E313">
        <v>6</v>
      </c>
      <c r="F313" t="s">
        <v>1598</v>
      </c>
      <c r="G313" t="s">
        <v>1599</v>
      </c>
      <c r="H313" t="s">
        <v>19</v>
      </c>
      <c r="I313" t="s">
        <v>6194</v>
      </c>
      <c r="J313" t="s">
        <v>6186</v>
      </c>
      <c r="K313">
        <v>0.5</v>
      </c>
      <c r="L313">
        <v>8.91</v>
      </c>
      <c r="M313">
        <v>53.46</v>
      </c>
      <c r="N313" t="s">
        <v>6211</v>
      </c>
      <c r="O313" t="s">
        <v>6223</v>
      </c>
      <c r="P313" t="s">
        <v>6191</v>
      </c>
    </row>
    <row r="314" spans="1:16">
      <c r="A314" t="s">
        <v>1596</v>
      </c>
      <c r="B314" s="11">
        <v>44339</v>
      </c>
      <c r="C314" t="s">
        <v>1597</v>
      </c>
      <c r="D314" t="s">
        <v>6141</v>
      </c>
      <c r="E314">
        <v>3</v>
      </c>
      <c r="F314" t="s">
        <v>1598</v>
      </c>
      <c r="G314" t="s">
        <v>1599</v>
      </c>
      <c r="H314" t="s">
        <v>19</v>
      </c>
      <c r="I314" t="s">
        <v>6194</v>
      </c>
      <c r="J314" t="s">
        <v>6188</v>
      </c>
      <c r="K314">
        <v>1</v>
      </c>
      <c r="L314">
        <v>13.75</v>
      </c>
      <c r="M314">
        <v>41.25</v>
      </c>
      <c r="N314" t="s">
        <v>6211</v>
      </c>
      <c r="O314" t="s">
        <v>6225</v>
      </c>
      <c r="P314" t="s">
        <v>6191</v>
      </c>
    </row>
    <row r="315" spans="1:16">
      <c r="A315" t="s">
        <v>1638</v>
      </c>
      <c r="B315" s="11">
        <v>44027</v>
      </c>
      <c r="C315" t="s">
        <v>1639</v>
      </c>
      <c r="D315" t="s">
        <v>6141</v>
      </c>
      <c r="E315">
        <v>6</v>
      </c>
      <c r="F315" t="s">
        <v>1640</v>
      </c>
      <c r="G315" t="s">
        <v>6226</v>
      </c>
      <c r="H315" t="s">
        <v>19</v>
      </c>
      <c r="I315" t="s">
        <v>6194</v>
      </c>
      <c r="J315" t="s">
        <v>6188</v>
      </c>
      <c r="K315">
        <v>1</v>
      </c>
      <c r="L315">
        <v>13.75</v>
      </c>
      <c r="M315">
        <v>82.5</v>
      </c>
      <c r="N315" t="s">
        <v>6211</v>
      </c>
      <c r="O315" t="s">
        <v>6225</v>
      </c>
      <c r="P315" t="s">
        <v>6191</v>
      </c>
    </row>
    <row r="316" spans="1:16">
      <c r="A316" t="s">
        <v>1659</v>
      </c>
      <c r="B316" s="11">
        <v>44659</v>
      </c>
      <c r="C316" t="s">
        <v>1660</v>
      </c>
      <c r="D316" t="s">
        <v>6144</v>
      </c>
      <c r="E316">
        <v>4</v>
      </c>
      <c r="F316" t="s">
        <v>1661</v>
      </c>
      <c r="G316" t="s">
        <v>1662</v>
      </c>
      <c r="H316" t="s">
        <v>318</v>
      </c>
      <c r="I316" t="s">
        <v>6194</v>
      </c>
      <c r="J316" t="s">
        <v>6187</v>
      </c>
      <c r="K316">
        <v>0.5</v>
      </c>
      <c r="L316">
        <v>7.29</v>
      </c>
      <c r="M316">
        <v>29.16</v>
      </c>
      <c r="N316" t="s">
        <v>6211</v>
      </c>
      <c r="O316" t="s">
        <v>6224</v>
      </c>
      <c r="P316" t="s">
        <v>6190</v>
      </c>
    </row>
    <row r="317" spans="1:16">
      <c r="A317" t="s">
        <v>1677</v>
      </c>
      <c r="B317" s="11">
        <v>44283</v>
      </c>
      <c r="C317" t="s">
        <v>1678</v>
      </c>
      <c r="D317" t="s">
        <v>6176</v>
      </c>
      <c r="E317">
        <v>6</v>
      </c>
      <c r="F317" t="s">
        <v>1679</v>
      </c>
      <c r="G317" t="s">
        <v>1680</v>
      </c>
      <c r="H317" t="s">
        <v>19</v>
      </c>
      <c r="I317" t="s">
        <v>6194</v>
      </c>
      <c r="J317" t="s">
        <v>6186</v>
      </c>
      <c r="K317">
        <v>0.5</v>
      </c>
      <c r="L317">
        <v>8.91</v>
      </c>
      <c r="M317">
        <v>53.46</v>
      </c>
      <c r="N317" t="s">
        <v>6211</v>
      </c>
      <c r="O317" t="s">
        <v>6223</v>
      </c>
      <c r="P317" t="s">
        <v>6191</v>
      </c>
    </row>
    <row r="318" spans="1:16">
      <c r="A318" t="s">
        <v>1682</v>
      </c>
      <c r="B318" s="11">
        <v>43921</v>
      </c>
      <c r="C318" t="s">
        <v>1683</v>
      </c>
      <c r="D318" t="s">
        <v>6153</v>
      </c>
      <c r="E318">
        <v>4</v>
      </c>
      <c r="F318" t="s">
        <v>1684</v>
      </c>
      <c r="G318" t="s">
        <v>1685</v>
      </c>
      <c r="H318" t="s">
        <v>19</v>
      </c>
      <c r="I318" t="s">
        <v>6194</v>
      </c>
      <c r="J318" t="s">
        <v>6187</v>
      </c>
      <c r="K318">
        <v>0.2</v>
      </c>
      <c r="L318">
        <v>3.645</v>
      </c>
      <c r="M318">
        <v>14.58</v>
      </c>
      <c r="N318" t="s">
        <v>6211</v>
      </c>
      <c r="O318" t="s">
        <v>6224</v>
      </c>
      <c r="P318" t="s">
        <v>6190</v>
      </c>
    </row>
    <row r="319" spans="1:16">
      <c r="A319" t="s">
        <v>1713</v>
      </c>
      <c r="B319" s="11">
        <v>44174</v>
      </c>
      <c r="C319" t="s">
        <v>1714</v>
      </c>
      <c r="D319" t="s">
        <v>6176</v>
      </c>
      <c r="E319">
        <v>4</v>
      </c>
      <c r="F319" t="s">
        <v>1715</v>
      </c>
      <c r="G319" t="s">
        <v>1716</v>
      </c>
      <c r="H319" t="s">
        <v>19</v>
      </c>
      <c r="I319" t="s">
        <v>6194</v>
      </c>
      <c r="J319" t="s">
        <v>6186</v>
      </c>
      <c r="K319">
        <v>0.5</v>
      </c>
      <c r="L319">
        <v>8.91</v>
      </c>
      <c r="M319">
        <v>35.64</v>
      </c>
      <c r="N319" t="s">
        <v>6211</v>
      </c>
      <c r="O319" t="s">
        <v>6223</v>
      </c>
      <c r="P319" t="s">
        <v>6191</v>
      </c>
    </row>
    <row r="320" spans="1:16">
      <c r="A320" t="s">
        <v>1748</v>
      </c>
      <c r="B320" s="11">
        <v>44109</v>
      </c>
      <c r="C320" t="s">
        <v>1749</v>
      </c>
      <c r="D320" t="s">
        <v>6171</v>
      </c>
      <c r="E320">
        <v>4</v>
      </c>
      <c r="F320" t="s">
        <v>1750</v>
      </c>
      <c r="G320" t="s">
        <v>6226</v>
      </c>
      <c r="H320" t="s">
        <v>19</v>
      </c>
      <c r="I320" t="s">
        <v>6194</v>
      </c>
      <c r="J320" t="s">
        <v>6186</v>
      </c>
      <c r="K320">
        <v>1</v>
      </c>
      <c r="L320">
        <v>14.85</v>
      </c>
      <c r="M320">
        <v>59.4</v>
      </c>
      <c r="N320" t="s">
        <v>6211</v>
      </c>
      <c r="O320" t="s">
        <v>6223</v>
      </c>
      <c r="P320" t="s">
        <v>6190</v>
      </c>
    </row>
    <row r="321" spans="1:16">
      <c r="A321" t="s">
        <v>1806</v>
      </c>
      <c r="B321" s="11">
        <v>44278</v>
      </c>
      <c r="C321" t="s">
        <v>1807</v>
      </c>
      <c r="D321" t="s">
        <v>6156</v>
      </c>
      <c r="E321">
        <v>5</v>
      </c>
      <c r="F321" t="s">
        <v>1808</v>
      </c>
      <c r="G321" t="s">
        <v>1809</v>
      </c>
      <c r="H321" t="s">
        <v>19</v>
      </c>
      <c r="I321" t="s">
        <v>6194</v>
      </c>
      <c r="J321" t="s">
        <v>6188</v>
      </c>
      <c r="K321">
        <v>0.2</v>
      </c>
      <c r="L321">
        <v>4.125</v>
      </c>
      <c r="M321">
        <v>20.625</v>
      </c>
      <c r="N321" t="s">
        <v>6211</v>
      </c>
      <c r="O321" t="s">
        <v>6225</v>
      </c>
      <c r="P321" t="s">
        <v>6191</v>
      </c>
    </row>
    <row r="322" spans="1:16">
      <c r="A322" t="s">
        <v>1839</v>
      </c>
      <c r="B322" s="11">
        <v>43881</v>
      </c>
      <c r="C322" t="s">
        <v>1840</v>
      </c>
      <c r="D322" t="s">
        <v>6171</v>
      </c>
      <c r="E322">
        <v>4</v>
      </c>
      <c r="F322" t="s">
        <v>1841</v>
      </c>
      <c r="G322" t="s">
        <v>1842</v>
      </c>
      <c r="H322" t="s">
        <v>19</v>
      </c>
      <c r="I322" t="s">
        <v>6194</v>
      </c>
      <c r="J322" t="s">
        <v>6186</v>
      </c>
      <c r="K322">
        <v>1</v>
      </c>
      <c r="L322">
        <v>14.85</v>
      </c>
      <c r="M322">
        <v>59.4</v>
      </c>
      <c r="N322" t="s">
        <v>6211</v>
      </c>
      <c r="O322" t="s">
        <v>6223</v>
      </c>
      <c r="P322" t="s">
        <v>6191</v>
      </c>
    </row>
    <row r="323" spans="1:16">
      <c r="A323" t="s">
        <v>1854</v>
      </c>
      <c r="B323" s="11">
        <v>43918</v>
      </c>
      <c r="C323" t="s">
        <v>1855</v>
      </c>
      <c r="D323" t="s">
        <v>6183</v>
      </c>
      <c r="E323">
        <v>3</v>
      </c>
      <c r="F323" t="s">
        <v>1856</v>
      </c>
      <c r="G323" t="s">
        <v>1857</v>
      </c>
      <c r="H323" t="s">
        <v>19</v>
      </c>
      <c r="I323" t="s">
        <v>6194</v>
      </c>
      <c r="J323" t="s">
        <v>6187</v>
      </c>
      <c r="K323">
        <v>1</v>
      </c>
      <c r="L323">
        <v>12.15</v>
      </c>
      <c r="M323">
        <v>36.450000000000003</v>
      </c>
      <c r="N323" t="s">
        <v>6211</v>
      </c>
      <c r="O323" t="s">
        <v>6224</v>
      </c>
      <c r="P323" t="s">
        <v>6190</v>
      </c>
    </row>
    <row r="324" spans="1:16">
      <c r="A324" t="s">
        <v>1860</v>
      </c>
      <c r="B324" s="11">
        <v>44114</v>
      </c>
      <c r="C324" t="s">
        <v>1861</v>
      </c>
      <c r="D324" t="s">
        <v>6144</v>
      </c>
      <c r="E324">
        <v>4</v>
      </c>
      <c r="F324" t="s">
        <v>1862</v>
      </c>
      <c r="G324" t="s">
        <v>1863</v>
      </c>
      <c r="H324" t="s">
        <v>19</v>
      </c>
      <c r="I324" t="s">
        <v>6194</v>
      </c>
      <c r="J324" t="s">
        <v>6187</v>
      </c>
      <c r="K324">
        <v>0.5</v>
      </c>
      <c r="L324">
        <v>7.29</v>
      </c>
      <c r="M324">
        <v>29.16</v>
      </c>
      <c r="N324" t="s">
        <v>6211</v>
      </c>
      <c r="O324" t="s">
        <v>6224</v>
      </c>
      <c r="P324" t="s">
        <v>6190</v>
      </c>
    </row>
    <row r="325" spans="1:16">
      <c r="A325" t="s">
        <v>1906</v>
      </c>
      <c r="B325" s="11">
        <v>44360</v>
      </c>
      <c r="C325" t="s">
        <v>1907</v>
      </c>
      <c r="D325" t="s">
        <v>6141</v>
      </c>
      <c r="E325">
        <v>5</v>
      </c>
      <c r="F325" t="s">
        <v>1908</v>
      </c>
      <c r="G325" t="s">
        <v>1909</v>
      </c>
      <c r="H325" t="s">
        <v>19</v>
      </c>
      <c r="I325" t="s">
        <v>6194</v>
      </c>
      <c r="J325" t="s">
        <v>6188</v>
      </c>
      <c r="K325">
        <v>1</v>
      </c>
      <c r="L325">
        <v>13.75</v>
      </c>
      <c r="M325">
        <v>68.75</v>
      </c>
      <c r="N325" t="s">
        <v>6211</v>
      </c>
      <c r="O325" t="s">
        <v>6225</v>
      </c>
      <c r="P325" t="s">
        <v>6190</v>
      </c>
    </row>
    <row r="326" spans="1:16">
      <c r="A326" t="s">
        <v>1940</v>
      </c>
      <c r="B326" s="11">
        <v>44676</v>
      </c>
      <c r="C326" t="s">
        <v>1941</v>
      </c>
      <c r="D326" t="s">
        <v>6185</v>
      </c>
      <c r="E326">
        <v>1</v>
      </c>
      <c r="F326" t="s">
        <v>1942</v>
      </c>
      <c r="G326" t="s">
        <v>1943</v>
      </c>
      <c r="H326" t="s">
        <v>19</v>
      </c>
      <c r="I326" t="s">
        <v>6194</v>
      </c>
      <c r="J326" t="s">
        <v>6187</v>
      </c>
      <c r="K326">
        <v>2.5</v>
      </c>
      <c r="L326">
        <v>27.945</v>
      </c>
      <c r="M326">
        <v>27.945</v>
      </c>
      <c r="N326" t="s">
        <v>6211</v>
      </c>
      <c r="O326" t="s">
        <v>6224</v>
      </c>
      <c r="P326" t="s">
        <v>6190</v>
      </c>
    </row>
    <row r="327" spans="1:16">
      <c r="A327" t="s">
        <v>1946</v>
      </c>
      <c r="B327" s="11">
        <v>44513</v>
      </c>
      <c r="C327" t="s">
        <v>1947</v>
      </c>
      <c r="D327" t="s">
        <v>6185</v>
      </c>
      <c r="E327">
        <v>5</v>
      </c>
      <c r="F327" t="s">
        <v>1948</v>
      </c>
      <c r="G327" t="s">
        <v>1949</v>
      </c>
      <c r="H327" t="s">
        <v>19</v>
      </c>
      <c r="I327" t="s">
        <v>6194</v>
      </c>
      <c r="J327" t="s">
        <v>6187</v>
      </c>
      <c r="K327">
        <v>2.5</v>
      </c>
      <c r="L327">
        <v>27.945</v>
      </c>
      <c r="M327">
        <v>139.72499999999999</v>
      </c>
      <c r="N327" t="s">
        <v>6211</v>
      </c>
      <c r="O327" t="s">
        <v>6224</v>
      </c>
      <c r="P327" t="s">
        <v>6191</v>
      </c>
    </row>
    <row r="328" spans="1:16">
      <c r="A328" t="s">
        <v>1969</v>
      </c>
      <c r="B328" s="11">
        <v>43693</v>
      </c>
      <c r="C328" t="s">
        <v>1970</v>
      </c>
      <c r="D328" t="s">
        <v>6141</v>
      </c>
      <c r="E328">
        <v>3</v>
      </c>
      <c r="F328" t="s">
        <v>1971</v>
      </c>
      <c r="G328" t="s">
        <v>1972</v>
      </c>
      <c r="H328" t="s">
        <v>19</v>
      </c>
      <c r="I328" t="s">
        <v>6194</v>
      </c>
      <c r="J328" t="s">
        <v>6188</v>
      </c>
      <c r="K328">
        <v>1</v>
      </c>
      <c r="L328">
        <v>13.75</v>
      </c>
      <c r="M328">
        <v>41.25</v>
      </c>
      <c r="N328" t="s">
        <v>6211</v>
      </c>
      <c r="O328" t="s">
        <v>6225</v>
      </c>
      <c r="P328" t="s">
        <v>6191</v>
      </c>
    </row>
    <row r="329" spans="1:16">
      <c r="A329" t="s">
        <v>1992</v>
      </c>
      <c r="B329" s="11">
        <v>44283</v>
      </c>
      <c r="C329" t="s">
        <v>1993</v>
      </c>
      <c r="D329" t="s">
        <v>6183</v>
      </c>
      <c r="E329">
        <v>2</v>
      </c>
      <c r="F329" t="s">
        <v>1994</v>
      </c>
      <c r="G329" t="s">
        <v>1995</v>
      </c>
      <c r="H329" t="s">
        <v>28</v>
      </c>
      <c r="I329" t="s">
        <v>6194</v>
      </c>
      <c r="J329" t="s">
        <v>6187</v>
      </c>
      <c r="K329">
        <v>1</v>
      </c>
      <c r="L329">
        <v>12.15</v>
      </c>
      <c r="M329">
        <v>24.3</v>
      </c>
      <c r="N329" t="s">
        <v>6211</v>
      </c>
      <c r="O329" t="s">
        <v>6224</v>
      </c>
      <c r="P329" t="s">
        <v>6191</v>
      </c>
    </row>
    <row r="330" spans="1:16">
      <c r="A330" t="s">
        <v>1998</v>
      </c>
      <c r="B330" s="11">
        <v>44324</v>
      </c>
      <c r="C330" t="s">
        <v>1999</v>
      </c>
      <c r="D330" t="s">
        <v>6153</v>
      </c>
      <c r="E330">
        <v>6</v>
      </c>
      <c r="F330" t="s">
        <v>2000</v>
      </c>
      <c r="G330" t="s">
        <v>2001</v>
      </c>
      <c r="H330" t="s">
        <v>19</v>
      </c>
      <c r="I330" t="s">
        <v>6194</v>
      </c>
      <c r="J330" t="s">
        <v>6187</v>
      </c>
      <c r="K330">
        <v>0.2</v>
      </c>
      <c r="L330">
        <v>3.645</v>
      </c>
      <c r="M330">
        <v>21.87</v>
      </c>
      <c r="N330" t="s">
        <v>6211</v>
      </c>
      <c r="O330" t="s">
        <v>6224</v>
      </c>
      <c r="P330" t="s">
        <v>6190</v>
      </c>
    </row>
    <row r="331" spans="1:16">
      <c r="A331" t="s">
        <v>2015</v>
      </c>
      <c r="B331" s="11">
        <v>43655</v>
      </c>
      <c r="C331" t="s">
        <v>2016</v>
      </c>
      <c r="D331" t="s">
        <v>6144</v>
      </c>
      <c r="E331">
        <v>1</v>
      </c>
      <c r="F331" t="s">
        <v>2017</v>
      </c>
      <c r="G331" t="s">
        <v>6226</v>
      </c>
      <c r="H331" t="s">
        <v>318</v>
      </c>
      <c r="I331" t="s">
        <v>6194</v>
      </c>
      <c r="J331" t="s">
        <v>6187</v>
      </c>
      <c r="K331">
        <v>0.5</v>
      </c>
      <c r="L331">
        <v>7.29</v>
      </c>
      <c r="M331">
        <v>7.29</v>
      </c>
      <c r="N331" t="s">
        <v>6211</v>
      </c>
      <c r="O331" t="s">
        <v>6224</v>
      </c>
      <c r="P331" t="s">
        <v>6190</v>
      </c>
    </row>
    <row r="332" spans="1:16">
      <c r="A332" t="s">
        <v>2044</v>
      </c>
      <c r="B332" s="11">
        <v>44725</v>
      </c>
      <c r="C332" t="s">
        <v>2045</v>
      </c>
      <c r="D332" t="s">
        <v>6148</v>
      </c>
      <c r="E332">
        <v>6</v>
      </c>
      <c r="F332" t="s">
        <v>2046</v>
      </c>
      <c r="G332" t="s">
        <v>2047</v>
      </c>
      <c r="H332" t="s">
        <v>19</v>
      </c>
      <c r="I332" t="s">
        <v>6194</v>
      </c>
      <c r="J332" t="s">
        <v>6186</v>
      </c>
      <c r="K332">
        <v>2.5</v>
      </c>
      <c r="L332">
        <v>34.154999999999994</v>
      </c>
      <c r="M332">
        <v>204.92999999999995</v>
      </c>
      <c r="N332" t="s">
        <v>6211</v>
      </c>
      <c r="O332" t="s">
        <v>6223</v>
      </c>
      <c r="P332" t="s">
        <v>6191</v>
      </c>
    </row>
    <row r="333" spans="1:16">
      <c r="A333" t="s">
        <v>2056</v>
      </c>
      <c r="B333" s="11">
        <v>44183</v>
      </c>
      <c r="C333" t="s">
        <v>2057</v>
      </c>
      <c r="D333" t="s">
        <v>6171</v>
      </c>
      <c r="E333">
        <v>6</v>
      </c>
      <c r="F333" t="s">
        <v>2058</v>
      </c>
      <c r="G333" t="s">
        <v>2059</v>
      </c>
      <c r="H333" t="s">
        <v>19</v>
      </c>
      <c r="I333" t="s">
        <v>6194</v>
      </c>
      <c r="J333" t="s">
        <v>6186</v>
      </c>
      <c r="K333">
        <v>1</v>
      </c>
      <c r="L333">
        <v>14.85</v>
      </c>
      <c r="M333">
        <v>89.1</v>
      </c>
      <c r="N333" t="s">
        <v>6211</v>
      </c>
      <c r="O333" t="s">
        <v>6223</v>
      </c>
      <c r="P333" t="s">
        <v>6191</v>
      </c>
    </row>
    <row r="334" spans="1:16">
      <c r="A334" t="s">
        <v>2074</v>
      </c>
      <c r="B334" s="11">
        <v>44234</v>
      </c>
      <c r="C334" t="s">
        <v>2075</v>
      </c>
      <c r="D334" t="s">
        <v>6139</v>
      </c>
      <c r="E334">
        <v>5</v>
      </c>
      <c r="F334" t="s">
        <v>2076</v>
      </c>
      <c r="G334" t="s">
        <v>6226</v>
      </c>
      <c r="H334" t="s">
        <v>19</v>
      </c>
      <c r="I334" t="s">
        <v>6194</v>
      </c>
      <c r="J334" t="s">
        <v>6188</v>
      </c>
      <c r="K334">
        <v>0.5</v>
      </c>
      <c r="L334">
        <v>8.25</v>
      </c>
      <c r="M334">
        <v>41.25</v>
      </c>
      <c r="N334" t="s">
        <v>6211</v>
      </c>
      <c r="O334" t="s">
        <v>6225</v>
      </c>
      <c r="P334" t="s">
        <v>6190</v>
      </c>
    </row>
    <row r="335" spans="1:16">
      <c r="A335" t="s">
        <v>2079</v>
      </c>
      <c r="B335" s="11">
        <v>44210</v>
      </c>
      <c r="C335" t="s">
        <v>2080</v>
      </c>
      <c r="D335" t="s">
        <v>6171</v>
      </c>
      <c r="E335">
        <v>4</v>
      </c>
      <c r="F335" t="s">
        <v>2081</v>
      </c>
      <c r="G335" t="s">
        <v>2082</v>
      </c>
      <c r="H335" t="s">
        <v>19</v>
      </c>
      <c r="I335" t="s">
        <v>6194</v>
      </c>
      <c r="J335" t="s">
        <v>6186</v>
      </c>
      <c r="K335">
        <v>1</v>
      </c>
      <c r="L335">
        <v>14.85</v>
      </c>
      <c r="M335">
        <v>59.4</v>
      </c>
      <c r="N335" t="s">
        <v>6211</v>
      </c>
      <c r="O335" t="s">
        <v>6223</v>
      </c>
      <c r="P335" t="s">
        <v>6190</v>
      </c>
    </row>
    <row r="336" spans="1:16">
      <c r="A336" t="s">
        <v>2097</v>
      </c>
      <c r="B336" s="11">
        <v>43960</v>
      </c>
      <c r="C336" t="s">
        <v>2098</v>
      </c>
      <c r="D336" t="s">
        <v>6166</v>
      </c>
      <c r="E336">
        <v>3</v>
      </c>
      <c r="F336" t="s">
        <v>2099</v>
      </c>
      <c r="G336" t="s">
        <v>6226</v>
      </c>
      <c r="H336" t="s">
        <v>19</v>
      </c>
      <c r="I336" t="s">
        <v>6194</v>
      </c>
      <c r="J336" t="s">
        <v>6188</v>
      </c>
      <c r="K336">
        <v>2.5</v>
      </c>
      <c r="L336">
        <v>31.624999999999996</v>
      </c>
      <c r="M336">
        <v>94.874999999999986</v>
      </c>
      <c r="N336" t="s">
        <v>6211</v>
      </c>
      <c r="O336" t="s">
        <v>6225</v>
      </c>
      <c r="P336" t="s">
        <v>6191</v>
      </c>
    </row>
    <row r="337" spans="1:16">
      <c r="A337" t="s">
        <v>2118</v>
      </c>
      <c r="B337" s="11">
        <v>44279</v>
      </c>
      <c r="C337" t="s">
        <v>2119</v>
      </c>
      <c r="D337" t="s">
        <v>6139</v>
      </c>
      <c r="E337">
        <v>1</v>
      </c>
      <c r="F337" t="s">
        <v>2120</v>
      </c>
      <c r="G337" t="s">
        <v>6226</v>
      </c>
      <c r="H337" t="s">
        <v>318</v>
      </c>
      <c r="I337" t="s">
        <v>6194</v>
      </c>
      <c r="J337" t="s">
        <v>6188</v>
      </c>
      <c r="K337">
        <v>0.5</v>
      </c>
      <c r="L337">
        <v>8.25</v>
      </c>
      <c r="M337">
        <v>8.25</v>
      </c>
      <c r="N337" t="s">
        <v>6211</v>
      </c>
      <c r="O337" t="s">
        <v>6225</v>
      </c>
      <c r="P337" t="s">
        <v>6190</v>
      </c>
    </row>
    <row r="338" spans="1:16">
      <c r="A338" t="s">
        <v>2133</v>
      </c>
      <c r="B338" s="11">
        <v>44181</v>
      </c>
      <c r="C338" t="s">
        <v>2134</v>
      </c>
      <c r="D338" t="s">
        <v>6139</v>
      </c>
      <c r="E338">
        <v>2</v>
      </c>
      <c r="F338" t="s">
        <v>2135</v>
      </c>
      <c r="G338" t="s">
        <v>6226</v>
      </c>
      <c r="H338" t="s">
        <v>318</v>
      </c>
      <c r="I338" t="s">
        <v>6194</v>
      </c>
      <c r="J338" t="s">
        <v>6188</v>
      </c>
      <c r="K338">
        <v>0.5</v>
      </c>
      <c r="L338">
        <v>8.25</v>
      </c>
      <c r="M338">
        <v>16.5</v>
      </c>
      <c r="N338" t="s">
        <v>6211</v>
      </c>
      <c r="O338" t="s">
        <v>6225</v>
      </c>
      <c r="P338" t="s">
        <v>6191</v>
      </c>
    </row>
    <row r="339" spans="1:16">
      <c r="A339" t="s">
        <v>2148</v>
      </c>
      <c r="B339" s="11">
        <v>44659</v>
      </c>
      <c r="C339" t="s">
        <v>2149</v>
      </c>
      <c r="D339" t="s">
        <v>6171</v>
      </c>
      <c r="E339">
        <v>3</v>
      </c>
      <c r="F339" t="s">
        <v>2150</v>
      </c>
      <c r="G339" t="s">
        <v>6226</v>
      </c>
      <c r="H339" t="s">
        <v>19</v>
      </c>
      <c r="I339" t="s">
        <v>6194</v>
      </c>
      <c r="J339" t="s">
        <v>6186</v>
      </c>
      <c r="K339">
        <v>1</v>
      </c>
      <c r="L339">
        <v>14.85</v>
      </c>
      <c r="M339">
        <v>44.55</v>
      </c>
      <c r="N339" t="s">
        <v>6211</v>
      </c>
      <c r="O339" t="s">
        <v>6223</v>
      </c>
      <c r="P339" t="s">
        <v>6191</v>
      </c>
    </row>
    <row r="340" spans="1:16">
      <c r="A340" t="s">
        <v>2153</v>
      </c>
      <c r="B340" s="11">
        <v>44057</v>
      </c>
      <c r="C340" t="s">
        <v>2154</v>
      </c>
      <c r="D340" t="s">
        <v>6141</v>
      </c>
      <c r="E340">
        <v>2</v>
      </c>
      <c r="F340" t="s">
        <v>2155</v>
      </c>
      <c r="G340" t="s">
        <v>6226</v>
      </c>
      <c r="H340" t="s">
        <v>19</v>
      </c>
      <c r="I340" t="s">
        <v>6194</v>
      </c>
      <c r="J340" t="s">
        <v>6188</v>
      </c>
      <c r="K340">
        <v>1</v>
      </c>
      <c r="L340">
        <v>13.75</v>
      </c>
      <c r="M340">
        <v>27.5</v>
      </c>
      <c r="N340" t="s">
        <v>6211</v>
      </c>
      <c r="O340" t="s">
        <v>6225</v>
      </c>
      <c r="P340" t="s">
        <v>6191</v>
      </c>
    </row>
    <row r="341" spans="1:16">
      <c r="A341" t="s">
        <v>2169</v>
      </c>
      <c r="B341" s="11">
        <v>43872</v>
      </c>
      <c r="C341" t="s">
        <v>2170</v>
      </c>
      <c r="D341" t="s">
        <v>6184</v>
      </c>
      <c r="E341">
        <v>6</v>
      </c>
      <c r="F341" t="s">
        <v>2171</v>
      </c>
      <c r="G341" t="s">
        <v>2172</v>
      </c>
      <c r="H341" t="s">
        <v>19</v>
      </c>
      <c r="I341" t="s">
        <v>6194</v>
      </c>
      <c r="J341" t="s">
        <v>6186</v>
      </c>
      <c r="K341">
        <v>0.2</v>
      </c>
      <c r="L341">
        <v>4.4550000000000001</v>
      </c>
      <c r="M341">
        <v>26.73</v>
      </c>
      <c r="N341" t="s">
        <v>6211</v>
      </c>
      <c r="O341" t="s">
        <v>6223</v>
      </c>
      <c r="P341" t="s">
        <v>6190</v>
      </c>
    </row>
    <row r="342" spans="1:16">
      <c r="A342" t="s">
        <v>2175</v>
      </c>
      <c r="B342" s="11">
        <v>43582</v>
      </c>
      <c r="C342" t="s">
        <v>2176</v>
      </c>
      <c r="D342" t="s">
        <v>6148</v>
      </c>
      <c r="E342">
        <v>6</v>
      </c>
      <c r="F342" t="s">
        <v>2177</v>
      </c>
      <c r="G342" t="s">
        <v>2178</v>
      </c>
      <c r="H342" t="s">
        <v>19</v>
      </c>
      <c r="I342" t="s">
        <v>6194</v>
      </c>
      <c r="J342" t="s">
        <v>6186</v>
      </c>
      <c r="K342">
        <v>2.5</v>
      </c>
      <c r="L342">
        <v>34.154999999999994</v>
      </c>
      <c r="M342">
        <v>204.92999999999995</v>
      </c>
      <c r="N342" t="s">
        <v>6211</v>
      </c>
      <c r="O342" t="s">
        <v>6223</v>
      </c>
      <c r="P342" t="s">
        <v>6190</v>
      </c>
    </row>
    <row r="343" spans="1:16">
      <c r="A343" t="s">
        <v>2199</v>
      </c>
      <c r="B343" s="11">
        <v>44412</v>
      </c>
      <c r="C343" t="s">
        <v>2200</v>
      </c>
      <c r="D343" t="s">
        <v>6185</v>
      </c>
      <c r="E343">
        <v>4</v>
      </c>
      <c r="F343" t="s">
        <v>2201</v>
      </c>
      <c r="G343" t="s">
        <v>2202</v>
      </c>
      <c r="H343" t="s">
        <v>19</v>
      </c>
      <c r="I343" t="s">
        <v>6194</v>
      </c>
      <c r="J343" t="s">
        <v>6187</v>
      </c>
      <c r="K343">
        <v>2.5</v>
      </c>
      <c r="L343">
        <v>27.945</v>
      </c>
      <c r="M343">
        <v>111.78</v>
      </c>
      <c r="N343" t="s">
        <v>6211</v>
      </c>
      <c r="O343" t="s">
        <v>6224</v>
      </c>
      <c r="P343" t="s">
        <v>6190</v>
      </c>
    </row>
    <row r="344" spans="1:16">
      <c r="A344" t="s">
        <v>2238</v>
      </c>
      <c r="B344" s="11">
        <v>44586</v>
      </c>
      <c r="C344" t="s">
        <v>2239</v>
      </c>
      <c r="D344" t="s">
        <v>6171</v>
      </c>
      <c r="E344">
        <v>1</v>
      </c>
      <c r="F344" t="s">
        <v>2240</v>
      </c>
      <c r="G344" t="s">
        <v>2241</v>
      </c>
      <c r="H344" t="s">
        <v>318</v>
      </c>
      <c r="I344" t="s">
        <v>6194</v>
      </c>
      <c r="J344" t="s">
        <v>6186</v>
      </c>
      <c r="K344">
        <v>1</v>
      </c>
      <c r="L344">
        <v>14.85</v>
      </c>
      <c r="M344">
        <v>14.85</v>
      </c>
      <c r="N344" t="s">
        <v>6211</v>
      </c>
      <c r="O344" t="s">
        <v>6223</v>
      </c>
      <c r="P344" t="s">
        <v>6191</v>
      </c>
    </row>
    <row r="345" spans="1:16">
      <c r="A345" t="s">
        <v>2244</v>
      </c>
      <c r="B345" s="11">
        <v>43951</v>
      </c>
      <c r="C345" t="s">
        <v>2245</v>
      </c>
      <c r="D345" t="s">
        <v>6166</v>
      </c>
      <c r="E345">
        <v>6</v>
      </c>
      <c r="F345" t="s">
        <v>2246</v>
      </c>
      <c r="G345" t="s">
        <v>2247</v>
      </c>
      <c r="H345" t="s">
        <v>19</v>
      </c>
      <c r="I345" t="s">
        <v>6194</v>
      </c>
      <c r="J345" t="s">
        <v>6188</v>
      </c>
      <c r="K345">
        <v>2.5</v>
      </c>
      <c r="L345">
        <v>31.624999999999996</v>
      </c>
      <c r="M345">
        <v>189.74999999999997</v>
      </c>
      <c r="N345" t="s">
        <v>6211</v>
      </c>
      <c r="O345" t="s">
        <v>6225</v>
      </c>
      <c r="P345" t="s">
        <v>6190</v>
      </c>
    </row>
    <row r="346" spans="1:16">
      <c r="A346" t="s">
        <v>2267</v>
      </c>
      <c r="B346" s="11">
        <v>43826</v>
      </c>
      <c r="C346" t="s">
        <v>2268</v>
      </c>
      <c r="D346" t="s">
        <v>6148</v>
      </c>
      <c r="E346">
        <v>1</v>
      </c>
      <c r="F346" t="s">
        <v>2269</v>
      </c>
      <c r="G346" t="s">
        <v>2270</v>
      </c>
      <c r="H346" t="s">
        <v>19</v>
      </c>
      <c r="I346" t="s">
        <v>6194</v>
      </c>
      <c r="J346" t="s">
        <v>6186</v>
      </c>
      <c r="K346">
        <v>2.5</v>
      </c>
      <c r="L346">
        <v>34.154999999999994</v>
      </c>
      <c r="M346">
        <v>34.154999999999994</v>
      </c>
      <c r="N346" t="s">
        <v>6211</v>
      </c>
      <c r="O346" t="s">
        <v>6223</v>
      </c>
      <c r="P346" t="s">
        <v>6190</v>
      </c>
    </row>
    <row r="347" spans="1:16">
      <c r="A347" t="s">
        <v>2273</v>
      </c>
      <c r="B347" s="11">
        <v>43641</v>
      </c>
      <c r="C347" t="s">
        <v>2274</v>
      </c>
      <c r="D347" t="s">
        <v>6148</v>
      </c>
      <c r="E347">
        <v>6</v>
      </c>
      <c r="F347" t="s">
        <v>2275</v>
      </c>
      <c r="G347" t="s">
        <v>2276</v>
      </c>
      <c r="H347" t="s">
        <v>318</v>
      </c>
      <c r="I347" t="s">
        <v>6194</v>
      </c>
      <c r="J347" t="s">
        <v>6186</v>
      </c>
      <c r="K347">
        <v>2.5</v>
      </c>
      <c r="L347">
        <v>34.154999999999994</v>
      </c>
      <c r="M347">
        <v>204.92999999999995</v>
      </c>
      <c r="N347" t="s">
        <v>6211</v>
      </c>
      <c r="O347" t="s">
        <v>6223</v>
      </c>
      <c r="P347" t="s">
        <v>6191</v>
      </c>
    </row>
    <row r="348" spans="1:16">
      <c r="A348" t="s">
        <v>2279</v>
      </c>
      <c r="B348" s="11">
        <v>43526</v>
      </c>
      <c r="C348" t="s">
        <v>2280</v>
      </c>
      <c r="D348" t="s">
        <v>6144</v>
      </c>
      <c r="E348">
        <v>3</v>
      </c>
      <c r="F348" t="s">
        <v>2281</v>
      </c>
      <c r="G348" t="s">
        <v>2282</v>
      </c>
      <c r="H348" t="s">
        <v>19</v>
      </c>
      <c r="I348" t="s">
        <v>6194</v>
      </c>
      <c r="J348" t="s">
        <v>6187</v>
      </c>
      <c r="K348">
        <v>0.5</v>
      </c>
      <c r="L348">
        <v>7.29</v>
      </c>
      <c r="M348">
        <v>21.87</v>
      </c>
      <c r="N348" t="s">
        <v>6211</v>
      </c>
      <c r="O348" t="s">
        <v>6224</v>
      </c>
      <c r="P348" t="s">
        <v>6191</v>
      </c>
    </row>
    <row r="349" spans="1:16">
      <c r="A349" t="s">
        <v>2291</v>
      </c>
      <c r="B349" s="11">
        <v>43676</v>
      </c>
      <c r="C349" t="s">
        <v>2292</v>
      </c>
      <c r="D349" t="s">
        <v>6156</v>
      </c>
      <c r="E349">
        <v>2</v>
      </c>
      <c r="F349" t="s">
        <v>2293</v>
      </c>
      <c r="G349" t="s">
        <v>2294</v>
      </c>
      <c r="H349" t="s">
        <v>19</v>
      </c>
      <c r="I349" t="s">
        <v>6194</v>
      </c>
      <c r="J349" t="s">
        <v>6188</v>
      </c>
      <c r="K349">
        <v>0.2</v>
      </c>
      <c r="L349">
        <v>4.125</v>
      </c>
      <c r="M349">
        <v>8.25</v>
      </c>
      <c r="N349" t="s">
        <v>6211</v>
      </c>
      <c r="O349" t="s">
        <v>6225</v>
      </c>
      <c r="P349" t="s">
        <v>6190</v>
      </c>
    </row>
    <row r="350" spans="1:16">
      <c r="A350" t="s">
        <v>2313</v>
      </c>
      <c r="B350" s="11">
        <v>44373</v>
      </c>
      <c r="C350" t="s">
        <v>2314</v>
      </c>
      <c r="D350" t="s">
        <v>6153</v>
      </c>
      <c r="E350">
        <v>5</v>
      </c>
      <c r="F350" t="s">
        <v>2315</v>
      </c>
      <c r="G350" t="s">
        <v>2316</v>
      </c>
      <c r="H350" t="s">
        <v>19</v>
      </c>
      <c r="I350" t="s">
        <v>6194</v>
      </c>
      <c r="J350" t="s">
        <v>6187</v>
      </c>
      <c r="K350">
        <v>0.2</v>
      </c>
      <c r="L350">
        <v>3.645</v>
      </c>
      <c r="M350">
        <v>18.225000000000001</v>
      </c>
      <c r="N350" t="s">
        <v>6211</v>
      </c>
      <c r="O350" t="s">
        <v>6224</v>
      </c>
      <c r="P350" t="s">
        <v>6190</v>
      </c>
    </row>
    <row r="351" spans="1:16">
      <c r="A351" t="s">
        <v>2319</v>
      </c>
      <c r="B351" s="11">
        <v>43666</v>
      </c>
      <c r="C351" t="s">
        <v>2320</v>
      </c>
      <c r="D351" t="s">
        <v>6141</v>
      </c>
      <c r="E351">
        <v>1</v>
      </c>
      <c r="F351" t="s">
        <v>2321</v>
      </c>
      <c r="G351" t="s">
        <v>6226</v>
      </c>
      <c r="H351" t="s">
        <v>19</v>
      </c>
      <c r="I351" t="s">
        <v>6194</v>
      </c>
      <c r="J351" t="s">
        <v>6188</v>
      </c>
      <c r="K351">
        <v>1</v>
      </c>
      <c r="L351">
        <v>13.75</v>
      </c>
      <c r="M351">
        <v>13.75</v>
      </c>
      <c r="N351" t="s">
        <v>6211</v>
      </c>
      <c r="O351" t="s">
        <v>6225</v>
      </c>
      <c r="P351" t="s">
        <v>6191</v>
      </c>
    </row>
    <row r="352" spans="1:16">
      <c r="A352" t="s">
        <v>2391</v>
      </c>
      <c r="B352" s="11">
        <v>44472</v>
      </c>
      <c r="C352" t="s">
        <v>2331</v>
      </c>
      <c r="D352" t="s">
        <v>6185</v>
      </c>
      <c r="E352">
        <v>2</v>
      </c>
      <c r="F352" t="s">
        <v>2332</v>
      </c>
      <c r="G352" t="s">
        <v>6226</v>
      </c>
      <c r="H352" t="s">
        <v>19</v>
      </c>
      <c r="I352" t="s">
        <v>6194</v>
      </c>
      <c r="J352" t="s">
        <v>6187</v>
      </c>
      <c r="K352">
        <v>2.5</v>
      </c>
      <c r="L352">
        <v>27.945</v>
      </c>
      <c r="M352">
        <v>55.89</v>
      </c>
      <c r="N352" t="s">
        <v>6211</v>
      </c>
      <c r="O352" t="s">
        <v>6224</v>
      </c>
      <c r="P352" t="s">
        <v>6191</v>
      </c>
    </row>
    <row r="353" spans="1:16">
      <c r="A353" t="s">
        <v>2396</v>
      </c>
      <c r="B353" s="11">
        <v>43995</v>
      </c>
      <c r="C353" t="s">
        <v>2397</v>
      </c>
      <c r="D353" t="s">
        <v>6171</v>
      </c>
      <c r="E353">
        <v>4</v>
      </c>
      <c r="F353" t="s">
        <v>2398</v>
      </c>
      <c r="G353" t="s">
        <v>2399</v>
      </c>
      <c r="H353" t="s">
        <v>19</v>
      </c>
      <c r="I353" t="s">
        <v>6194</v>
      </c>
      <c r="J353" t="s">
        <v>6186</v>
      </c>
      <c r="K353">
        <v>1</v>
      </c>
      <c r="L353">
        <v>14.85</v>
      </c>
      <c r="M353">
        <v>59.4</v>
      </c>
      <c r="N353" t="s">
        <v>6211</v>
      </c>
      <c r="O353" t="s">
        <v>6223</v>
      </c>
      <c r="P353" t="s">
        <v>6191</v>
      </c>
    </row>
    <row r="354" spans="1:16">
      <c r="A354" t="s">
        <v>2402</v>
      </c>
      <c r="B354" s="11">
        <v>44256</v>
      </c>
      <c r="C354" t="s">
        <v>2403</v>
      </c>
      <c r="D354" t="s">
        <v>6153</v>
      </c>
      <c r="E354">
        <v>2</v>
      </c>
      <c r="F354" t="s">
        <v>2404</v>
      </c>
      <c r="G354" t="s">
        <v>2405</v>
      </c>
      <c r="H354" t="s">
        <v>19</v>
      </c>
      <c r="I354" t="s">
        <v>6194</v>
      </c>
      <c r="J354" t="s">
        <v>6187</v>
      </c>
      <c r="K354">
        <v>0.2</v>
      </c>
      <c r="L354">
        <v>3.645</v>
      </c>
      <c r="M354">
        <v>7.29</v>
      </c>
      <c r="N354" t="s">
        <v>6211</v>
      </c>
      <c r="O354" t="s">
        <v>6224</v>
      </c>
      <c r="P354" t="s">
        <v>6190</v>
      </c>
    </row>
    <row r="355" spans="1:16">
      <c r="A355" t="s">
        <v>2408</v>
      </c>
      <c r="B355" s="11">
        <v>43528</v>
      </c>
      <c r="C355" t="s">
        <v>2409</v>
      </c>
      <c r="D355" t="s">
        <v>6144</v>
      </c>
      <c r="E355">
        <v>1</v>
      </c>
      <c r="F355" t="s">
        <v>2410</v>
      </c>
      <c r="G355" t="s">
        <v>2411</v>
      </c>
      <c r="H355" t="s">
        <v>19</v>
      </c>
      <c r="I355" t="s">
        <v>6194</v>
      </c>
      <c r="J355" t="s">
        <v>6187</v>
      </c>
      <c r="K355">
        <v>0.5</v>
      </c>
      <c r="L355">
        <v>7.29</v>
      </c>
      <c r="M355">
        <v>7.29</v>
      </c>
      <c r="N355" t="s">
        <v>6211</v>
      </c>
      <c r="O355" t="s">
        <v>6224</v>
      </c>
      <c r="P355" t="s">
        <v>6190</v>
      </c>
    </row>
    <row r="356" spans="1:16">
      <c r="A356" t="s">
        <v>2414</v>
      </c>
      <c r="B356" s="11">
        <v>43751</v>
      </c>
      <c r="C356" t="s">
        <v>2415</v>
      </c>
      <c r="D356" t="s">
        <v>6176</v>
      </c>
      <c r="E356">
        <v>2</v>
      </c>
      <c r="F356" t="s">
        <v>2416</v>
      </c>
      <c r="G356" t="s">
        <v>2417</v>
      </c>
      <c r="H356" t="s">
        <v>19</v>
      </c>
      <c r="I356" t="s">
        <v>6194</v>
      </c>
      <c r="J356" t="s">
        <v>6186</v>
      </c>
      <c r="K356">
        <v>0.5</v>
      </c>
      <c r="L356">
        <v>8.91</v>
      </c>
      <c r="M356">
        <v>17.82</v>
      </c>
      <c r="N356" t="s">
        <v>6211</v>
      </c>
      <c r="O356" t="s">
        <v>6223</v>
      </c>
      <c r="P356" t="s">
        <v>6191</v>
      </c>
    </row>
    <row r="357" spans="1:16">
      <c r="A357" t="s">
        <v>2452</v>
      </c>
      <c r="B357" s="11">
        <v>43803</v>
      </c>
      <c r="C357" t="s">
        <v>2453</v>
      </c>
      <c r="D357" t="s">
        <v>6148</v>
      </c>
      <c r="E357">
        <v>6</v>
      </c>
      <c r="F357" t="s">
        <v>2454</v>
      </c>
      <c r="G357" t="s">
        <v>2455</v>
      </c>
      <c r="H357" t="s">
        <v>19</v>
      </c>
      <c r="I357" t="s">
        <v>6194</v>
      </c>
      <c r="J357" t="s">
        <v>6186</v>
      </c>
      <c r="K357">
        <v>2.5</v>
      </c>
      <c r="L357">
        <v>34.154999999999994</v>
      </c>
      <c r="M357">
        <v>204.92999999999995</v>
      </c>
      <c r="N357" t="s">
        <v>6211</v>
      </c>
      <c r="O357" t="s">
        <v>6223</v>
      </c>
      <c r="P357" t="s">
        <v>6191</v>
      </c>
    </row>
    <row r="358" spans="1:16">
      <c r="A358" t="s">
        <v>2476</v>
      </c>
      <c r="B358" s="11">
        <v>43984</v>
      </c>
      <c r="C358" t="s">
        <v>2331</v>
      </c>
      <c r="D358" t="s">
        <v>6144</v>
      </c>
      <c r="E358">
        <v>5</v>
      </c>
      <c r="F358" t="s">
        <v>2332</v>
      </c>
      <c r="G358" t="s">
        <v>6226</v>
      </c>
      <c r="H358" t="s">
        <v>19</v>
      </c>
      <c r="I358" t="s">
        <v>6194</v>
      </c>
      <c r="J358" t="s">
        <v>6187</v>
      </c>
      <c r="K358">
        <v>0.5</v>
      </c>
      <c r="L358">
        <v>7.29</v>
      </c>
      <c r="M358">
        <v>36.450000000000003</v>
      </c>
      <c r="N358" t="s">
        <v>6211</v>
      </c>
      <c r="O358" t="s">
        <v>6224</v>
      </c>
      <c r="P358" t="s">
        <v>6191</v>
      </c>
    </row>
    <row r="359" spans="1:16">
      <c r="A359" t="s">
        <v>2532</v>
      </c>
      <c r="B359" s="11">
        <v>44686</v>
      </c>
      <c r="C359" t="s">
        <v>2533</v>
      </c>
      <c r="D359" t="s">
        <v>6171</v>
      </c>
      <c r="E359">
        <v>5</v>
      </c>
      <c r="F359" t="s">
        <v>2534</v>
      </c>
      <c r="G359" t="s">
        <v>2535</v>
      </c>
      <c r="H359" t="s">
        <v>19</v>
      </c>
      <c r="I359" t="s">
        <v>6194</v>
      </c>
      <c r="J359" t="s">
        <v>6186</v>
      </c>
      <c r="K359">
        <v>1</v>
      </c>
      <c r="L359">
        <v>14.85</v>
      </c>
      <c r="M359">
        <v>74.25</v>
      </c>
      <c r="N359" t="s">
        <v>6211</v>
      </c>
      <c r="O359" t="s">
        <v>6223</v>
      </c>
      <c r="P359" t="s">
        <v>6190</v>
      </c>
    </row>
    <row r="360" spans="1:16">
      <c r="A360" t="s">
        <v>2543</v>
      </c>
      <c r="B360" s="11">
        <v>43582</v>
      </c>
      <c r="C360" t="s">
        <v>2544</v>
      </c>
      <c r="D360" t="s">
        <v>6183</v>
      </c>
      <c r="E360">
        <v>6</v>
      </c>
      <c r="F360" t="s">
        <v>2545</v>
      </c>
      <c r="G360" t="s">
        <v>2546</v>
      </c>
      <c r="H360" t="s">
        <v>19</v>
      </c>
      <c r="I360" t="s">
        <v>6194</v>
      </c>
      <c r="J360" t="s">
        <v>6187</v>
      </c>
      <c r="K360">
        <v>1</v>
      </c>
      <c r="L360">
        <v>12.15</v>
      </c>
      <c r="M360">
        <v>72.900000000000006</v>
      </c>
      <c r="N360" t="s">
        <v>6211</v>
      </c>
      <c r="O360" t="s">
        <v>6224</v>
      </c>
      <c r="P360" t="s">
        <v>6190</v>
      </c>
    </row>
    <row r="361" spans="1:16">
      <c r="A361" t="s">
        <v>2554</v>
      </c>
      <c r="B361" s="11">
        <v>43874</v>
      </c>
      <c r="C361" t="s">
        <v>2555</v>
      </c>
      <c r="D361" t="s">
        <v>6144</v>
      </c>
      <c r="E361">
        <v>6</v>
      </c>
      <c r="F361" t="s">
        <v>2556</v>
      </c>
      <c r="G361" t="s">
        <v>6226</v>
      </c>
      <c r="H361" t="s">
        <v>19</v>
      </c>
      <c r="I361" t="s">
        <v>6194</v>
      </c>
      <c r="J361" t="s">
        <v>6187</v>
      </c>
      <c r="K361">
        <v>0.5</v>
      </c>
      <c r="L361">
        <v>7.29</v>
      </c>
      <c r="M361">
        <v>43.74</v>
      </c>
      <c r="N361" t="s">
        <v>6211</v>
      </c>
      <c r="O361" t="s">
        <v>6224</v>
      </c>
      <c r="P361" t="s">
        <v>6191</v>
      </c>
    </row>
    <row r="362" spans="1:16">
      <c r="A362" t="s">
        <v>2563</v>
      </c>
      <c r="B362" s="11">
        <v>44692</v>
      </c>
      <c r="C362" t="s">
        <v>2564</v>
      </c>
      <c r="D362" t="s">
        <v>6166</v>
      </c>
      <c r="E362">
        <v>2</v>
      </c>
      <c r="F362" t="s">
        <v>2565</v>
      </c>
      <c r="G362" t="s">
        <v>2566</v>
      </c>
      <c r="H362" t="s">
        <v>19</v>
      </c>
      <c r="I362" t="s">
        <v>6194</v>
      </c>
      <c r="J362" t="s">
        <v>6188</v>
      </c>
      <c r="K362">
        <v>2.5</v>
      </c>
      <c r="L362">
        <v>31.624999999999996</v>
      </c>
      <c r="M362">
        <v>63.249999999999993</v>
      </c>
      <c r="N362" t="s">
        <v>6211</v>
      </c>
      <c r="O362" t="s">
        <v>6225</v>
      </c>
      <c r="P362" t="s">
        <v>6191</v>
      </c>
    </row>
    <row r="363" spans="1:16">
      <c r="A363" t="s">
        <v>2569</v>
      </c>
      <c r="B363" s="11">
        <v>43500</v>
      </c>
      <c r="C363" t="s">
        <v>2570</v>
      </c>
      <c r="D363" t="s">
        <v>6176</v>
      </c>
      <c r="E363">
        <v>1</v>
      </c>
      <c r="F363" t="s">
        <v>2571</v>
      </c>
      <c r="G363" t="s">
        <v>6226</v>
      </c>
      <c r="H363" t="s">
        <v>19</v>
      </c>
      <c r="I363" t="s">
        <v>6194</v>
      </c>
      <c r="J363" t="s">
        <v>6186</v>
      </c>
      <c r="K363">
        <v>0.5</v>
      </c>
      <c r="L363">
        <v>8.91</v>
      </c>
      <c r="M363">
        <v>8.91</v>
      </c>
      <c r="N363" t="s">
        <v>6211</v>
      </c>
      <c r="O363" t="s">
        <v>6223</v>
      </c>
      <c r="P363" t="s">
        <v>6190</v>
      </c>
    </row>
    <row r="364" spans="1:16">
      <c r="A364" t="s">
        <v>2573</v>
      </c>
      <c r="B364" s="11">
        <v>43501</v>
      </c>
      <c r="C364" t="s">
        <v>2574</v>
      </c>
      <c r="D364" t="s">
        <v>6183</v>
      </c>
      <c r="E364">
        <v>2</v>
      </c>
      <c r="F364" t="s">
        <v>2575</v>
      </c>
      <c r="G364" t="s">
        <v>2576</v>
      </c>
      <c r="H364" t="s">
        <v>19</v>
      </c>
      <c r="I364" t="s">
        <v>6194</v>
      </c>
      <c r="J364" t="s">
        <v>6187</v>
      </c>
      <c r="K364">
        <v>1</v>
      </c>
      <c r="L364">
        <v>12.15</v>
      </c>
      <c r="M364">
        <v>24.3</v>
      </c>
      <c r="N364" t="s">
        <v>6211</v>
      </c>
      <c r="O364" t="s">
        <v>6224</v>
      </c>
      <c r="P364" t="s">
        <v>6190</v>
      </c>
    </row>
    <row r="365" spans="1:16">
      <c r="A365" t="s">
        <v>2644</v>
      </c>
      <c r="B365" s="11">
        <v>43840</v>
      </c>
      <c r="C365" t="s">
        <v>2645</v>
      </c>
      <c r="D365" t="s">
        <v>6144</v>
      </c>
      <c r="E365">
        <v>3</v>
      </c>
      <c r="F365" t="s">
        <v>2646</v>
      </c>
      <c r="G365" t="s">
        <v>2647</v>
      </c>
      <c r="H365" t="s">
        <v>19</v>
      </c>
      <c r="I365" t="s">
        <v>6194</v>
      </c>
      <c r="J365" t="s">
        <v>6187</v>
      </c>
      <c r="K365">
        <v>0.5</v>
      </c>
      <c r="L365">
        <v>7.29</v>
      </c>
      <c r="M365">
        <v>21.87</v>
      </c>
      <c r="N365" t="s">
        <v>6211</v>
      </c>
      <c r="O365" t="s">
        <v>6224</v>
      </c>
      <c r="P365" t="s">
        <v>6191</v>
      </c>
    </row>
    <row r="366" spans="1:16">
      <c r="A366" t="s">
        <v>2650</v>
      </c>
      <c r="B366" s="11">
        <v>43586</v>
      </c>
      <c r="C366" t="s">
        <v>2651</v>
      </c>
      <c r="D366" t="s">
        <v>6176</v>
      </c>
      <c r="E366">
        <v>6</v>
      </c>
      <c r="F366" t="s">
        <v>2652</v>
      </c>
      <c r="G366" t="s">
        <v>6226</v>
      </c>
      <c r="H366" t="s">
        <v>19</v>
      </c>
      <c r="I366" t="s">
        <v>6194</v>
      </c>
      <c r="J366" t="s">
        <v>6186</v>
      </c>
      <c r="K366">
        <v>0.5</v>
      </c>
      <c r="L366">
        <v>8.91</v>
      </c>
      <c r="M366">
        <v>53.46</v>
      </c>
      <c r="N366" t="s">
        <v>6211</v>
      </c>
      <c r="O366" t="s">
        <v>6223</v>
      </c>
      <c r="P366" t="s">
        <v>6190</v>
      </c>
    </row>
    <row r="367" spans="1:16">
      <c r="A367" t="s">
        <v>2671</v>
      </c>
      <c r="B367" s="11">
        <v>44455</v>
      </c>
      <c r="C367" t="s">
        <v>2672</v>
      </c>
      <c r="D367" t="s">
        <v>6171</v>
      </c>
      <c r="E367">
        <v>5</v>
      </c>
      <c r="F367" t="s">
        <v>2673</v>
      </c>
      <c r="G367" t="s">
        <v>2674</v>
      </c>
      <c r="H367" t="s">
        <v>19</v>
      </c>
      <c r="I367" t="s">
        <v>6194</v>
      </c>
      <c r="J367" t="s">
        <v>6186</v>
      </c>
      <c r="K367">
        <v>1</v>
      </c>
      <c r="L367">
        <v>14.85</v>
      </c>
      <c r="M367">
        <v>74.25</v>
      </c>
      <c r="N367" t="s">
        <v>6211</v>
      </c>
      <c r="O367" t="s">
        <v>6223</v>
      </c>
      <c r="P367" t="s">
        <v>6190</v>
      </c>
    </row>
    <row r="368" spans="1:16">
      <c r="A368" t="s">
        <v>2689</v>
      </c>
      <c r="B368" s="11">
        <v>44245</v>
      </c>
      <c r="C368" t="s">
        <v>2690</v>
      </c>
      <c r="D368" t="s">
        <v>6144</v>
      </c>
      <c r="E368">
        <v>2</v>
      </c>
      <c r="F368" t="s">
        <v>2691</v>
      </c>
      <c r="G368" t="s">
        <v>2692</v>
      </c>
      <c r="H368" t="s">
        <v>19</v>
      </c>
      <c r="I368" t="s">
        <v>6194</v>
      </c>
      <c r="J368" t="s">
        <v>6187</v>
      </c>
      <c r="K368">
        <v>0.5</v>
      </c>
      <c r="L368">
        <v>7.29</v>
      </c>
      <c r="M368">
        <v>14.58</v>
      </c>
      <c r="N368" t="s">
        <v>6211</v>
      </c>
      <c r="O368" t="s">
        <v>6224</v>
      </c>
      <c r="P368" t="s">
        <v>6190</v>
      </c>
    </row>
    <row r="369" spans="1:16">
      <c r="A369" t="s">
        <v>2699</v>
      </c>
      <c r="B369" s="11">
        <v>44445</v>
      </c>
      <c r="C369" t="s">
        <v>2700</v>
      </c>
      <c r="D369" t="s">
        <v>6171</v>
      </c>
      <c r="E369">
        <v>6</v>
      </c>
      <c r="F369" t="s">
        <v>2701</v>
      </c>
      <c r="G369" t="s">
        <v>2702</v>
      </c>
      <c r="H369" t="s">
        <v>19</v>
      </c>
      <c r="I369" t="s">
        <v>6194</v>
      </c>
      <c r="J369" t="s">
        <v>6186</v>
      </c>
      <c r="K369">
        <v>1</v>
      </c>
      <c r="L369">
        <v>14.85</v>
      </c>
      <c r="M369">
        <v>89.1</v>
      </c>
      <c r="N369" t="s">
        <v>6211</v>
      </c>
      <c r="O369" t="s">
        <v>6223</v>
      </c>
      <c r="P369" t="s">
        <v>6191</v>
      </c>
    </row>
    <row r="370" spans="1:16">
      <c r="A370" t="s">
        <v>2739</v>
      </c>
      <c r="B370" s="11">
        <v>43539</v>
      </c>
      <c r="C370" t="s">
        <v>2740</v>
      </c>
      <c r="D370" t="s">
        <v>6185</v>
      </c>
      <c r="E370">
        <v>6</v>
      </c>
      <c r="F370" t="s">
        <v>2741</v>
      </c>
      <c r="G370" t="s">
        <v>2742</v>
      </c>
      <c r="H370" t="s">
        <v>28</v>
      </c>
      <c r="I370" t="s">
        <v>6194</v>
      </c>
      <c r="J370" t="s">
        <v>6187</v>
      </c>
      <c r="K370">
        <v>2.5</v>
      </c>
      <c r="L370">
        <v>27.945</v>
      </c>
      <c r="M370">
        <v>167.67000000000002</v>
      </c>
      <c r="N370" t="s">
        <v>6211</v>
      </c>
      <c r="O370" t="s">
        <v>6224</v>
      </c>
      <c r="P370" t="s">
        <v>6191</v>
      </c>
    </row>
    <row r="371" spans="1:16">
      <c r="A371" t="s">
        <v>2775</v>
      </c>
      <c r="B371" s="11">
        <v>44167</v>
      </c>
      <c r="C371" t="s">
        <v>2776</v>
      </c>
      <c r="D371" t="s">
        <v>6139</v>
      </c>
      <c r="E371">
        <v>3</v>
      </c>
      <c r="F371" t="s">
        <v>2777</v>
      </c>
      <c r="G371" t="s">
        <v>2778</v>
      </c>
      <c r="H371" t="s">
        <v>19</v>
      </c>
      <c r="I371" t="s">
        <v>6194</v>
      </c>
      <c r="J371" t="s">
        <v>6188</v>
      </c>
      <c r="K371">
        <v>0.5</v>
      </c>
      <c r="L371">
        <v>8.25</v>
      </c>
      <c r="M371">
        <v>24.75</v>
      </c>
      <c r="N371" t="s">
        <v>6211</v>
      </c>
      <c r="O371" t="s">
        <v>6225</v>
      </c>
      <c r="P371" t="s">
        <v>6190</v>
      </c>
    </row>
    <row r="372" spans="1:16">
      <c r="A372" t="s">
        <v>2781</v>
      </c>
      <c r="B372" s="11">
        <v>44416</v>
      </c>
      <c r="C372" t="s">
        <v>2782</v>
      </c>
      <c r="D372" t="s">
        <v>6141</v>
      </c>
      <c r="E372">
        <v>5</v>
      </c>
      <c r="F372" t="s">
        <v>2783</v>
      </c>
      <c r="G372" t="s">
        <v>2784</v>
      </c>
      <c r="H372" t="s">
        <v>19</v>
      </c>
      <c r="I372" t="s">
        <v>6194</v>
      </c>
      <c r="J372" t="s">
        <v>6188</v>
      </c>
      <c r="K372">
        <v>1</v>
      </c>
      <c r="L372">
        <v>13.75</v>
      </c>
      <c r="M372">
        <v>68.75</v>
      </c>
      <c r="N372" t="s">
        <v>6211</v>
      </c>
      <c r="O372" t="s">
        <v>6225</v>
      </c>
      <c r="P372" t="s">
        <v>6190</v>
      </c>
    </row>
    <row r="373" spans="1:16">
      <c r="A373" t="s">
        <v>2787</v>
      </c>
      <c r="B373" s="11">
        <v>44595</v>
      </c>
      <c r="C373" t="s">
        <v>2788</v>
      </c>
      <c r="D373" t="s">
        <v>6139</v>
      </c>
      <c r="E373">
        <v>6</v>
      </c>
      <c r="F373" t="s">
        <v>2789</v>
      </c>
      <c r="G373" t="s">
        <v>6226</v>
      </c>
      <c r="H373" t="s">
        <v>318</v>
      </c>
      <c r="I373" t="s">
        <v>6194</v>
      </c>
      <c r="J373" t="s">
        <v>6188</v>
      </c>
      <c r="K373">
        <v>0.5</v>
      </c>
      <c r="L373">
        <v>8.25</v>
      </c>
      <c r="M373">
        <v>49.5</v>
      </c>
      <c r="N373" t="s">
        <v>6211</v>
      </c>
      <c r="O373" t="s">
        <v>6225</v>
      </c>
      <c r="P373" t="s">
        <v>6191</v>
      </c>
    </row>
    <row r="374" spans="1:16">
      <c r="A374" t="s">
        <v>2876</v>
      </c>
      <c r="B374" s="11">
        <v>44431</v>
      </c>
      <c r="C374" t="s">
        <v>2877</v>
      </c>
      <c r="D374" t="s">
        <v>6176</v>
      </c>
      <c r="E374">
        <v>3</v>
      </c>
      <c r="F374" t="s">
        <v>2878</v>
      </c>
      <c r="G374" t="s">
        <v>2879</v>
      </c>
      <c r="H374" t="s">
        <v>19</v>
      </c>
      <c r="I374" t="s">
        <v>6194</v>
      </c>
      <c r="J374" t="s">
        <v>6186</v>
      </c>
      <c r="K374">
        <v>0.5</v>
      </c>
      <c r="L374">
        <v>8.91</v>
      </c>
      <c r="M374">
        <v>26.73</v>
      </c>
      <c r="N374" t="s">
        <v>6211</v>
      </c>
      <c r="O374" t="s">
        <v>6223</v>
      </c>
      <c r="P374" t="s">
        <v>6190</v>
      </c>
    </row>
    <row r="375" spans="1:16">
      <c r="A375" t="s">
        <v>2917</v>
      </c>
      <c r="B375" s="11">
        <v>44291</v>
      </c>
      <c r="C375" t="s">
        <v>2918</v>
      </c>
      <c r="D375" t="s">
        <v>6185</v>
      </c>
      <c r="E375">
        <v>3</v>
      </c>
      <c r="F375" t="s">
        <v>2919</v>
      </c>
      <c r="G375" t="s">
        <v>2920</v>
      </c>
      <c r="H375" t="s">
        <v>318</v>
      </c>
      <c r="I375" t="s">
        <v>6194</v>
      </c>
      <c r="J375" t="s">
        <v>6187</v>
      </c>
      <c r="K375">
        <v>2.5</v>
      </c>
      <c r="L375">
        <v>27.945</v>
      </c>
      <c r="M375">
        <v>83.835000000000008</v>
      </c>
      <c r="N375" t="s">
        <v>6211</v>
      </c>
      <c r="O375" t="s">
        <v>6224</v>
      </c>
      <c r="P375" t="s">
        <v>6190</v>
      </c>
    </row>
    <row r="376" spans="1:16">
      <c r="A376" t="s">
        <v>2939</v>
      </c>
      <c r="B376" s="11">
        <v>44528</v>
      </c>
      <c r="C376" t="s">
        <v>2940</v>
      </c>
      <c r="D376" t="s">
        <v>6139</v>
      </c>
      <c r="E376">
        <v>1</v>
      </c>
      <c r="F376" t="s">
        <v>2941</v>
      </c>
      <c r="G376" t="s">
        <v>2942</v>
      </c>
      <c r="H376" t="s">
        <v>19</v>
      </c>
      <c r="I376" t="s">
        <v>6194</v>
      </c>
      <c r="J376" t="s">
        <v>6188</v>
      </c>
      <c r="K376">
        <v>0.5</v>
      </c>
      <c r="L376">
        <v>8.25</v>
      </c>
      <c r="M376">
        <v>8.25</v>
      </c>
      <c r="N376" t="s">
        <v>6211</v>
      </c>
      <c r="O376" t="s">
        <v>6225</v>
      </c>
      <c r="P376" t="s">
        <v>6191</v>
      </c>
    </row>
    <row r="377" spans="1:16">
      <c r="A377" t="s">
        <v>2962</v>
      </c>
      <c r="B377" s="11">
        <v>43562</v>
      </c>
      <c r="C377" t="s">
        <v>2963</v>
      </c>
      <c r="D377" t="s">
        <v>6176</v>
      </c>
      <c r="E377">
        <v>4</v>
      </c>
      <c r="F377" t="s">
        <v>2964</v>
      </c>
      <c r="G377" t="s">
        <v>2965</v>
      </c>
      <c r="H377" t="s">
        <v>318</v>
      </c>
      <c r="I377" t="s">
        <v>6194</v>
      </c>
      <c r="J377" t="s">
        <v>6186</v>
      </c>
      <c r="K377">
        <v>0.5</v>
      </c>
      <c r="L377">
        <v>8.91</v>
      </c>
      <c r="M377">
        <v>35.64</v>
      </c>
      <c r="N377" t="s">
        <v>6211</v>
      </c>
      <c r="O377" t="s">
        <v>6223</v>
      </c>
      <c r="P377" t="s">
        <v>6191</v>
      </c>
    </row>
    <row r="378" spans="1:16">
      <c r="A378" t="s">
        <v>2974</v>
      </c>
      <c r="B378" s="11">
        <v>43573</v>
      </c>
      <c r="C378" t="s">
        <v>2975</v>
      </c>
      <c r="D378" t="s">
        <v>6183</v>
      </c>
      <c r="E378">
        <v>3</v>
      </c>
      <c r="F378" t="s">
        <v>2976</v>
      </c>
      <c r="G378" t="s">
        <v>2977</v>
      </c>
      <c r="H378" t="s">
        <v>318</v>
      </c>
      <c r="I378" t="s">
        <v>6194</v>
      </c>
      <c r="J378" t="s">
        <v>6187</v>
      </c>
      <c r="K378">
        <v>1</v>
      </c>
      <c r="L378">
        <v>12.15</v>
      </c>
      <c r="M378">
        <v>36.450000000000003</v>
      </c>
      <c r="N378" t="s">
        <v>6211</v>
      </c>
      <c r="O378" t="s">
        <v>6224</v>
      </c>
      <c r="P378" t="s">
        <v>6190</v>
      </c>
    </row>
    <row r="379" spans="1:16">
      <c r="A379" t="s">
        <v>2986</v>
      </c>
      <c r="B379" s="11">
        <v>44250</v>
      </c>
      <c r="C379" t="s">
        <v>2987</v>
      </c>
      <c r="D379" t="s">
        <v>6184</v>
      </c>
      <c r="E379">
        <v>5</v>
      </c>
      <c r="F379" t="s">
        <v>2988</v>
      </c>
      <c r="G379" t="s">
        <v>2989</v>
      </c>
      <c r="H379" t="s">
        <v>318</v>
      </c>
      <c r="I379" t="s">
        <v>6194</v>
      </c>
      <c r="J379" t="s">
        <v>6186</v>
      </c>
      <c r="K379">
        <v>0.2</v>
      </c>
      <c r="L379">
        <v>4.4550000000000001</v>
      </c>
      <c r="M379">
        <v>22.274999999999999</v>
      </c>
      <c r="N379" t="s">
        <v>6211</v>
      </c>
      <c r="O379" t="s">
        <v>6223</v>
      </c>
      <c r="P379" t="s">
        <v>6190</v>
      </c>
    </row>
    <row r="380" spans="1:16">
      <c r="A380" t="s">
        <v>2992</v>
      </c>
      <c r="B380" s="11">
        <v>44418</v>
      </c>
      <c r="C380" t="s">
        <v>2993</v>
      </c>
      <c r="D380" t="s">
        <v>6156</v>
      </c>
      <c r="E380">
        <v>6</v>
      </c>
      <c r="F380" t="s">
        <v>2994</v>
      </c>
      <c r="G380" t="s">
        <v>2995</v>
      </c>
      <c r="H380" t="s">
        <v>318</v>
      </c>
      <c r="I380" t="s">
        <v>6194</v>
      </c>
      <c r="J380" t="s">
        <v>6188</v>
      </c>
      <c r="K380">
        <v>0.2</v>
      </c>
      <c r="L380">
        <v>4.125</v>
      </c>
      <c r="M380">
        <v>24.75</v>
      </c>
      <c r="N380" t="s">
        <v>6211</v>
      </c>
      <c r="O380" t="s">
        <v>6225</v>
      </c>
      <c r="P380" t="s">
        <v>6191</v>
      </c>
    </row>
    <row r="381" spans="1:16">
      <c r="A381" t="s">
        <v>3106</v>
      </c>
      <c r="B381" s="11">
        <v>43730</v>
      </c>
      <c r="C381" t="s">
        <v>3107</v>
      </c>
      <c r="D381" t="s">
        <v>6141</v>
      </c>
      <c r="E381">
        <v>2</v>
      </c>
      <c r="F381" t="s">
        <v>3108</v>
      </c>
      <c r="G381" t="s">
        <v>3109</v>
      </c>
      <c r="H381" t="s">
        <v>318</v>
      </c>
      <c r="I381" t="s">
        <v>6194</v>
      </c>
      <c r="J381" t="s">
        <v>6188</v>
      </c>
      <c r="K381">
        <v>1</v>
      </c>
      <c r="L381">
        <v>13.75</v>
      </c>
      <c r="M381">
        <v>27.5</v>
      </c>
      <c r="N381" t="s">
        <v>6211</v>
      </c>
      <c r="O381" t="s">
        <v>6225</v>
      </c>
      <c r="P381" t="s">
        <v>6191</v>
      </c>
    </row>
    <row r="382" spans="1:16">
      <c r="A382" t="s">
        <v>3136</v>
      </c>
      <c r="B382" s="11">
        <v>44023</v>
      </c>
      <c r="C382" t="s">
        <v>3137</v>
      </c>
      <c r="D382" t="s">
        <v>6141</v>
      </c>
      <c r="E382">
        <v>3</v>
      </c>
      <c r="F382" t="s">
        <v>3138</v>
      </c>
      <c r="G382" t="s">
        <v>3139</v>
      </c>
      <c r="H382" t="s">
        <v>19</v>
      </c>
      <c r="I382" t="s">
        <v>6194</v>
      </c>
      <c r="J382" t="s">
        <v>6188</v>
      </c>
      <c r="K382">
        <v>1</v>
      </c>
      <c r="L382">
        <v>13.75</v>
      </c>
      <c r="M382">
        <v>41.25</v>
      </c>
      <c r="N382" t="s">
        <v>6211</v>
      </c>
      <c r="O382" t="s">
        <v>6225</v>
      </c>
      <c r="P382" t="s">
        <v>6190</v>
      </c>
    </row>
    <row r="383" spans="1:16">
      <c r="A383" t="s">
        <v>3141</v>
      </c>
      <c r="B383" s="11">
        <v>44375</v>
      </c>
      <c r="C383" t="s">
        <v>3194</v>
      </c>
      <c r="D383" t="s">
        <v>6184</v>
      </c>
      <c r="E383">
        <v>5</v>
      </c>
      <c r="F383" t="s">
        <v>3195</v>
      </c>
      <c r="G383" t="s">
        <v>3196</v>
      </c>
      <c r="H383" t="s">
        <v>19</v>
      </c>
      <c r="I383" t="s">
        <v>6194</v>
      </c>
      <c r="J383" t="s">
        <v>6186</v>
      </c>
      <c r="K383">
        <v>0.2</v>
      </c>
      <c r="L383">
        <v>4.4550000000000001</v>
      </c>
      <c r="M383">
        <v>22.274999999999999</v>
      </c>
      <c r="N383" t="s">
        <v>6211</v>
      </c>
      <c r="O383" t="s">
        <v>6223</v>
      </c>
      <c r="P383" t="s">
        <v>6190</v>
      </c>
    </row>
    <row r="384" spans="1:16">
      <c r="A384" t="s">
        <v>3170</v>
      </c>
      <c r="B384" s="11">
        <v>44014</v>
      </c>
      <c r="C384" t="s">
        <v>3171</v>
      </c>
      <c r="D384" t="s">
        <v>6166</v>
      </c>
      <c r="E384">
        <v>1</v>
      </c>
      <c r="F384" t="s">
        <v>3172</v>
      </c>
      <c r="G384" t="s">
        <v>3173</v>
      </c>
      <c r="H384" t="s">
        <v>318</v>
      </c>
      <c r="I384" t="s">
        <v>6194</v>
      </c>
      <c r="J384" t="s">
        <v>6188</v>
      </c>
      <c r="K384">
        <v>2.5</v>
      </c>
      <c r="L384">
        <v>31.624999999999996</v>
      </c>
      <c r="M384">
        <v>31.624999999999996</v>
      </c>
      <c r="N384" t="s">
        <v>6211</v>
      </c>
      <c r="O384" t="s">
        <v>6225</v>
      </c>
      <c r="P384" t="s">
        <v>6190</v>
      </c>
    </row>
    <row r="385" spans="1:16">
      <c r="A385" t="s">
        <v>3181</v>
      </c>
      <c r="B385" s="11">
        <v>44274</v>
      </c>
      <c r="C385" t="s">
        <v>3182</v>
      </c>
      <c r="D385" t="s">
        <v>6184</v>
      </c>
      <c r="E385">
        <v>6</v>
      </c>
      <c r="F385" t="s">
        <v>3183</v>
      </c>
      <c r="G385" t="s">
        <v>3184</v>
      </c>
      <c r="H385" t="s">
        <v>19</v>
      </c>
      <c r="I385" t="s">
        <v>6194</v>
      </c>
      <c r="J385" t="s">
        <v>6186</v>
      </c>
      <c r="K385">
        <v>0.2</v>
      </c>
      <c r="L385">
        <v>4.4550000000000001</v>
      </c>
      <c r="M385">
        <v>26.73</v>
      </c>
      <c r="N385" t="s">
        <v>6211</v>
      </c>
      <c r="O385" t="s">
        <v>6223</v>
      </c>
      <c r="P385" t="s">
        <v>6190</v>
      </c>
    </row>
    <row r="386" spans="1:16">
      <c r="A386" t="s">
        <v>3193</v>
      </c>
      <c r="B386" s="11">
        <v>43624</v>
      </c>
      <c r="C386" t="s">
        <v>3194</v>
      </c>
      <c r="D386" t="s">
        <v>6166</v>
      </c>
      <c r="E386">
        <v>4</v>
      </c>
      <c r="F386" t="s">
        <v>3195</v>
      </c>
      <c r="G386" t="s">
        <v>3196</v>
      </c>
      <c r="H386" t="s">
        <v>19</v>
      </c>
      <c r="I386" t="s">
        <v>6194</v>
      </c>
      <c r="J386" t="s">
        <v>6188</v>
      </c>
      <c r="K386">
        <v>2.5</v>
      </c>
      <c r="L386">
        <v>31.624999999999996</v>
      </c>
      <c r="M386">
        <v>126.49999999999999</v>
      </c>
      <c r="N386" t="s">
        <v>6211</v>
      </c>
      <c r="O386" t="s">
        <v>6225</v>
      </c>
      <c r="P386" t="s">
        <v>6190</v>
      </c>
    </row>
    <row r="387" spans="1:16">
      <c r="A387" t="s">
        <v>3193</v>
      </c>
      <c r="B387" s="11">
        <v>43624</v>
      </c>
      <c r="C387" t="s">
        <v>3194</v>
      </c>
      <c r="D387" t="s">
        <v>6156</v>
      </c>
      <c r="E387">
        <v>1</v>
      </c>
      <c r="F387" t="s">
        <v>3195</v>
      </c>
      <c r="G387" t="s">
        <v>3196</v>
      </c>
      <c r="H387" t="s">
        <v>19</v>
      </c>
      <c r="I387" t="s">
        <v>6194</v>
      </c>
      <c r="J387" t="s">
        <v>6188</v>
      </c>
      <c r="K387">
        <v>0.2</v>
      </c>
      <c r="L387">
        <v>4.125</v>
      </c>
      <c r="M387">
        <v>4.125</v>
      </c>
      <c r="N387" t="s">
        <v>6211</v>
      </c>
      <c r="O387" t="s">
        <v>6225</v>
      </c>
      <c r="P387" t="s">
        <v>6190</v>
      </c>
    </row>
    <row r="388" spans="1:16">
      <c r="A388" t="s">
        <v>3214</v>
      </c>
      <c r="B388" s="11">
        <v>44247</v>
      </c>
      <c r="C388" t="s">
        <v>3215</v>
      </c>
      <c r="D388" t="s">
        <v>6185</v>
      </c>
      <c r="E388">
        <v>5</v>
      </c>
      <c r="F388" t="s">
        <v>3216</v>
      </c>
      <c r="G388" t="s">
        <v>3217</v>
      </c>
      <c r="H388" t="s">
        <v>19</v>
      </c>
      <c r="I388" t="s">
        <v>6194</v>
      </c>
      <c r="J388" t="s">
        <v>6187</v>
      </c>
      <c r="K388">
        <v>2.5</v>
      </c>
      <c r="L388">
        <v>27.945</v>
      </c>
      <c r="M388">
        <v>139.72499999999999</v>
      </c>
      <c r="N388" t="s">
        <v>6211</v>
      </c>
      <c r="O388" t="s">
        <v>6224</v>
      </c>
      <c r="P388" t="s">
        <v>6190</v>
      </c>
    </row>
    <row r="389" spans="1:16">
      <c r="A389" t="s">
        <v>3242</v>
      </c>
      <c r="B389" s="11">
        <v>44093</v>
      </c>
      <c r="C389" t="s">
        <v>3243</v>
      </c>
      <c r="D389" t="s">
        <v>6183</v>
      </c>
      <c r="E389">
        <v>6</v>
      </c>
      <c r="F389" t="s">
        <v>3244</v>
      </c>
      <c r="G389" t="s">
        <v>3245</v>
      </c>
      <c r="H389" t="s">
        <v>318</v>
      </c>
      <c r="I389" t="s">
        <v>6194</v>
      </c>
      <c r="J389" t="s">
        <v>6187</v>
      </c>
      <c r="K389">
        <v>1</v>
      </c>
      <c r="L389">
        <v>12.15</v>
      </c>
      <c r="M389">
        <v>72.900000000000006</v>
      </c>
      <c r="N389" t="s">
        <v>6211</v>
      </c>
      <c r="O389" t="s">
        <v>6224</v>
      </c>
      <c r="P389" t="s">
        <v>6191</v>
      </c>
    </row>
    <row r="390" spans="1:16">
      <c r="A390" t="s">
        <v>3271</v>
      </c>
      <c r="B390" s="11">
        <v>44620</v>
      </c>
      <c r="C390" t="s">
        <v>3272</v>
      </c>
      <c r="D390" t="s">
        <v>6156</v>
      </c>
      <c r="E390">
        <v>1</v>
      </c>
      <c r="F390" t="s">
        <v>3273</v>
      </c>
      <c r="G390" t="s">
        <v>3274</v>
      </c>
      <c r="H390" t="s">
        <v>19</v>
      </c>
      <c r="I390" t="s">
        <v>6194</v>
      </c>
      <c r="J390" t="s">
        <v>6188</v>
      </c>
      <c r="K390">
        <v>0.2</v>
      </c>
      <c r="L390">
        <v>4.125</v>
      </c>
      <c r="M390">
        <v>4.125</v>
      </c>
      <c r="N390" t="s">
        <v>6211</v>
      </c>
      <c r="O390" t="s">
        <v>6225</v>
      </c>
      <c r="P390" t="s">
        <v>6190</v>
      </c>
    </row>
    <row r="391" spans="1:16">
      <c r="A391" t="s">
        <v>3294</v>
      </c>
      <c r="B391" s="11">
        <v>44438</v>
      </c>
      <c r="C391" t="s">
        <v>3295</v>
      </c>
      <c r="D391" t="s">
        <v>6153</v>
      </c>
      <c r="E391">
        <v>3</v>
      </c>
      <c r="F391" t="s">
        <v>3296</v>
      </c>
      <c r="G391" t="s">
        <v>3297</v>
      </c>
      <c r="H391" t="s">
        <v>19</v>
      </c>
      <c r="I391" t="s">
        <v>6194</v>
      </c>
      <c r="J391" t="s">
        <v>6187</v>
      </c>
      <c r="K391">
        <v>0.2</v>
      </c>
      <c r="L391">
        <v>3.645</v>
      </c>
      <c r="M391">
        <v>10.935</v>
      </c>
      <c r="N391" t="s">
        <v>6211</v>
      </c>
      <c r="O391" t="s">
        <v>6224</v>
      </c>
      <c r="P391" t="s">
        <v>6191</v>
      </c>
    </row>
    <row r="392" spans="1:16">
      <c r="A392" t="s">
        <v>3323</v>
      </c>
      <c r="B392" s="11">
        <v>43467</v>
      </c>
      <c r="C392" t="s">
        <v>3324</v>
      </c>
      <c r="D392" t="s">
        <v>6156</v>
      </c>
      <c r="E392">
        <v>4</v>
      </c>
      <c r="F392" t="s">
        <v>3325</v>
      </c>
      <c r="G392" t="s">
        <v>3326</v>
      </c>
      <c r="H392" t="s">
        <v>28</v>
      </c>
      <c r="I392" t="s">
        <v>6194</v>
      </c>
      <c r="J392" t="s">
        <v>6188</v>
      </c>
      <c r="K392">
        <v>0.2</v>
      </c>
      <c r="L392">
        <v>4.125</v>
      </c>
      <c r="M392">
        <v>16.5</v>
      </c>
      <c r="N392" t="s">
        <v>6211</v>
      </c>
      <c r="O392" t="s">
        <v>6225</v>
      </c>
      <c r="P392" t="s">
        <v>6191</v>
      </c>
    </row>
    <row r="393" spans="1:16">
      <c r="A393" t="s">
        <v>3418</v>
      </c>
      <c r="B393" s="11">
        <v>44194</v>
      </c>
      <c r="C393" t="s">
        <v>3419</v>
      </c>
      <c r="D393" t="s">
        <v>6185</v>
      </c>
      <c r="E393">
        <v>5</v>
      </c>
      <c r="F393" t="s">
        <v>3420</v>
      </c>
      <c r="G393" t="s">
        <v>3421</v>
      </c>
      <c r="H393" t="s">
        <v>19</v>
      </c>
      <c r="I393" t="s">
        <v>6194</v>
      </c>
      <c r="J393" t="s">
        <v>6187</v>
      </c>
      <c r="K393">
        <v>2.5</v>
      </c>
      <c r="L393">
        <v>27.945</v>
      </c>
      <c r="M393">
        <v>139.72499999999999</v>
      </c>
      <c r="N393" t="s">
        <v>6211</v>
      </c>
      <c r="O393" t="s">
        <v>6224</v>
      </c>
      <c r="P393" t="s">
        <v>6191</v>
      </c>
    </row>
    <row r="394" spans="1:16">
      <c r="A394" t="s">
        <v>3463</v>
      </c>
      <c r="B394" s="11">
        <v>44717</v>
      </c>
      <c r="C394" t="s">
        <v>3464</v>
      </c>
      <c r="D394" t="s">
        <v>6166</v>
      </c>
      <c r="E394">
        <v>4</v>
      </c>
      <c r="F394" t="s">
        <v>3465</v>
      </c>
      <c r="G394" t="s">
        <v>3466</v>
      </c>
      <c r="H394" t="s">
        <v>19</v>
      </c>
      <c r="I394" t="s">
        <v>6194</v>
      </c>
      <c r="J394" t="s">
        <v>6188</v>
      </c>
      <c r="K394">
        <v>2.5</v>
      </c>
      <c r="L394">
        <v>31.624999999999996</v>
      </c>
      <c r="M394">
        <v>126.49999999999999</v>
      </c>
      <c r="N394" t="s">
        <v>6211</v>
      </c>
      <c r="O394" t="s">
        <v>6225</v>
      </c>
      <c r="P394" t="s">
        <v>6190</v>
      </c>
    </row>
    <row r="395" spans="1:16">
      <c r="A395" t="s">
        <v>3469</v>
      </c>
      <c r="B395" s="11">
        <v>43517</v>
      </c>
      <c r="C395" t="s">
        <v>3470</v>
      </c>
      <c r="D395" t="s">
        <v>6139</v>
      </c>
      <c r="E395">
        <v>5</v>
      </c>
      <c r="F395" t="s">
        <v>3471</v>
      </c>
      <c r="G395" t="s">
        <v>3472</v>
      </c>
      <c r="H395" t="s">
        <v>28</v>
      </c>
      <c r="I395" t="s">
        <v>6194</v>
      </c>
      <c r="J395" t="s">
        <v>6188</v>
      </c>
      <c r="K395">
        <v>0.5</v>
      </c>
      <c r="L395">
        <v>8.25</v>
      </c>
      <c r="M395">
        <v>41.25</v>
      </c>
      <c r="N395" t="s">
        <v>6211</v>
      </c>
      <c r="O395" t="s">
        <v>6225</v>
      </c>
      <c r="P395" t="s">
        <v>6191</v>
      </c>
    </row>
    <row r="396" spans="1:16">
      <c r="A396" t="s">
        <v>3475</v>
      </c>
      <c r="B396" s="11">
        <v>43926</v>
      </c>
      <c r="C396" t="s">
        <v>3476</v>
      </c>
      <c r="D396" t="s">
        <v>6176</v>
      </c>
      <c r="E396">
        <v>6</v>
      </c>
      <c r="F396" t="s">
        <v>3477</v>
      </c>
      <c r="G396" t="s">
        <v>3478</v>
      </c>
      <c r="H396" t="s">
        <v>19</v>
      </c>
      <c r="I396" t="s">
        <v>6194</v>
      </c>
      <c r="J396" t="s">
        <v>6186</v>
      </c>
      <c r="K396">
        <v>0.5</v>
      </c>
      <c r="L396">
        <v>8.91</v>
      </c>
      <c r="M396">
        <v>53.46</v>
      </c>
      <c r="N396" t="s">
        <v>6211</v>
      </c>
      <c r="O396" t="s">
        <v>6223</v>
      </c>
      <c r="P396" t="s">
        <v>6191</v>
      </c>
    </row>
    <row r="397" spans="1:16">
      <c r="A397" t="s">
        <v>3499</v>
      </c>
      <c r="B397" s="11">
        <v>44330</v>
      </c>
      <c r="C397" t="s">
        <v>3500</v>
      </c>
      <c r="D397" t="s">
        <v>6139</v>
      </c>
      <c r="E397">
        <v>2</v>
      </c>
      <c r="F397" t="s">
        <v>3501</v>
      </c>
      <c r="G397" t="s">
        <v>3502</v>
      </c>
      <c r="H397" t="s">
        <v>19</v>
      </c>
      <c r="I397" t="s">
        <v>6194</v>
      </c>
      <c r="J397" t="s">
        <v>6188</v>
      </c>
      <c r="K397">
        <v>0.5</v>
      </c>
      <c r="L397">
        <v>8.25</v>
      </c>
      <c r="M397">
        <v>16.5</v>
      </c>
      <c r="N397" t="s">
        <v>6211</v>
      </c>
      <c r="O397" t="s">
        <v>6225</v>
      </c>
      <c r="P397" t="s">
        <v>6190</v>
      </c>
    </row>
    <row r="398" spans="1:16">
      <c r="A398" t="s">
        <v>3527</v>
      </c>
      <c r="B398" s="11">
        <v>44156</v>
      </c>
      <c r="C398" t="s">
        <v>3528</v>
      </c>
      <c r="D398" t="s">
        <v>6185</v>
      </c>
      <c r="E398">
        <v>4</v>
      </c>
      <c r="F398" t="s">
        <v>3529</v>
      </c>
      <c r="G398" t="s">
        <v>3530</v>
      </c>
      <c r="H398" t="s">
        <v>19</v>
      </c>
      <c r="I398" t="s">
        <v>6194</v>
      </c>
      <c r="J398" t="s">
        <v>6187</v>
      </c>
      <c r="K398">
        <v>2.5</v>
      </c>
      <c r="L398">
        <v>27.945</v>
      </c>
      <c r="M398">
        <v>111.78</v>
      </c>
      <c r="N398" t="s">
        <v>6211</v>
      </c>
      <c r="O398" t="s">
        <v>6224</v>
      </c>
      <c r="P398" t="s">
        <v>6190</v>
      </c>
    </row>
    <row r="399" spans="1:16">
      <c r="A399" t="s">
        <v>3577</v>
      </c>
      <c r="B399" s="11">
        <v>44127</v>
      </c>
      <c r="C399" t="s">
        <v>3578</v>
      </c>
      <c r="D399" t="s">
        <v>6185</v>
      </c>
      <c r="E399">
        <v>3</v>
      </c>
      <c r="F399" t="s">
        <v>3579</v>
      </c>
      <c r="G399" t="s">
        <v>6226</v>
      </c>
      <c r="H399" t="s">
        <v>318</v>
      </c>
      <c r="I399" t="s">
        <v>6194</v>
      </c>
      <c r="J399" t="s">
        <v>6187</v>
      </c>
      <c r="K399">
        <v>2.5</v>
      </c>
      <c r="L399">
        <v>27.945</v>
      </c>
      <c r="M399">
        <v>83.835000000000008</v>
      </c>
      <c r="N399" t="s">
        <v>6211</v>
      </c>
      <c r="O399" t="s">
        <v>6224</v>
      </c>
      <c r="P399" t="s">
        <v>6191</v>
      </c>
    </row>
    <row r="400" spans="1:16">
      <c r="A400" t="s">
        <v>3587</v>
      </c>
      <c r="B400" s="11">
        <v>44384</v>
      </c>
      <c r="C400" t="s">
        <v>3588</v>
      </c>
      <c r="D400" t="s">
        <v>6184</v>
      </c>
      <c r="E400">
        <v>3</v>
      </c>
      <c r="F400" t="s">
        <v>3589</v>
      </c>
      <c r="G400" t="s">
        <v>3590</v>
      </c>
      <c r="H400" t="s">
        <v>19</v>
      </c>
      <c r="I400" t="s">
        <v>6194</v>
      </c>
      <c r="J400" t="s">
        <v>6186</v>
      </c>
      <c r="K400">
        <v>0.2</v>
      </c>
      <c r="L400">
        <v>4.4550000000000001</v>
      </c>
      <c r="M400">
        <v>13.365</v>
      </c>
      <c r="N400" t="s">
        <v>6211</v>
      </c>
      <c r="O400" t="s">
        <v>6223</v>
      </c>
      <c r="P400" t="s">
        <v>6190</v>
      </c>
    </row>
    <row r="401" spans="1:16">
      <c r="A401" t="s">
        <v>3593</v>
      </c>
      <c r="B401" s="11">
        <v>44232</v>
      </c>
      <c r="C401" t="s">
        <v>3594</v>
      </c>
      <c r="D401" t="s">
        <v>6184</v>
      </c>
      <c r="E401">
        <v>4</v>
      </c>
      <c r="F401" t="s">
        <v>3595</v>
      </c>
      <c r="G401" t="s">
        <v>3596</v>
      </c>
      <c r="H401" t="s">
        <v>19</v>
      </c>
      <c r="I401" t="s">
        <v>6194</v>
      </c>
      <c r="J401" t="s">
        <v>6186</v>
      </c>
      <c r="K401">
        <v>0.2</v>
      </c>
      <c r="L401">
        <v>4.4550000000000001</v>
      </c>
      <c r="M401">
        <v>17.82</v>
      </c>
      <c r="N401" t="s">
        <v>6211</v>
      </c>
      <c r="O401" t="s">
        <v>6223</v>
      </c>
      <c r="P401" t="s">
        <v>6190</v>
      </c>
    </row>
    <row r="402" spans="1:16">
      <c r="A402" t="s">
        <v>3605</v>
      </c>
      <c r="B402" s="11">
        <v>44694</v>
      </c>
      <c r="C402" t="s">
        <v>3606</v>
      </c>
      <c r="D402" t="s">
        <v>6153</v>
      </c>
      <c r="E402">
        <v>2</v>
      </c>
      <c r="F402" t="s">
        <v>3607</v>
      </c>
      <c r="G402" t="s">
        <v>3608</v>
      </c>
      <c r="H402" t="s">
        <v>19</v>
      </c>
      <c r="I402" t="s">
        <v>6194</v>
      </c>
      <c r="J402" t="s">
        <v>6187</v>
      </c>
      <c r="K402">
        <v>0.2</v>
      </c>
      <c r="L402">
        <v>3.645</v>
      </c>
      <c r="M402">
        <v>7.29</v>
      </c>
      <c r="N402" t="s">
        <v>6211</v>
      </c>
      <c r="O402" t="s">
        <v>6224</v>
      </c>
      <c r="P402" t="s">
        <v>6191</v>
      </c>
    </row>
    <row r="403" spans="1:16">
      <c r="A403" t="s">
        <v>3611</v>
      </c>
      <c r="B403" s="11">
        <v>43761</v>
      </c>
      <c r="C403" t="s">
        <v>3612</v>
      </c>
      <c r="D403" t="s">
        <v>6184</v>
      </c>
      <c r="E403">
        <v>4</v>
      </c>
      <c r="F403" t="s">
        <v>3613</v>
      </c>
      <c r="G403" t="s">
        <v>3614</v>
      </c>
      <c r="H403" t="s">
        <v>28</v>
      </c>
      <c r="I403" t="s">
        <v>6194</v>
      </c>
      <c r="J403" t="s">
        <v>6186</v>
      </c>
      <c r="K403">
        <v>0.2</v>
      </c>
      <c r="L403">
        <v>4.4550000000000001</v>
      </c>
      <c r="M403">
        <v>17.82</v>
      </c>
      <c r="N403" t="s">
        <v>6211</v>
      </c>
      <c r="O403" t="s">
        <v>6223</v>
      </c>
      <c r="P403" t="s">
        <v>6190</v>
      </c>
    </row>
    <row r="404" spans="1:16">
      <c r="A404" t="s">
        <v>3617</v>
      </c>
      <c r="B404" s="11">
        <v>44085</v>
      </c>
      <c r="C404" t="s">
        <v>3618</v>
      </c>
      <c r="D404" t="s">
        <v>6141</v>
      </c>
      <c r="E404">
        <v>5</v>
      </c>
      <c r="F404" t="s">
        <v>3619</v>
      </c>
      <c r="G404" t="s">
        <v>3620</v>
      </c>
      <c r="H404" t="s">
        <v>19</v>
      </c>
      <c r="I404" t="s">
        <v>6194</v>
      </c>
      <c r="J404" t="s">
        <v>6188</v>
      </c>
      <c r="K404">
        <v>1</v>
      </c>
      <c r="L404">
        <v>13.75</v>
      </c>
      <c r="M404">
        <v>68.75</v>
      </c>
      <c r="N404" t="s">
        <v>6211</v>
      </c>
      <c r="O404" t="s">
        <v>6225</v>
      </c>
      <c r="P404" t="s">
        <v>6191</v>
      </c>
    </row>
    <row r="405" spans="1:16">
      <c r="A405" t="s">
        <v>3627</v>
      </c>
      <c r="B405" s="11">
        <v>44258</v>
      </c>
      <c r="C405" t="s">
        <v>3628</v>
      </c>
      <c r="D405" t="s">
        <v>6141</v>
      </c>
      <c r="E405">
        <v>6</v>
      </c>
      <c r="F405" t="s">
        <v>3629</v>
      </c>
      <c r="G405" t="s">
        <v>3630</v>
      </c>
      <c r="H405" t="s">
        <v>318</v>
      </c>
      <c r="I405" t="s">
        <v>6194</v>
      </c>
      <c r="J405" t="s">
        <v>6188</v>
      </c>
      <c r="K405">
        <v>1</v>
      </c>
      <c r="L405">
        <v>13.75</v>
      </c>
      <c r="M405">
        <v>82.5</v>
      </c>
      <c r="N405" t="s">
        <v>6211</v>
      </c>
      <c r="O405" t="s">
        <v>6225</v>
      </c>
      <c r="P405" t="s">
        <v>6191</v>
      </c>
    </row>
    <row r="406" spans="1:16">
      <c r="A406" t="s">
        <v>3638</v>
      </c>
      <c r="B406" s="11">
        <v>44506</v>
      </c>
      <c r="C406" t="s">
        <v>3368</v>
      </c>
      <c r="D406" t="s">
        <v>6171</v>
      </c>
      <c r="E406">
        <v>4</v>
      </c>
      <c r="F406" t="s">
        <v>3369</v>
      </c>
      <c r="G406" t="s">
        <v>3370</v>
      </c>
      <c r="H406" t="s">
        <v>318</v>
      </c>
      <c r="I406" t="s">
        <v>6194</v>
      </c>
      <c r="J406" t="s">
        <v>6186</v>
      </c>
      <c r="K406">
        <v>1</v>
      </c>
      <c r="L406">
        <v>14.85</v>
      </c>
      <c r="M406">
        <v>59.4</v>
      </c>
      <c r="N406" t="s">
        <v>6211</v>
      </c>
      <c r="O406" t="s">
        <v>6223</v>
      </c>
      <c r="P406" t="s">
        <v>6190</v>
      </c>
    </row>
    <row r="407" spans="1:16">
      <c r="A407" t="s">
        <v>3654</v>
      </c>
      <c r="B407" s="11">
        <v>44401</v>
      </c>
      <c r="C407" t="s">
        <v>3655</v>
      </c>
      <c r="D407" t="s">
        <v>6166</v>
      </c>
      <c r="E407">
        <v>6</v>
      </c>
      <c r="F407" t="s">
        <v>3656</v>
      </c>
      <c r="G407" t="s">
        <v>6226</v>
      </c>
      <c r="H407" t="s">
        <v>19</v>
      </c>
      <c r="I407" t="s">
        <v>6194</v>
      </c>
      <c r="J407" t="s">
        <v>6188</v>
      </c>
      <c r="K407">
        <v>2.5</v>
      </c>
      <c r="L407">
        <v>31.624999999999996</v>
      </c>
      <c r="M407">
        <v>189.74999999999997</v>
      </c>
      <c r="N407" t="s">
        <v>6211</v>
      </c>
      <c r="O407" t="s">
        <v>6225</v>
      </c>
      <c r="P407" t="s">
        <v>6190</v>
      </c>
    </row>
    <row r="408" spans="1:16">
      <c r="A408" t="s">
        <v>3671</v>
      </c>
      <c r="B408" s="11">
        <v>43991</v>
      </c>
      <c r="C408" t="s">
        <v>3752</v>
      </c>
      <c r="D408" t="s">
        <v>6141</v>
      </c>
      <c r="E408">
        <v>6</v>
      </c>
      <c r="F408" t="s">
        <v>3753</v>
      </c>
      <c r="G408" t="s">
        <v>3754</v>
      </c>
      <c r="H408" t="s">
        <v>28</v>
      </c>
      <c r="I408" t="s">
        <v>6194</v>
      </c>
      <c r="J408" t="s">
        <v>6188</v>
      </c>
      <c r="K408">
        <v>1</v>
      </c>
      <c r="L408">
        <v>13.75</v>
      </c>
      <c r="M408">
        <v>82.5</v>
      </c>
      <c r="N408" t="s">
        <v>6211</v>
      </c>
      <c r="O408" t="s">
        <v>6225</v>
      </c>
      <c r="P408" t="s">
        <v>6191</v>
      </c>
    </row>
    <row r="409" spans="1:16">
      <c r="A409" t="s">
        <v>3718</v>
      </c>
      <c r="B409" s="11">
        <v>44592</v>
      </c>
      <c r="C409" t="s">
        <v>3719</v>
      </c>
      <c r="D409" t="s">
        <v>6176</v>
      </c>
      <c r="E409">
        <v>4</v>
      </c>
      <c r="F409" t="s">
        <v>3720</v>
      </c>
      <c r="G409" t="s">
        <v>3721</v>
      </c>
      <c r="H409" t="s">
        <v>28</v>
      </c>
      <c r="I409" t="s">
        <v>6194</v>
      </c>
      <c r="J409" t="s">
        <v>6186</v>
      </c>
      <c r="K409">
        <v>0.5</v>
      </c>
      <c r="L409">
        <v>8.91</v>
      </c>
      <c r="M409">
        <v>35.64</v>
      </c>
      <c r="N409" t="s">
        <v>6211</v>
      </c>
      <c r="O409" t="s">
        <v>6223</v>
      </c>
      <c r="P409" t="s">
        <v>6191</v>
      </c>
    </row>
    <row r="410" spans="1:16">
      <c r="A410" t="s">
        <v>3756</v>
      </c>
      <c r="B410" s="11">
        <v>44720</v>
      </c>
      <c r="C410" t="s">
        <v>3757</v>
      </c>
      <c r="D410" t="s">
        <v>6184</v>
      </c>
      <c r="E410">
        <v>3</v>
      </c>
      <c r="F410" t="s">
        <v>3758</v>
      </c>
      <c r="G410" t="s">
        <v>3759</v>
      </c>
      <c r="H410" t="s">
        <v>318</v>
      </c>
      <c r="I410" t="s">
        <v>6194</v>
      </c>
      <c r="J410" t="s">
        <v>6186</v>
      </c>
      <c r="K410">
        <v>0.2</v>
      </c>
      <c r="L410">
        <v>4.4550000000000001</v>
      </c>
      <c r="M410">
        <v>13.365</v>
      </c>
      <c r="N410" t="s">
        <v>6211</v>
      </c>
      <c r="O410" t="s">
        <v>6223</v>
      </c>
      <c r="P410" t="s">
        <v>6191</v>
      </c>
    </row>
    <row r="411" spans="1:16">
      <c r="A411" t="s">
        <v>3767</v>
      </c>
      <c r="B411" s="11">
        <v>43965</v>
      </c>
      <c r="C411" t="s">
        <v>3768</v>
      </c>
      <c r="D411" t="s">
        <v>6171</v>
      </c>
      <c r="E411">
        <v>3</v>
      </c>
      <c r="F411" t="s">
        <v>3769</v>
      </c>
      <c r="G411" t="s">
        <v>3770</v>
      </c>
      <c r="H411" t="s">
        <v>19</v>
      </c>
      <c r="I411" t="s">
        <v>6194</v>
      </c>
      <c r="J411" t="s">
        <v>6186</v>
      </c>
      <c r="K411">
        <v>1</v>
      </c>
      <c r="L411">
        <v>14.85</v>
      </c>
      <c r="M411">
        <v>44.55</v>
      </c>
      <c r="N411" t="s">
        <v>6211</v>
      </c>
      <c r="O411" t="s">
        <v>6223</v>
      </c>
      <c r="P411" t="s">
        <v>6190</v>
      </c>
    </row>
    <row r="412" spans="1:16">
      <c r="A412" t="s">
        <v>3773</v>
      </c>
      <c r="B412" s="11">
        <v>44190</v>
      </c>
      <c r="C412" t="s">
        <v>3774</v>
      </c>
      <c r="D412" t="s">
        <v>6176</v>
      </c>
      <c r="E412">
        <v>5</v>
      </c>
      <c r="F412" t="s">
        <v>3775</v>
      </c>
      <c r="G412" t="s">
        <v>3776</v>
      </c>
      <c r="H412" t="s">
        <v>28</v>
      </c>
      <c r="I412" t="s">
        <v>6194</v>
      </c>
      <c r="J412" t="s">
        <v>6186</v>
      </c>
      <c r="K412">
        <v>0.5</v>
      </c>
      <c r="L412">
        <v>8.91</v>
      </c>
      <c r="M412">
        <v>44.55</v>
      </c>
      <c r="N412" t="s">
        <v>6211</v>
      </c>
      <c r="O412" t="s">
        <v>6223</v>
      </c>
      <c r="P412" t="s">
        <v>6190</v>
      </c>
    </row>
    <row r="413" spans="1:16">
      <c r="A413" t="s">
        <v>3778</v>
      </c>
      <c r="B413" s="11">
        <v>44382</v>
      </c>
      <c r="C413" t="s">
        <v>3779</v>
      </c>
      <c r="D413" t="s">
        <v>6183</v>
      </c>
      <c r="E413">
        <v>5</v>
      </c>
      <c r="F413" t="s">
        <v>3780</v>
      </c>
      <c r="G413" t="s">
        <v>3781</v>
      </c>
      <c r="H413" t="s">
        <v>19</v>
      </c>
      <c r="I413" t="s">
        <v>6194</v>
      </c>
      <c r="J413" t="s">
        <v>6187</v>
      </c>
      <c r="K413">
        <v>1</v>
      </c>
      <c r="L413">
        <v>12.15</v>
      </c>
      <c r="M413">
        <v>60.75</v>
      </c>
      <c r="N413" t="s">
        <v>6211</v>
      </c>
      <c r="O413" t="s">
        <v>6224</v>
      </c>
      <c r="P413" t="s">
        <v>6191</v>
      </c>
    </row>
    <row r="414" spans="1:16">
      <c r="A414" t="s">
        <v>3796</v>
      </c>
      <c r="B414" s="11">
        <v>44505</v>
      </c>
      <c r="C414" t="s">
        <v>3840</v>
      </c>
      <c r="D414" t="s">
        <v>6139</v>
      </c>
      <c r="E414">
        <v>2</v>
      </c>
      <c r="F414" t="s">
        <v>3841</v>
      </c>
      <c r="G414" t="s">
        <v>3842</v>
      </c>
      <c r="H414" t="s">
        <v>28</v>
      </c>
      <c r="I414" t="s">
        <v>6194</v>
      </c>
      <c r="J414" t="s">
        <v>6188</v>
      </c>
      <c r="K414">
        <v>0.5</v>
      </c>
      <c r="L414">
        <v>8.25</v>
      </c>
      <c r="M414">
        <v>16.5</v>
      </c>
      <c r="N414" t="s">
        <v>6211</v>
      </c>
      <c r="O414" t="s">
        <v>6225</v>
      </c>
      <c r="P414" t="s">
        <v>6190</v>
      </c>
    </row>
    <row r="415" spans="1:16">
      <c r="A415" t="s">
        <v>3818</v>
      </c>
      <c r="B415" s="11">
        <v>43671</v>
      </c>
      <c r="C415" t="s">
        <v>3819</v>
      </c>
      <c r="D415" t="s">
        <v>6148</v>
      </c>
      <c r="E415">
        <v>6</v>
      </c>
      <c r="F415" t="s">
        <v>3820</v>
      </c>
      <c r="G415" t="s">
        <v>3821</v>
      </c>
      <c r="H415" t="s">
        <v>19</v>
      </c>
      <c r="I415" t="s">
        <v>6194</v>
      </c>
      <c r="J415" t="s">
        <v>6186</v>
      </c>
      <c r="K415">
        <v>2.5</v>
      </c>
      <c r="L415">
        <v>34.154999999999994</v>
      </c>
      <c r="M415">
        <v>204.92999999999995</v>
      </c>
      <c r="N415" t="s">
        <v>6211</v>
      </c>
      <c r="O415" t="s">
        <v>6223</v>
      </c>
      <c r="P415" t="s">
        <v>6191</v>
      </c>
    </row>
    <row r="416" spans="1:16">
      <c r="A416" t="s">
        <v>3823</v>
      </c>
      <c r="B416" s="11">
        <v>43950</v>
      </c>
      <c r="C416" t="s">
        <v>3824</v>
      </c>
      <c r="D416" t="s">
        <v>6166</v>
      </c>
      <c r="E416">
        <v>2</v>
      </c>
      <c r="F416" t="s">
        <v>3825</v>
      </c>
      <c r="G416" t="s">
        <v>3826</v>
      </c>
      <c r="H416" t="s">
        <v>19</v>
      </c>
      <c r="I416" t="s">
        <v>6194</v>
      </c>
      <c r="J416" t="s">
        <v>6188</v>
      </c>
      <c r="K416">
        <v>2.5</v>
      </c>
      <c r="L416">
        <v>31.624999999999996</v>
      </c>
      <c r="M416">
        <v>63.249999999999993</v>
      </c>
      <c r="N416" t="s">
        <v>6211</v>
      </c>
      <c r="O416" t="s">
        <v>6225</v>
      </c>
      <c r="P416" t="s">
        <v>6190</v>
      </c>
    </row>
    <row r="417" spans="1:16">
      <c r="A417" t="s">
        <v>3839</v>
      </c>
      <c r="B417" s="11">
        <v>43903</v>
      </c>
      <c r="C417" t="s">
        <v>3840</v>
      </c>
      <c r="D417" t="s">
        <v>6185</v>
      </c>
      <c r="E417">
        <v>1</v>
      </c>
      <c r="F417" t="s">
        <v>3841</v>
      </c>
      <c r="G417" t="s">
        <v>3842</v>
      </c>
      <c r="H417" t="s">
        <v>28</v>
      </c>
      <c r="I417" t="s">
        <v>6194</v>
      </c>
      <c r="J417" t="s">
        <v>6187</v>
      </c>
      <c r="K417">
        <v>2.5</v>
      </c>
      <c r="L417">
        <v>27.945</v>
      </c>
      <c r="M417">
        <v>27.945</v>
      </c>
      <c r="N417" t="s">
        <v>6211</v>
      </c>
      <c r="O417" t="s">
        <v>6224</v>
      </c>
      <c r="P417" t="s">
        <v>6190</v>
      </c>
    </row>
    <row r="418" spans="1:16">
      <c r="A418" t="s">
        <v>3850</v>
      </c>
      <c r="B418" s="11">
        <v>44527</v>
      </c>
      <c r="C418" t="s">
        <v>3851</v>
      </c>
      <c r="D418" t="s">
        <v>6171</v>
      </c>
      <c r="E418">
        <v>1</v>
      </c>
      <c r="F418" t="s">
        <v>3852</v>
      </c>
      <c r="G418" t="s">
        <v>6226</v>
      </c>
      <c r="H418" t="s">
        <v>28</v>
      </c>
      <c r="I418" t="s">
        <v>6194</v>
      </c>
      <c r="J418" t="s">
        <v>6186</v>
      </c>
      <c r="K418">
        <v>1</v>
      </c>
      <c r="L418">
        <v>14.85</v>
      </c>
      <c r="M418">
        <v>14.85</v>
      </c>
      <c r="N418" t="s">
        <v>6211</v>
      </c>
      <c r="O418" t="s">
        <v>6223</v>
      </c>
      <c r="P418" t="s">
        <v>6191</v>
      </c>
    </row>
    <row r="419" spans="1:16">
      <c r="A419" t="s">
        <v>3889</v>
      </c>
      <c r="B419" s="11">
        <v>43603</v>
      </c>
      <c r="C419" t="s">
        <v>3890</v>
      </c>
      <c r="D419" t="s">
        <v>6184</v>
      </c>
      <c r="E419">
        <v>5</v>
      </c>
      <c r="F419" t="s">
        <v>3891</v>
      </c>
      <c r="G419" t="s">
        <v>3892</v>
      </c>
      <c r="H419" t="s">
        <v>19</v>
      </c>
      <c r="I419" t="s">
        <v>6194</v>
      </c>
      <c r="J419" t="s">
        <v>6186</v>
      </c>
      <c r="K419">
        <v>0.2</v>
      </c>
      <c r="L419">
        <v>4.4550000000000001</v>
      </c>
      <c r="M419">
        <v>22.274999999999999</v>
      </c>
      <c r="N419" t="s">
        <v>6211</v>
      </c>
      <c r="O419" t="s">
        <v>6223</v>
      </c>
      <c r="P419" t="s">
        <v>6190</v>
      </c>
    </row>
    <row r="420" spans="1:16">
      <c r="A420" t="s">
        <v>3917</v>
      </c>
      <c r="B420" s="11">
        <v>44640</v>
      </c>
      <c r="C420" t="s">
        <v>3918</v>
      </c>
      <c r="D420" t="s">
        <v>6153</v>
      </c>
      <c r="E420">
        <v>1</v>
      </c>
      <c r="F420" t="s">
        <v>3919</v>
      </c>
      <c r="G420" t="s">
        <v>3920</v>
      </c>
      <c r="H420" t="s">
        <v>19</v>
      </c>
      <c r="I420" t="s">
        <v>6194</v>
      </c>
      <c r="J420" t="s">
        <v>6187</v>
      </c>
      <c r="K420">
        <v>0.2</v>
      </c>
      <c r="L420">
        <v>3.645</v>
      </c>
      <c r="M420">
        <v>3.645</v>
      </c>
      <c r="N420" t="s">
        <v>6211</v>
      </c>
      <c r="O420" t="s">
        <v>6224</v>
      </c>
      <c r="P420" t="s">
        <v>6190</v>
      </c>
    </row>
    <row r="421" spans="1:16">
      <c r="A421" t="s">
        <v>3923</v>
      </c>
      <c r="B421" s="11">
        <v>44608</v>
      </c>
      <c r="C421" t="s">
        <v>3924</v>
      </c>
      <c r="D421" t="s">
        <v>6185</v>
      </c>
      <c r="E421">
        <v>2</v>
      </c>
      <c r="F421" t="s">
        <v>3925</v>
      </c>
      <c r="G421" t="s">
        <v>6226</v>
      </c>
      <c r="H421" t="s">
        <v>19</v>
      </c>
      <c r="I421" t="s">
        <v>6194</v>
      </c>
      <c r="J421" t="s">
        <v>6187</v>
      </c>
      <c r="K421">
        <v>2.5</v>
      </c>
      <c r="L421">
        <v>27.945</v>
      </c>
      <c r="M421">
        <v>55.89</v>
      </c>
      <c r="N421" t="s">
        <v>6211</v>
      </c>
      <c r="O421" t="s">
        <v>6224</v>
      </c>
      <c r="P421" t="s">
        <v>6191</v>
      </c>
    </row>
    <row r="422" spans="1:16">
      <c r="A422" t="s">
        <v>3939</v>
      </c>
      <c r="B422" s="11">
        <v>43739</v>
      </c>
      <c r="C422" t="s">
        <v>3940</v>
      </c>
      <c r="D422" t="s">
        <v>6148</v>
      </c>
      <c r="E422">
        <v>2</v>
      </c>
      <c r="F422" t="s">
        <v>3941</v>
      </c>
      <c r="G422" t="s">
        <v>3942</v>
      </c>
      <c r="H422" t="s">
        <v>19</v>
      </c>
      <c r="I422" t="s">
        <v>6194</v>
      </c>
      <c r="J422" t="s">
        <v>6186</v>
      </c>
      <c r="K422">
        <v>2.5</v>
      </c>
      <c r="L422">
        <v>34.154999999999994</v>
      </c>
      <c r="M422">
        <v>68.309999999999988</v>
      </c>
      <c r="N422" t="s">
        <v>6211</v>
      </c>
      <c r="O422" t="s">
        <v>6223</v>
      </c>
      <c r="P422" t="s">
        <v>6191</v>
      </c>
    </row>
    <row r="423" spans="1:16">
      <c r="A423" t="s">
        <v>3966</v>
      </c>
      <c r="B423" s="11">
        <v>44271</v>
      </c>
      <c r="C423" t="s">
        <v>3967</v>
      </c>
      <c r="D423" t="s">
        <v>6166</v>
      </c>
      <c r="E423">
        <v>4</v>
      </c>
      <c r="F423" t="s">
        <v>3968</v>
      </c>
      <c r="G423" t="s">
        <v>3969</v>
      </c>
      <c r="H423" t="s">
        <v>28</v>
      </c>
      <c r="I423" t="s">
        <v>6194</v>
      </c>
      <c r="J423" t="s">
        <v>6188</v>
      </c>
      <c r="K423">
        <v>2.5</v>
      </c>
      <c r="L423">
        <v>31.624999999999996</v>
      </c>
      <c r="M423">
        <v>126.49999999999999</v>
      </c>
      <c r="N423" t="s">
        <v>6211</v>
      </c>
      <c r="O423" t="s">
        <v>6225</v>
      </c>
      <c r="P423" t="s">
        <v>6191</v>
      </c>
    </row>
    <row r="424" spans="1:16">
      <c r="A424" t="s">
        <v>3978</v>
      </c>
      <c r="B424" s="11">
        <v>44469</v>
      </c>
      <c r="C424" t="s">
        <v>3979</v>
      </c>
      <c r="D424" t="s">
        <v>6183</v>
      </c>
      <c r="E424">
        <v>6</v>
      </c>
      <c r="F424" t="s">
        <v>3980</v>
      </c>
      <c r="G424" t="s">
        <v>3981</v>
      </c>
      <c r="H424" t="s">
        <v>19</v>
      </c>
      <c r="I424" t="s">
        <v>6194</v>
      </c>
      <c r="J424" t="s">
        <v>6187</v>
      </c>
      <c r="K424">
        <v>1</v>
      </c>
      <c r="L424">
        <v>12.15</v>
      </c>
      <c r="M424">
        <v>72.900000000000006</v>
      </c>
      <c r="N424" t="s">
        <v>6211</v>
      </c>
      <c r="O424" t="s">
        <v>6224</v>
      </c>
      <c r="P424" t="s">
        <v>6190</v>
      </c>
    </row>
    <row r="425" spans="1:16">
      <c r="A425" t="s">
        <v>4007</v>
      </c>
      <c r="B425" s="11">
        <v>44224</v>
      </c>
      <c r="C425" t="s">
        <v>4008</v>
      </c>
      <c r="D425" t="s">
        <v>6183</v>
      </c>
      <c r="E425">
        <v>1</v>
      </c>
      <c r="F425" t="s">
        <v>4009</v>
      </c>
      <c r="G425" t="s">
        <v>6226</v>
      </c>
      <c r="H425" t="s">
        <v>28</v>
      </c>
      <c r="I425" t="s">
        <v>6194</v>
      </c>
      <c r="J425" t="s">
        <v>6187</v>
      </c>
      <c r="K425">
        <v>1</v>
      </c>
      <c r="L425">
        <v>12.15</v>
      </c>
      <c r="M425">
        <v>12.15</v>
      </c>
      <c r="N425" t="s">
        <v>6211</v>
      </c>
      <c r="O425" t="s">
        <v>6224</v>
      </c>
      <c r="P425" t="s">
        <v>6191</v>
      </c>
    </row>
    <row r="426" spans="1:16">
      <c r="A426" t="s">
        <v>4012</v>
      </c>
      <c r="B426" s="11">
        <v>44010</v>
      </c>
      <c r="C426" t="s">
        <v>4013</v>
      </c>
      <c r="D426" t="s">
        <v>6166</v>
      </c>
      <c r="E426">
        <v>2</v>
      </c>
      <c r="F426" t="s">
        <v>4014</v>
      </c>
      <c r="G426" t="s">
        <v>4015</v>
      </c>
      <c r="H426" t="s">
        <v>318</v>
      </c>
      <c r="I426" t="s">
        <v>6194</v>
      </c>
      <c r="J426" t="s">
        <v>6188</v>
      </c>
      <c r="K426">
        <v>2.5</v>
      </c>
      <c r="L426">
        <v>31.624999999999996</v>
      </c>
      <c r="M426">
        <v>63.249999999999993</v>
      </c>
      <c r="N426" t="s">
        <v>6211</v>
      </c>
      <c r="O426" t="s">
        <v>6225</v>
      </c>
      <c r="P426" t="s">
        <v>6190</v>
      </c>
    </row>
    <row r="427" spans="1:16">
      <c r="A427" t="s">
        <v>4029</v>
      </c>
      <c r="B427" s="11">
        <v>44682</v>
      </c>
      <c r="C427" t="s">
        <v>4030</v>
      </c>
      <c r="D427" t="s">
        <v>6166</v>
      </c>
      <c r="E427">
        <v>2</v>
      </c>
      <c r="F427" t="s">
        <v>4031</v>
      </c>
      <c r="G427" t="s">
        <v>4032</v>
      </c>
      <c r="H427" t="s">
        <v>19</v>
      </c>
      <c r="I427" t="s">
        <v>6194</v>
      </c>
      <c r="J427" t="s">
        <v>6188</v>
      </c>
      <c r="K427">
        <v>2.5</v>
      </c>
      <c r="L427">
        <v>31.624999999999996</v>
      </c>
      <c r="M427">
        <v>63.249999999999993</v>
      </c>
      <c r="N427" t="s">
        <v>6211</v>
      </c>
      <c r="O427" t="s">
        <v>6225</v>
      </c>
      <c r="P427" t="s">
        <v>6190</v>
      </c>
    </row>
    <row r="428" spans="1:16">
      <c r="A428" t="s">
        <v>4035</v>
      </c>
      <c r="B428" s="11">
        <v>44680</v>
      </c>
      <c r="C428" t="s">
        <v>4036</v>
      </c>
      <c r="D428" t="s">
        <v>6184</v>
      </c>
      <c r="E428">
        <v>6</v>
      </c>
      <c r="F428" t="s">
        <v>4037</v>
      </c>
      <c r="G428" t="s">
        <v>4038</v>
      </c>
      <c r="H428" t="s">
        <v>318</v>
      </c>
      <c r="I428" t="s">
        <v>6194</v>
      </c>
      <c r="J428" t="s">
        <v>6186</v>
      </c>
      <c r="K428">
        <v>0.2</v>
      </c>
      <c r="L428">
        <v>4.4550000000000001</v>
      </c>
      <c r="M428">
        <v>26.73</v>
      </c>
      <c r="N428" t="s">
        <v>6211</v>
      </c>
      <c r="O428" t="s">
        <v>6223</v>
      </c>
      <c r="P428" t="s">
        <v>6190</v>
      </c>
    </row>
    <row r="429" spans="1:16">
      <c r="A429" t="s">
        <v>4056</v>
      </c>
      <c r="B429" s="11">
        <v>44049</v>
      </c>
      <c r="C429" t="s">
        <v>4057</v>
      </c>
      <c r="D429" t="s">
        <v>6176</v>
      </c>
      <c r="E429">
        <v>4</v>
      </c>
      <c r="F429" t="s">
        <v>4058</v>
      </c>
      <c r="G429" t="s">
        <v>4059</v>
      </c>
      <c r="H429" t="s">
        <v>19</v>
      </c>
      <c r="I429" t="s">
        <v>6194</v>
      </c>
      <c r="J429" t="s">
        <v>6186</v>
      </c>
      <c r="K429">
        <v>0.5</v>
      </c>
      <c r="L429">
        <v>8.91</v>
      </c>
      <c r="M429">
        <v>35.64</v>
      </c>
      <c r="N429" t="s">
        <v>6211</v>
      </c>
      <c r="O429" t="s">
        <v>6223</v>
      </c>
      <c r="P429" t="s">
        <v>6191</v>
      </c>
    </row>
    <row r="430" spans="1:16">
      <c r="A430" t="s">
        <v>4074</v>
      </c>
      <c r="B430" s="11">
        <v>44578</v>
      </c>
      <c r="C430" t="s">
        <v>4075</v>
      </c>
      <c r="D430" t="s">
        <v>6176</v>
      </c>
      <c r="E430">
        <v>4</v>
      </c>
      <c r="F430" t="s">
        <v>4076</v>
      </c>
      <c r="G430" t="s">
        <v>4077</v>
      </c>
      <c r="H430" t="s">
        <v>19</v>
      </c>
      <c r="I430" t="s">
        <v>6194</v>
      </c>
      <c r="J430" t="s">
        <v>6186</v>
      </c>
      <c r="K430">
        <v>0.5</v>
      </c>
      <c r="L430">
        <v>8.91</v>
      </c>
      <c r="M430">
        <v>35.64</v>
      </c>
      <c r="N430" t="s">
        <v>6211</v>
      </c>
      <c r="O430" t="s">
        <v>6223</v>
      </c>
      <c r="P430" t="s">
        <v>6190</v>
      </c>
    </row>
    <row r="431" spans="1:16">
      <c r="A431" t="s">
        <v>4086</v>
      </c>
      <c r="B431" s="11">
        <v>43889</v>
      </c>
      <c r="C431" t="s">
        <v>4087</v>
      </c>
      <c r="D431" t="s">
        <v>6166</v>
      </c>
      <c r="E431">
        <v>1</v>
      </c>
      <c r="F431" t="s">
        <v>4088</v>
      </c>
      <c r="G431" t="s">
        <v>4089</v>
      </c>
      <c r="H431" t="s">
        <v>318</v>
      </c>
      <c r="I431" t="s">
        <v>6194</v>
      </c>
      <c r="J431" t="s">
        <v>6188</v>
      </c>
      <c r="K431">
        <v>2.5</v>
      </c>
      <c r="L431">
        <v>31.624999999999996</v>
      </c>
      <c r="M431">
        <v>31.624999999999996</v>
      </c>
      <c r="N431" t="s">
        <v>6211</v>
      </c>
      <c r="O431" t="s">
        <v>6225</v>
      </c>
      <c r="P431" t="s">
        <v>6190</v>
      </c>
    </row>
    <row r="432" spans="1:16">
      <c r="A432" t="s">
        <v>4115</v>
      </c>
      <c r="B432" s="11">
        <v>43880</v>
      </c>
      <c r="C432" t="s">
        <v>4116</v>
      </c>
      <c r="D432" t="s">
        <v>6156</v>
      </c>
      <c r="E432">
        <v>2</v>
      </c>
      <c r="F432" t="s">
        <v>4117</v>
      </c>
      <c r="G432" t="s">
        <v>4118</v>
      </c>
      <c r="H432" t="s">
        <v>28</v>
      </c>
      <c r="I432" t="s">
        <v>6194</v>
      </c>
      <c r="J432" t="s">
        <v>6188</v>
      </c>
      <c r="K432">
        <v>0.2</v>
      </c>
      <c r="L432">
        <v>4.125</v>
      </c>
      <c r="M432">
        <v>8.25</v>
      </c>
      <c r="N432" t="s">
        <v>6211</v>
      </c>
      <c r="O432" t="s">
        <v>6225</v>
      </c>
      <c r="P432" t="s">
        <v>6190</v>
      </c>
    </row>
    <row r="433" spans="1:16">
      <c r="A433" t="s">
        <v>4123</v>
      </c>
      <c r="B433" s="11">
        <v>44011</v>
      </c>
      <c r="C433" t="s">
        <v>4124</v>
      </c>
      <c r="D433" t="s">
        <v>6148</v>
      </c>
      <c r="E433">
        <v>3</v>
      </c>
      <c r="F433" t="s">
        <v>4125</v>
      </c>
      <c r="G433" t="s">
        <v>4126</v>
      </c>
      <c r="H433" t="s">
        <v>19</v>
      </c>
      <c r="I433" t="s">
        <v>6194</v>
      </c>
      <c r="J433" t="s">
        <v>6186</v>
      </c>
      <c r="K433">
        <v>2.5</v>
      </c>
      <c r="L433">
        <v>34.154999999999994</v>
      </c>
      <c r="M433">
        <v>102.46499999999997</v>
      </c>
      <c r="N433" t="s">
        <v>6211</v>
      </c>
      <c r="O433" t="s">
        <v>6223</v>
      </c>
      <c r="P433" t="s">
        <v>6190</v>
      </c>
    </row>
    <row r="434" spans="1:16">
      <c r="A434" t="s">
        <v>4207</v>
      </c>
      <c r="B434" s="11">
        <v>44630</v>
      </c>
      <c r="C434" t="s">
        <v>4263</v>
      </c>
      <c r="D434" t="s">
        <v>6139</v>
      </c>
      <c r="E434">
        <v>3</v>
      </c>
      <c r="F434" t="s">
        <v>4264</v>
      </c>
      <c r="G434" t="s">
        <v>4265</v>
      </c>
      <c r="H434" t="s">
        <v>19</v>
      </c>
      <c r="I434" t="s">
        <v>6194</v>
      </c>
      <c r="J434" t="s">
        <v>6188</v>
      </c>
      <c r="K434">
        <v>0.5</v>
      </c>
      <c r="L434">
        <v>8.25</v>
      </c>
      <c r="M434">
        <v>24.75</v>
      </c>
      <c r="N434" t="s">
        <v>6211</v>
      </c>
      <c r="O434" t="s">
        <v>6225</v>
      </c>
      <c r="P434" t="s">
        <v>6190</v>
      </c>
    </row>
    <row r="435" spans="1:16">
      <c r="A435" t="s">
        <v>4217</v>
      </c>
      <c r="B435" s="11">
        <v>44084</v>
      </c>
      <c r="C435" t="s">
        <v>4218</v>
      </c>
      <c r="D435" t="s">
        <v>6176</v>
      </c>
      <c r="E435">
        <v>6</v>
      </c>
      <c r="F435" t="s">
        <v>4219</v>
      </c>
      <c r="G435" t="s">
        <v>4220</v>
      </c>
      <c r="H435" t="s">
        <v>19</v>
      </c>
      <c r="I435" t="s">
        <v>6194</v>
      </c>
      <c r="J435" t="s">
        <v>6186</v>
      </c>
      <c r="K435">
        <v>0.5</v>
      </c>
      <c r="L435">
        <v>8.91</v>
      </c>
      <c r="M435">
        <v>53.46</v>
      </c>
      <c r="N435" t="s">
        <v>6211</v>
      </c>
      <c r="O435" t="s">
        <v>6223</v>
      </c>
      <c r="P435" t="s">
        <v>6191</v>
      </c>
    </row>
    <row r="436" spans="1:16">
      <c r="A436" t="s">
        <v>4239</v>
      </c>
      <c r="B436" s="11">
        <v>44549</v>
      </c>
      <c r="C436" t="s">
        <v>4240</v>
      </c>
      <c r="D436" t="s">
        <v>6183</v>
      </c>
      <c r="E436">
        <v>6</v>
      </c>
      <c r="F436" t="s">
        <v>4241</v>
      </c>
      <c r="G436" t="s">
        <v>4242</v>
      </c>
      <c r="H436" t="s">
        <v>19</v>
      </c>
      <c r="I436" t="s">
        <v>6194</v>
      </c>
      <c r="J436" t="s">
        <v>6187</v>
      </c>
      <c r="K436">
        <v>1</v>
      </c>
      <c r="L436">
        <v>12.15</v>
      </c>
      <c r="M436">
        <v>72.900000000000006</v>
      </c>
      <c r="N436" t="s">
        <v>6211</v>
      </c>
      <c r="O436" t="s">
        <v>6224</v>
      </c>
      <c r="P436" t="s">
        <v>6191</v>
      </c>
    </row>
    <row r="437" spans="1:16">
      <c r="A437" t="s">
        <v>4291</v>
      </c>
      <c r="B437" s="11">
        <v>44118</v>
      </c>
      <c r="C437" t="s">
        <v>4292</v>
      </c>
      <c r="D437" t="s">
        <v>6141</v>
      </c>
      <c r="E437">
        <v>6</v>
      </c>
      <c r="F437" t="s">
        <v>4293</v>
      </c>
      <c r="G437" t="s">
        <v>4294</v>
      </c>
      <c r="H437" t="s">
        <v>19</v>
      </c>
      <c r="I437" t="s">
        <v>6194</v>
      </c>
      <c r="J437" t="s">
        <v>6188</v>
      </c>
      <c r="K437">
        <v>1</v>
      </c>
      <c r="L437">
        <v>13.75</v>
      </c>
      <c r="M437">
        <v>82.5</v>
      </c>
      <c r="N437" t="s">
        <v>6211</v>
      </c>
      <c r="O437" t="s">
        <v>6225</v>
      </c>
      <c r="P437" t="s">
        <v>6190</v>
      </c>
    </row>
    <row r="438" spans="1:16">
      <c r="A438" t="s">
        <v>4342</v>
      </c>
      <c r="B438" s="11">
        <v>43827</v>
      </c>
      <c r="C438" t="s">
        <v>4343</v>
      </c>
      <c r="D438" t="s">
        <v>6156</v>
      </c>
      <c r="E438">
        <v>2</v>
      </c>
      <c r="F438" t="s">
        <v>4344</v>
      </c>
      <c r="G438" t="s">
        <v>4345</v>
      </c>
      <c r="H438" t="s">
        <v>19</v>
      </c>
      <c r="I438" t="s">
        <v>6194</v>
      </c>
      <c r="J438" t="s">
        <v>6188</v>
      </c>
      <c r="K438">
        <v>0.2</v>
      </c>
      <c r="L438">
        <v>4.125</v>
      </c>
      <c r="M438">
        <v>8.25</v>
      </c>
      <c r="N438" t="s">
        <v>6211</v>
      </c>
      <c r="O438" t="s">
        <v>6225</v>
      </c>
      <c r="P438" t="s">
        <v>6190</v>
      </c>
    </row>
    <row r="439" spans="1:16">
      <c r="A439" t="s">
        <v>4371</v>
      </c>
      <c r="B439" s="11">
        <v>43471</v>
      </c>
      <c r="C439" t="s">
        <v>4372</v>
      </c>
      <c r="D439" t="s">
        <v>6139</v>
      </c>
      <c r="E439">
        <v>2</v>
      </c>
      <c r="F439" t="s">
        <v>4373</v>
      </c>
      <c r="G439" t="s">
        <v>4374</v>
      </c>
      <c r="H439" t="s">
        <v>19</v>
      </c>
      <c r="I439" t="s">
        <v>6194</v>
      </c>
      <c r="J439" t="s">
        <v>6188</v>
      </c>
      <c r="K439">
        <v>0.5</v>
      </c>
      <c r="L439">
        <v>8.25</v>
      </c>
      <c r="M439">
        <v>16.5</v>
      </c>
      <c r="N439" t="s">
        <v>6211</v>
      </c>
      <c r="O439" t="s">
        <v>6225</v>
      </c>
      <c r="P439" t="s">
        <v>6191</v>
      </c>
    </row>
    <row r="440" spans="1:16">
      <c r="A440" t="s">
        <v>4411</v>
      </c>
      <c r="B440" s="11">
        <v>43915</v>
      </c>
      <c r="C440" t="s">
        <v>4412</v>
      </c>
      <c r="D440" t="s">
        <v>6144</v>
      </c>
      <c r="E440">
        <v>5</v>
      </c>
      <c r="F440" t="s">
        <v>4413</v>
      </c>
      <c r="G440" t="s">
        <v>4414</v>
      </c>
      <c r="H440" t="s">
        <v>19</v>
      </c>
      <c r="I440" t="s">
        <v>6194</v>
      </c>
      <c r="J440" t="s">
        <v>6187</v>
      </c>
      <c r="K440">
        <v>0.5</v>
      </c>
      <c r="L440">
        <v>7.29</v>
      </c>
      <c r="M440">
        <v>36.450000000000003</v>
      </c>
      <c r="N440" t="s">
        <v>6211</v>
      </c>
      <c r="O440" t="s">
        <v>6224</v>
      </c>
      <c r="P440" t="s">
        <v>6191</v>
      </c>
    </row>
    <row r="441" spans="1:16">
      <c r="A441" t="s">
        <v>4466</v>
      </c>
      <c r="B441" s="11">
        <v>44716</v>
      </c>
      <c r="C441" t="s">
        <v>4467</v>
      </c>
      <c r="D441" t="s">
        <v>6153</v>
      </c>
      <c r="E441">
        <v>6</v>
      </c>
      <c r="F441" t="s">
        <v>4468</v>
      </c>
      <c r="G441" t="s">
        <v>6226</v>
      </c>
      <c r="H441" t="s">
        <v>19</v>
      </c>
      <c r="I441" t="s">
        <v>6194</v>
      </c>
      <c r="J441" t="s">
        <v>6187</v>
      </c>
      <c r="K441">
        <v>0.2</v>
      </c>
      <c r="L441">
        <v>3.645</v>
      </c>
      <c r="M441">
        <v>21.87</v>
      </c>
      <c r="N441" t="s">
        <v>6211</v>
      </c>
      <c r="O441" t="s">
        <v>6224</v>
      </c>
      <c r="P441" t="s">
        <v>6190</v>
      </c>
    </row>
    <row r="442" spans="1:16">
      <c r="A442" t="s">
        <v>4471</v>
      </c>
      <c r="B442" s="11">
        <v>44114</v>
      </c>
      <c r="C442" t="s">
        <v>4472</v>
      </c>
      <c r="D442" t="s">
        <v>6176</v>
      </c>
      <c r="E442">
        <v>2</v>
      </c>
      <c r="F442" t="s">
        <v>4473</v>
      </c>
      <c r="G442" t="s">
        <v>4474</v>
      </c>
      <c r="H442" t="s">
        <v>19</v>
      </c>
      <c r="I442" t="s">
        <v>6194</v>
      </c>
      <c r="J442" t="s">
        <v>6186</v>
      </c>
      <c r="K442">
        <v>0.5</v>
      </c>
      <c r="L442">
        <v>8.91</v>
      </c>
      <c r="M442">
        <v>17.82</v>
      </c>
      <c r="N442" t="s">
        <v>6211</v>
      </c>
      <c r="O442" t="s">
        <v>6223</v>
      </c>
      <c r="P442" t="s">
        <v>6191</v>
      </c>
    </row>
    <row r="443" spans="1:16">
      <c r="A443" t="s">
        <v>4477</v>
      </c>
      <c r="B443" s="11">
        <v>44353</v>
      </c>
      <c r="C443" t="s">
        <v>4478</v>
      </c>
      <c r="D443" t="s">
        <v>6156</v>
      </c>
      <c r="E443">
        <v>3</v>
      </c>
      <c r="F443" t="s">
        <v>4479</v>
      </c>
      <c r="G443" t="s">
        <v>4480</v>
      </c>
      <c r="H443" t="s">
        <v>19</v>
      </c>
      <c r="I443" t="s">
        <v>6194</v>
      </c>
      <c r="J443" t="s">
        <v>6188</v>
      </c>
      <c r="K443">
        <v>0.2</v>
      </c>
      <c r="L443">
        <v>4.125</v>
      </c>
      <c r="M443">
        <v>12.375</v>
      </c>
      <c r="N443" t="s">
        <v>6211</v>
      </c>
      <c r="O443" t="s">
        <v>6225</v>
      </c>
      <c r="P443" t="s">
        <v>6191</v>
      </c>
    </row>
    <row r="444" spans="1:16">
      <c r="A444" t="s">
        <v>4494</v>
      </c>
      <c r="B444" s="11">
        <v>43485</v>
      </c>
      <c r="C444" t="s">
        <v>4495</v>
      </c>
      <c r="D444" t="s">
        <v>6176</v>
      </c>
      <c r="E444">
        <v>2</v>
      </c>
      <c r="F444" t="s">
        <v>4496</v>
      </c>
      <c r="G444" t="s">
        <v>6226</v>
      </c>
      <c r="H444" t="s">
        <v>19</v>
      </c>
      <c r="I444" t="s">
        <v>6194</v>
      </c>
      <c r="J444" t="s">
        <v>6186</v>
      </c>
      <c r="K444">
        <v>0.5</v>
      </c>
      <c r="L444">
        <v>8.91</v>
      </c>
      <c r="M444">
        <v>17.82</v>
      </c>
      <c r="N444" t="s">
        <v>6211</v>
      </c>
      <c r="O444" t="s">
        <v>6223</v>
      </c>
      <c r="P444" t="s">
        <v>6190</v>
      </c>
    </row>
    <row r="445" spans="1:16">
      <c r="A445" t="s">
        <v>4499</v>
      </c>
      <c r="B445" s="11">
        <v>44655</v>
      </c>
      <c r="C445" t="s">
        <v>4500</v>
      </c>
      <c r="D445" t="s">
        <v>6139</v>
      </c>
      <c r="E445">
        <v>3</v>
      </c>
      <c r="F445" t="s">
        <v>4501</v>
      </c>
      <c r="G445" t="s">
        <v>4502</v>
      </c>
      <c r="H445" t="s">
        <v>19</v>
      </c>
      <c r="I445" t="s">
        <v>6194</v>
      </c>
      <c r="J445" t="s">
        <v>6188</v>
      </c>
      <c r="K445">
        <v>0.5</v>
      </c>
      <c r="L445">
        <v>8.25</v>
      </c>
      <c r="M445">
        <v>24.75</v>
      </c>
      <c r="N445" t="s">
        <v>6211</v>
      </c>
      <c r="O445" t="s">
        <v>6225</v>
      </c>
      <c r="P445" t="s">
        <v>6191</v>
      </c>
    </row>
    <row r="446" spans="1:16">
      <c r="A446" t="s">
        <v>4512</v>
      </c>
      <c r="B446" s="11">
        <v>43646</v>
      </c>
      <c r="C446" t="s">
        <v>4513</v>
      </c>
      <c r="D446" t="s">
        <v>6139</v>
      </c>
      <c r="E446">
        <v>2</v>
      </c>
      <c r="F446" t="s">
        <v>4514</v>
      </c>
      <c r="G446" t="s">
        <v>6226</v>
      </c>
      <c r="H446" t="s">
        <v>28</v>
      </c>
      <c r="I446" t="s">
        <v>6194</v>
      </c>
      <c r="J446" t="s">
        <v>6188</v>
      </c>
      <c r="K446">
        <v>0.5</v>
      </c>
      <c r="L446">
        <v>8.25</v>
      </c>
      <c r="M446">
        <v>16.5</v>
      </c>
      <c r="N446" t="s">
        <v>6211</v>
      </c>
      <c r="O446" t="s">
        <v>6225</v>
      </c>
      <c r="P446" t="s">
        <v>6191</v>
      </c>
    </row>
    <row r="447" spans="1:16">
      <c r="A447" t="s">
        <v>4522</v>
      </c>
      <c r="B447" s="11">
        <v>44358</v>
      </c>
      <c r="C447" t="s">
        <v>4523</v>
      </c>
      <c r="D447" t="s">
        <v>6153</v>
      </c>
      <c r="E447">
        <v>4</v>
      </c>
      <c r="F447" t="s">
        <v>4524</v>
      </c>
      <c r="G447" t="s">
        <v>4525</v>
      </c>
      <c r="H447" t="s">
        <v>318</v>
      </c>
      <c r="I447" t="s">
        <v>6194</v>
      </c>
      <c r="J447" t="s">
        <v>6187</v>
      </c>
      <c r="K447">
        <v>0.2</v>
      </c>
      <c r="L447">
        <v>3.645</v>
      </c>
      <c r="M447">
        <v>14.58</v>
      </c>
      <c r="N447" t="s">
        <v>6211</v>
      </c>
      <c r="O447" t="s">
        <v>6224</v>
      </c>
      <c r="P447" t="s">
        <v>6190</v>
      </c>
    </row>
    <row r="448" spans="1:16">
      <c r="A448" t="s">
        <v>4528</v>
      </c>
      <c r="B448" s="11">
        <v>44504</v>
      </c>
      <c r="C448" t="s">
        <v>4529</v>
      </c>
      <c r="D448" t="s">
        <v>6171</v>
      </c>
      <c r="E448">
        <v>6</v>
      </c>
      <c r="F448" t="s">
        <v>4530</v>
      </c>
      <c r="G448" t="s">
        <v>4531</v>
      </c>
      <c r="H448" t="s">
        <v>19</v>
      </c>
      <c r="I448" t="s">
        <v>6194</v>
      </c>
      <c r="J448" t="s">
        <v>6186</v>
      </c>
      <c r="K448">
        <v>1</v>
      </c>
      <c r="L448">
        <v>14.85</v>
      </c>
      <c r="M448">
        <v>89.1</v>
      </c>
      <c r="N448" t="s">
        <v>6211</v>
      </c>
      <c r="O448" t="s">
        <v>6223</v>
      </c>
      <c r="P448" t="s">
        <v>6191</v>
      </c>
    </row>
    <row r="449" spans="1:16">
      <c r="A449" t="s">
        <v>4557</v>
      </c>
      <c r="B449" s="11">
        <v>44215</v>
      </c>
      <c r="C449" t="s">
        <v>4558</v>
      </c>
      <c r="D449" t="s">
        <v>6144</v>
      </c>
      <c r="E449">
        <v>5</v>
      </c>
      <c r="F449" t="s">
        <v>4559</v>
      </c>
      <c r="G449" t="s">
        <v>4560</v>
      </c>
      <c r="H449" t="s">
        <v>19</v>
      </c>
      <c r="I449" t="s">
        <v>6194</v>
      </c>
      <c r="J449" t="s">
        <v>6187</v>
      </c>
      <c r="K449">
        <v>0.5</v>
      </c>
      <c r="L449">
        <v>7.29</v>
      </c>
      <c r="M449">
        <v>36.450000000000003</v>
      </c>
      <c r="N449" t="s">
        <v>6211</v>
      </c>
      <c r="O449" t="s">
        <v>6224</v>
      </c>
      <c r="P449" t="s">
        <v>6190</v>
      </c>
    </row>
    <row r="450" spans="1:16">
      <c r="A450" t="s">
        <v>4569</v>
      </c>
      <c r="B450" s="11">
        <v>44620</v>
      </c>
      <c r="C450" t="s">
        <v>4570</v>
      </c>
      <c r="D450" t="s">
        <v>6183</v>
      </c>
      <c r="E450">
        <v>2</v>
      </c>
      <c r="F450" t="s">
        <v>4571</v>
      </c>
      <c r="G450" t="s">
        <v>6226</v>
      </c>
      <c r="H450" t="s">
        <v>19</v>
      </c>
      <c r="I450" t="s">
        <v>6194</v>
      </c>
      <c r="J450" t="s">
        <v>6187</v>
      </c>
      <c r="K450">
        <v>1</v>
      </c>
      <c r="L450">
        <v>12.15</v>
      </c>
      <c r="M450">
        <v>24.3</v>
      </c>
      <c r="N450" t="s">
        <v>6211</v>
      </c>
      <c r="O450" t="s">
        <v>6224</v>
      </c>
      <c r="P450" t="s">
        <v>6191</v>
      </c>
    </row>
    <row r="451" spans="1:16">
      <c r="A451" t="s">
        <v>4574</v>
      </c>
      <c r="B451" s="11">
        <v>44470</v>
      </c>
      <c r="C451" t="s">
        <v>4575</v>
      </c>
      <c r="D451" t="s">
        <v>6166</v>
      </c>
      <c r="E451">
        <v>2</v>
      </c>
      <c r="F451" t="s">
        <v>4576</v>
      </c>
      <c r="G451" t="s">
        <v>4577</v>
      </c>
      <c r="H451" t="s">
        <v>19</v>
      </c>
      <c r="I451" t="s">
        <v>6194</v>
      </c>
      <c r="J451" t="s">
        <v>6188</v>
      </c>
      <c r="K451">
        <v>2.5</v>
      </c>
      <c r="L451">
        <v>31.624999999999996</v>
      </c>
      <c r="M451">
        <v>63.249999999999993</v>
      </c>
      <c r="N451" t="s">
        <v>6211</v>
      </c>
      <c r="O451" t="s">
        <v>6225</v>
      </c>
      <c r="P451" t="s">
        <v>6191</v>
      </c>
    </row>
    <row r="452" spans="1:16">
      <c r="A452" t="s">
        <v>4602</v>
      </c>
      <c r="B452" s="11">
        <v>44155</v>
      </c>
      <c r="C452" t="s">
        <v>4603</v>
      </c>
      <c r="D452" t="s">
        <v>6144</v>
      </c>
      <c r="E452">
        <v>3</v>
      </c>
      <c r="F452" t="s">
        <v>4604</v>
      </c>
      <c r="G452" t="s">
        <v>4605</v>
      </c>
      <c r="H452" t="s">
        <v>19</v>
      </c>
      <c r="I452" t="s">
        <v>6194</v>
      </c>
      <c r="J452" t="s">
        <v>6187</v>
      </c>
      <c r="K452">
        <v>0.5</v>
      </c>
      <c r="L452">
        <v>7.29</v>
      </c>
      <c r="M452">
        <v>21.87</v>
      </c>
      <c r="N452" t="s">
        <v>6211</v>
      </c>
      <c r="O452" t="s">
        <v>6224</v>
      </c>
      <c r="P452" t="s">
        <v>6190</v>
      </c>
    </row>
    <row r="453" spans="1:16">
      <c r="A453" t="s">
        <v>4625</v>
      </c>
      <c r="B453" s="11">
        <v>44312</v>
      </c>
      <c r="C453" t="s">
        <v>4626</v>
      </c>
      <c r="D453" t="s">
        <v>6184</v>
      </c>
      <c r="E453">
        <v>2</v>
      </c>
      <c r="F453" t="s">
        <v>4627</v>
      </c>
      <c r="G453" t="s">
        <v>4628</v>
      </c>
      <c r="H453" t="s">
        <v>19</v>
      </c>
      <c r="I453" t="s">
        <v>6194</v>
      </c>
      <c r="J453" t="s">
        <v>6186</v>
      </c>
      <c r="K453">
        <v>0.2</v>
      </c>
      <c r="L453">
        <v>4.4550000000000001</v>
      </c>
      <c r="M453">
        <v>8.91</v>
      </c>
      <c r="N453" t="s">
        <v>6211</v>
      </c>
      <c r="O453" t="s">
        <v>6223</v>
      </c>
      <c r="P453" t="s">
        <v>6191</v>
      </c>
    </row>
    <row r="454" spans="1:16">
      <c r="A454" t="s">
        <v>4642</v>
      </c>
      <c r="B454" s="11">
        <v>44757</v>
      </c>
      <c r="C454" t="s">
        <v>4643</v>
      </c>
      <c r="D454" t="s">
        <v>6153</v>
      </c>
      <c r="E454">
        <v>6</v>
      </c>
      <c r="F454" t="s">
        <v>4644</v>
      </c>
      <c r="G454" t="s">
        <v>4645</v>
      </c>
      <c r="H454" t="s">
        <v>19</v>
      </c>
      <c r="I454" t="s">
        <v>6194</v>
      </c>
      <c r="J454" t="s">
        <v>6187</v>
      </c>
      <c r="K454">
        <v>0.2</v>
      </c>
      <c r="L454">
        <v>3.645</v>
      </c>
      <c r="M454">
        <v>21.87</v>
      </c>
      <c r="N454" t="s">
        <v>6211</v>
      </c>
      <c r="O454" t="s">
        <v>6224</v>
      </c>
      <c r="P454" t="s">
        <v>6191</v>
      </c>
    </row>
    <row r="455" spans="1:16">
      <c r="A455" t="s">
        <v>4665</v>
      </c>
      <c r="B455" s="11">
        <v>44433</v>
      </c>
      <c r="C455" t="s">
        <v>4434</v>
      </c>
      <c r="D455" t="s">
        <v>6153</v>
      </c>
      <c r="E455">
        <v>5</v>
      </c>
      <c r="F455" t="s">
        <v>4435</v>
      </c>
      <c r="G455" t="s">
        <v>4436</v>
      </c>
      <c r="H455" t="s">
        <v>318</v>
      </c>
      <c r="I455" t="s">
        <v>6194</v>
      </c>
      <c r="J455" t="s">
        <v>6187</v>
      </c>
      <c r="K455">
        <v>0.2</v>
      </c>
      <c r="L455">
        <v>3.645</v>
      </c>
      <c r="M455">
        <v>18.225000000000001</v>
      </c>
      <c r="N455" t="s">
        <v>6211</v>
      </c>
      <c r="O455" t="s">
        <v>6224</v>
      </c>
      <c r="P455" t="s">
        <v>6191</v>
      </c>
    </row>
    <row r="456" spans="1:16">
      <c r="A456" t="s">
        <v>4699</v>
      </c>
      <c r="B456" s="11">
        <v>44557</v>
      </c>
      <c r="C456" t="s">
        <v>4700</v>
      </c>
      <c r="D456" t="s">
        <v>6144</v>
      </c>
      <c r="E456">
        <v>2</v>
      </c>
      <c r="F456" t="s">
        <v>4701</v>
      </c>
      <c r="G456" t="s">
        <v>4702</v>
      </c>
      <c r="H456" t="s">
        <v>318</v>
      </c>
      <c r="I456" t="s">
        <v>6194</v>
      </c>
      <c r="J456" t="s">
        <v>6187</v>
      </c>
      <c r="K456">
        <v>0.5</v>
      </c>
      <c r="L456">
        <v>7.29</v>
      </c>
      <c r="M456">
        <v>14.58</v>
      </c>
      <c r="N456" t="s">
        <v>6211</v>
      </c>
      <c r="O456" t="s">
        <v>6224</v>
      </c>
      <c r="P456" t="s">
        <v>6191</v>
      </c>
    </row>
    <row r="457" spans="1:16">
      <c r="A457" t="s">
        <v>4717</v>
      </c>
      <c r="B457" s="11">
        <v>44074</v>
      </c>
      <c r="C457" t="s">
        <v>4718</v>
      </c>
      <c r="D457" t="s">
        <v>6144</v>
      </c>
      <c r="E457">
        <v>2</v>
      </c>
      <c r="F457" t="s">
        <v>4719</v>
      </c>
      <c r="G457" t="s">
        <v>4720</v>
      </c>
      <c r="H457" t="s">
        <v>19</v>
      </c>
      <c r="I457" t="s">
        <v>6194</v>
      </c>
      <c r="J457" t="s">
        <v>6187</v>
      </c>
      <c r="K457">
        <v>0.5</v>
      </c>
      <c r="L457">
        <v>7.29</v>
      </c>
      <c r="M457">
        <v>14.58</v>
      </c>
      <c r="N457" t="s">
        <v>6211</v>
      </c>
      <c r="O457" t="s">
        <v>6224</v>
      </c>
      <c r="P457" t="s">
        <v>6191</v>
      </c>
    </row>
    <row r="458" spans="1:16">
      <c r="A458" t="s">
        <v>4741</v>
      </c>
      <c r="B458" s="11">
        <v>43648</v>
      </c>
      <c r="C458" t="s">
        <v>4742</v>
      </c>
      <c r="D458" t="s">
        <v>6141</v>
      </c>
      <c r="E458">
        <v>2</v>
      </c>
      <c r="F458" t="s">
        <v>4743</v>
      </c>
      <c r="G458" t="s">
        <v>4744</v>
      </c>
      <c r="H458" t="s">
        <v>19</v>
      </c>
      <c r="I458" t="s">
        <v>6194</v>
      </c>
      <c r="J458" t="s">
        <v>6188</v>
      </c>
      <c r="K458">
        <v>1</v>
      </c>
      <c r="L458">
        <v>13.75</v>
      </c>
      <c r="M458">
        <v>27.5</v>
      </c>
      <c r="N458" t="s">
        <v>6211</v>
      </c>
      <c r="O458" t="s">
        <v>6225</v>
      </c>
      <c r="P458" t="s">
        <v>6190</v>
      </c>
    </row>
    <row r="459" spans="1:16">
      <c r="A459" t="s">
        <v>4787</v>
      </c>
      <c r="B459" s="11">
        <v>44189</v>
      </c>
      <c r="C459" t="s">
        <v>4788</v>
      </c>
      <c r="D459" t="s">
        <v>6176</v>
      </c>
      <c r="E459">
        <v>5</v>
      </c>
      <c r="F459" t="s">
        <v>4789</v>
      </c>
      <c r="G459" t="s">
        <v>4790</v>
      </c>
      <c r="H459" t="s">
        <v>19</v>
      </c>
      <c r="I459" t="s">
        <v>6194</v>
      </c>
      <c r="J459" t="s">
        <v>6186</v>
      </c>
      <c r="K459">
        <v>0.5</v>
      </c>
      <c r="L459">
        <v>8.91</v>
      </c>
      <c r="M459">
        <v>44.55</v>
      </c>
      <c r="N459" t="s">
        <v>6211</v>
      </c>
      <c r="O459" t="s">
        <v>6223</v>
      </c>
      <c r="P459" t="s">
        <v>6191</v>
      </c>
    </row>
    <row r="460" spans="1:16">
      <c r="A460" t="s">
        <v>4792</v>
      </c>
      <c r="B460" s="11">
        <v>43714</v>
      </c>
      <c r="C460" t="s">
        <v>4793</v>
      </c>
      <c r="D460" t="s">
        <v>6171</v>
      </c>
      <c r="E460">
        <v>6</v>
      </c>
      <c r="F460" t="s">
        <v>4794</v>
      </c>
      <c r="G460" t="s">
        <v>4795</v>
      </c>
      <c r="H460" t="s">
        <v>19</v>
      </c>
      <c r="I460" t="s">
        <v>6194</v>
      </c>
      <c r="J460" t="s">
        <v>6186</v>
      </c>
      <c r="K460">
        <v>1</v>
      </c>
      <c r="L460">
        <v>14.85</v>
      </c>
      <c r="M460">
        <v>89.1</v>
      </c>
      <c r="N460" t="s">
        <v>6211</v>
      </c>
      <c r="O460" t="s">
        <v>6223</v>
      </c>
      <c r="P460" t="s">
        <v>6190</v>
      </c>
    </row>
    <row r="461" spans="1:16">
      <c r="A461" t="s">
        <v>4853</v>
      </c>
      <c r="B461" s="11">
        <v>44468</v>
      </c>
      <c r="C461" t="s">
        <v>4854</v>
      </c>
      <c r="D461" t="s">
        <v>6141</v>
      </c>
      <c r="E461">
        <v>6</v>
      </c>
      <c r="F461" t="s">
        <v>4855</v>
      </c>
      <c r="G461" t="s">
        <v>6226</v>
      </c>
      <c r="H461" t="s">
        <v>19</v>
      </c>
      <c r="I461" t="s">
        <v>6194</v>
      </c>
      <c r="J461" t="s">
        <v>6188</v>
      </c>
      <c r="K461">
        <v>1</v>
      </c>
      <c r="L461">
        <v>13.75</v>
      </c>
      <c r="M461">
        <v>82.5</v>
      </c>
      <c r="N461" t="s">
        <v>6211</v>
      </c>
      <c r="O461" t="s">
        <v>6225</v>
      </c>
      <c r="P461" t="s">
        <v>6191</v>
      </c>
    </row>
    <row r="462" spans="1:16">
      <c r="A462" t="s">
        <v>4869</v>
      </c>
      <c r="B462" s="11">
        <v>44396</v>
      </c>
      <c r="C462" t="s">
        <v>4870</v>
      </c>
      <c r="D462" t="s">
        <v>6176</v>
      </c>
      <c r="E462">
        <v>2</v>
      </c>
      <c r="F462" t="s">
        <v>4871</v>
      </c>
      <c r="G462" t="s">
        <v>4872</v>
      </c>
      <c r="H462" t="s">
        <v>19</v>
      </c>
      <c r="I462" t="s">
        <v>6194</v>
      </c>
      <c r="J462" t="s">
        <v>6186</v>
      </c>
      <c r="K462">
        <v>0.5</v>
      </c>
      <c r="L462">
        <v>8.91</v>
      </c>
      <c r="M462">
        <v>17.82</v>
      </c>
      <c r="N462" t="s">
        <v>6211</v>
      </c>
      <c r="O462" t="s">
        <v>6223</v>
      </c>
      <c r="P462" t="s">
        <v>6190</v>
      </c>
    </row>
    <row r="463" spans="1:16">
      <c r="A463" t="s">
        <v>4898</v>
      </c>
      <c r="B463" s="11">
        <v>43883</v>
      </c>
      <c r="C463" t="s">
        <v>4899</v>
      </c>
      <c r="D463" t="s">
        <v>6141</v>
      </c>
      <c r="E463">
        <v>3</v>
      </c>
      <c r="F463" t="s">
        <v>4900</v>
      </c>
      <c r="G463" t="s">
        <v>6226</v>
      </c>
      <c r="H463" t="s">
        <v>19</v>
      </c>
      <c r="I463" t="s">
        <v>6194</v>
      </c>
      <c r="J463" t="s">
        <v>6188</v>
      </c>
      <c r="K463">
        <v>1</v>
      </c>
      <c r="L463">
        <v>13.75</v>
      </c>
      <c r="M463">
        <v>41.25</v>
      </c>
      <c r="N463" t="s">
        <v>6211</v>
      </c>
      <c r="O463" t="s">
        <v>6225</v>
      </c>
      <c r="P463" t="s">
        <v>6191</v>
      </c>
    </row>
    <row r="464" spans="1:16">
      <c r="A464" t="s">
        <v>4909</v>
      </c>
      <c r="B464" s="11">
        <v>43897</v>
      </c>
      <c r="C464" t="s">
        <v>4910</v>
      </c>
      <c r="D464" t="s">
        <v>6184</v>
      </c>
      <c r="E464">
        <v>6</v>
      </c>
      <c r="F464" t="s">
        <v>4911</v>
      </c>
      <c r="G464" t="s">
        <v>4912</v>
      </c>
      <c r="H464" t="s">
        <v>318</v>
      </c>
      <c r="I464" t="s">
        <v>6194</v>
      </c>
      <c r="J464" t="s">
        <v>6186</v>
      </c>
      <c r="K464">
        <v>0.2</v>
      </c>
      <c r="L464">
        <v>4.4550000000000001</v>
      </c>
      <c r="M464">
        <v>26.73</v>
      </c>
      <c r="N464" t="s">
        <v>6211</v>
      </c>
      <c r="O464" t="s">
        <v>6223</v>
      </c>
      <c r="P464" t="s">
        <v>6191</v>
      </c>
    </row>
    <row r="465" spans="1:16">
      <c r="A465" t="s">
        <v>4932</v>
      </c>
      <c r="B465" s="11">
        <v>43888</v>
      </c>
      <c r="C465" t="s">
        <v>4933</v>
      </c>
      <c r="D465" t="s">
        <v>6185</v>
      </c>
      <c r="E465">
        <v>1</v>
      </c>
      <c r="F465" t="s">
        <v>4934</v>
      </c>
      <c r="G465" t="s">
        <v>4935</v>
      </c>
      <c r="H465" t="s">
        <v>19</v>
      </c>
      <c r="I465" t="s">
        <v>6194</v>
      </c>
      <c r="J465" t="s">
        <v>6187</v>
      </c>
      <c r="K465">
        <v>2.5</v>
      </c>
      <c r="L465">
        <v>27.945</v>
      </c>
      <c r="M465">
        <v>27.945</v>
      </c>
      <c r="N465" t="s">
        <v>6211</v>
      </c>
      <c r="O465" t="s">
        <v>6224</v>
      </c>
      <c r="P465" t="s">
        <v>6190</v>
      </c>
    </row>
    <row r="466" spans="1:16">
      <c r="A466" t="s">
        <v>4938</v>
      </c>
      <c r="B466" s="11">
        <v>44305</v>
      </c>
      <c r="C466" t="s">
        <v>4939</v>
      </c>
      <c r="D466" t="s">
        <v>6141</v>
      </c>
      <c r="E466">
        <v>6</v>
      </c>
      <c r="F466" t="s">
        <v>4940</v>
      </c>
      <c r="G466" t="s">
        <v>6226</v>
      </c>
      <c r="H466" t="s">
        <v>19</v>
      </c>
      <c r="I466" t="s">
        <v>6194</v>
      </c>
      <c r="J466" t="s">
        <v>6188</v>
      </c>
      <c r="K466">
        <v>1</v>
      </c>
      <c r="L466">
        <v>13.75</v>
      </c>
      <c r="M466">
        <v>82.5</v>
      </c>
      <c r="N466" t="s">
        <v>6211</v>
      </c>
      <c r="O466" t="s">
        <v>6225</v>
      </c>
      <c r="P466" t="s">
        <v>6190</v>
      </c>
    </row>
    <row r="467" spans="1:16">
      <c r="A467" t="s">
        <v>5008</v>
      </c>
      <c r="B467" s="11">
        <v>44588</v>
      </c>
      <c r="C467" t="s">
        <v>5009</v>
      </c>
      <c r="D467" t="s">
        <v>6183</v>
      </c>
      <c r="E467">
        <v>3</v>
      </c>
      <c r="F467" t="s">
        <v>5010</v>
      </c>
      <c r="G467" t="s">
        <v>6226</v>
      </c>
      <c r="H467" t="s">
        <v>19</v>
      </c>
      <c r="I467" t="s">
        <v>6194</v>
      </c>
      <c r="J467" t="s">
        <v>6187</v>
      </c>
      <c r="K467">
        <v>1</v>
      </c>
      <c r="L467">
        <v>12.15</v>
      </c>
      <c r="M467">
        <v>36.450000000000003</v>
      </c>
      <c r="N467" t="s">
        <v>6211</v>
      </c>
      <c r="O467" t="s">
        <v>6224</v>
      </c>
      <c r="P467" t="s">
        <v>6190</v>
      </c>
    </row>
    <row r="468" spans="1:16">
      <c r="A468" t="s">
        <v>5030</v>
      </c>
      <c r="B468" s="11">
        <v>43955</v>
      </c>
      <c r="C468" t="s">
        <v>5031</v>
      </c>
      <c r="D468" t="s">
        <v>6166</v>
      </c>
      <c r="E468">
        <v>4</v>
      </c>
      <c r="F468" t="s">
        <v>5032</v>
      </c>
      <c r="G468" t="s">
        <v>5033</v>
      </c>
      <c r="H468" t="s">
        <v>19</v>
      </c>
      <c r="I468" t="s">
        <v>6194</v>
      </c>
      <c r="J468" t="s">
        <v>6188</v>
      </c>
      <c r="K468">
        <v>2.5</v>
      </c>
      <c r="L468">
        <v>31.624999999999996</v>
      </c>
      <c r="M468">
        <v>126.49999999999999</v>
      </c>
      <c r="N468" t="s">
        <v>6211</v>
      </c>
      <c r="O468" t="s">
        <v>6225</v>
      </c>
      <c r="P468" t="s">
        <v>6191</v>
      </c>
    </row>
    <row r="469" spans="1:16">
      <c r="A469" t="s">
        <v>5084</v>
      </c>
      <c r="B469" s="11">
        <v>44173</v>
      </c>
      <c r="C469" t="s">
        <v>5085</v>
      </c>
      <c r="D469" t="s">
        <v>6166</v>
      </c>
      <c r="E469">
        <v>1</v>
      </c>
      <c r="F469" t="s">
        <v>5086</v>
      </c>
      <c r="G469" t="s">
        <v>5087</v>
      </c>
      <c r="H469" t="s">
        <v>19</v>
      </c>
      <c r="I469" t="s">
        <v>6194</v>
      </c>
      <c r="J469" t="s">
        <v>6188</v>
      </c>
      <c r="K469">
        <v>2.5</v>
      </c>
      <c r="L469">
        <v>31.624999999999996</v>
      </c>
      <c r="M469">
        <v>31.624999999999996</v>
      </c>
      <c r="N469" t="s">
        <v>6211</v>
      </c>
      <c r="O469" t="s">
        <v>6225</v>
      </c>
      <c r="P469" t="s">
        <v>6190</v>
      </c>
    </row>
    <row r="470" spans="1:16">
      <c r="A470" t="s">
        <v>5090</v>
      </c>
      <c r="B470" s="11">
        <v>43573</v>
      </c>
      <c r="C470" t="s">
        <v>5091</v>
      </c>
      <c r="D470" t="s">
        <v>6184</v>
      </c>
      <c r="E470">
        <v>2</v>
      </c>
      <c r="F470" t="s">
        <v>5092</v>
      </c>
      <c r="G470" t="s">
        <v>5093</v>
      </c>
      <c r="H470" t="s">
        <v>19</v>
      </c>
      <c r="I470" t="s">
        <v>6194</v>
      </c>
      <c r="J470" t="s">
        <v>6186</v>
      </c>
      <c r="K470">
        <v>0.2</v>
      </c>
      <c r="L470">
        <v>4.4550000000000001</v>
      </c>
      <c r="M470">
        <v>8.91</v>
      </c>
      <c r="N470" t="s">
        <v>6211</v>
      </c>
      <c r="O470" t="s">
        <v>6223</v>
      </c>
      <c r="P470" t="s">
        <v>6191</v>
      </c>
    </row>
    <row r="471" spans="1:16">
      <c r="A471" t="s">
        <v>5123</v>
      </c>
      <c r="B471" s="11">
        <v>43510</v>
      </c>
      <c r="C471" t="s">
        <v>5124</v>
      </c>
      <c r="D471" t="s">
        <v>6141</v>
      </c>
      <c r="E471">
        <v>4</v>
      </c>
      <c r="F471" t="s">
        <v>5125</v>
      </c>
      <c r="G471" t="s">
        <v>5126</v>
      </c>
      <c r="H471" t="s">
        <v>19</v>
      </c>
      <c r="I471" t="s">
        <v>6194</v>
      </c>
      <c r="J471" t="s">
        <v>6188</v>
      </c>
      <c r="K471">
        <v>1</v>
      </c>
      <c r="L471">
        <v>13.75</v>
      </c>
      <c r="M471">
        <v>55</v>
      </c>
      <c r="N471" t="s">
        <v>6211</v>
      </c>
      <c r="O471" t="s">
        <v>6225</v>
      </c>
      <c r="P471" t="s">
        <v>6190</v>
      </c>
    </row>
    <row r="472" spans="1:16">
      <c r="A472" t="s">
        <v>5135</v>
      </c>
      <c r="B472" s="11">
        <v>43585</v>
      </c>
      <c r="C472" t="s">
        <v>5136</v>
      </c>
      <c r="D472" t="s">
        <v>6148</v>
      </c>
      <c r="E472">
        <v>4</v>
      </c>
      <c r="F472" t="s">
        <v>5137</v>
      </c>
      <c r="G472" t="s">
        <v>5138</v>
      </c>
      <c r="H472" t="s">
        <v>19</v>
      </c>
      <c r="I472" t="s">
        <v>6194</v>
      </c>
      <c r="J472" t="s">
        <v>6186</v>
      </c>
      <c r="K472">
        <v>2.5</v>
      </c>
      <c r="L472">
        <v>34.154999999999994</v>
      </c>
      <c r="M472">
        <v>136.61999999999998</v>
      </c>
      <c r="N472" t="s">
        <v>6211</v>
      </c>
      <c r="O472" t="s">
        <v>6223</v>
      </c>
      <c r="P472" t="s">
        <v>6191</v>
      </c>
    </row>
    <row r="473" spans="1:16">
      <c r="A473" t="s">
        <v>5158</v>
      </c>
      <c r="B473" s="11">
        <v>44283</v>
      </c>
      <c r="C473" t="s">
        <v>5159</v>
      </c>
      <c r="D473" t="s">
        <v>6139</v>
      </c>
      <c r="E473">
        <v>5</v>
      </c>
      <c r="F473" t="s">
        <v>5160</v>
      </c>
      <c r="G473" t="s">
        <v>5161</v>
      </c>
      <c r="H473" t="s">
        <v>19</v>
      </c>
      <c r="I473" t="s">
        <v>6194</v>
      </c>
      <c r="J473" t="s">
        <v>6188</v>
      </c>
      <c r="K473">
        <v>0.5</v>
      </c>
      <c r="L473">
        <v>8.25</v>
      </c>
      <c r="M473">
        <v>41.25</v>
      </c>
      <c r="N473" t="s">
        <v>6211</v>
      </c>
      <c r="O473" t="s">
        <v>6225</v>
      </c>
      <c r="P473" t="s">
        <v>6190</v>
      </c>
    </row>
    <row r="474" spans="1:16">
      <c r="A474" t="s">
        <v>5164</v>
      </c>
      <c r="B474" s="11">
        <v>44540</v>
      </c>
      <c r="C474" t="s">
        <v>5165</v>
      </c>
      <c r="D474" t="s">
        <v>6156</v>
      </c>
      <c r="E474">
        <v>5</v>
      </c>
      <c r="F474" t="s">
        <v>5166</v>
      </c>
      <c r="G474" t="s">
        <v>5167</v>
      </c>
      <c r="H474" t="s">
        <v>19</v>
      </c>
      <c r="I474" t="s">
        <v>6194</v>
      </c>
      <c r="J474" t="s">
        <v>6188</v>
      </c>
      <c r="K474">
        <v>0.2</v>
      </c>
      <c r="L474">
        <v>4.125</v>
      </c>
      <c r="M474">
        <v>20.625</v>
      </c>
      <c r="N474" t="s">
        <v>6211</v>
      </c>
      <c r="O474" t="s">
        <v>6225</v>
      </c>
      <c r="P474" t="s">
        <v>6191</v>
      </c>
    </row>
    <row r="475" spans="1:16">
      <c r="A475" t="s">
        <v>5182</v>
      </c>
      <c r="B475" s="11">
        <v>44414</v>
      </c>
      <c r="C475" t="s">
        <v>5183</v>
      </c>
      <c r="D475" t="s">
        <v>6141</v>
      </c>
      <c r="E475">
        <v>2</v>
      </c>
      <c r="F475" t="s">
        <v>5184</v>
      </c>
      <c r="G475" t="s">
        <v>5185</v>
      </c>
      <c r="H475" t="s">
        <v>19</v>
      </c>
      <c r="I475" t="s">
        <v>6194</v>
      </c>
      <c r="J475" t="s">
        <v>6188</v>
      </c>
      <c r="K475">
        <v>1</v>
      </c>
      <c r="L475">
        <v>13.75</v>
      </c>
      <c r="M475">
        <v>27.5</v>
      </c>
      <c r="N475" t="s">
        <v>6211</v>
      </c>
      <c r="O475" t="s">
        <v>6225</v>
      </c>
      <c r="P475" t="s">
        <v>6191</v>
      </c>
    </row>
    <row r="476" spans="1:16">
      <c r="A476" t="s">
        <v>5211</v>
      </c>
      <c r="B476" s="11">
        <v>44270</v>
      </c>
      <c r="C476" t="s">
        <v>5212</v>
      </c>
      <c r="D476" t="s">
        <v>6176</v>
      </c>
      <c r="E476">
        <v>1</v>
      </c>
      <c r="F476" t="s">
        <v>5213</v>
      </c>
      <c r="G476" t="s">
        <v>5214</v>
      </c>
      <c r="H476" t="s">
        <v>19</v>
      </c>
      <c r="I476" t="s">
        <v>6194</v>
      </c>
      <c r="J476" t="s">
        <v>6186</v>
      </c>
      <c r="K476">
        <v>0.5</v>
      </c>
      <c r="L476">
        <v>8.91</v>
      </c>
      <c r="M476">
        <v>8.91</v>
      </c>
      <c r="N476" t="s">
        <v>6211</v>
      </c>
      <c r="O476" t="s">
        <v>6223</v>
      </c>
      <c r="P476" t="s">
        <v>6190</v>
      </c>
    </row>
    <row r="477" spans="1:16">
      <c r="A477" t="s">
        <v>5234</v>
      </c>
      <c r="B477" s="11">
        <v>44521</v>
      </c>
      <c r="C477" t="s">
        <v>5235</v>
      </c>
      <c r="D477" t="s">
        <v>6139</v>
      </c>
      <c r="E477">
        <v>5</v>
      </c>
      <c r="F477" t="s">
        <v>5236</v>
      </c>
      <c r="G477" t="s">
        <v>5237</v>
      </c>
      <c r="H477" t="s">
        <v>19</v>
      </c>
      <c r="I477" t="s">
        <v>6194</v>
      </c>
      <c r="J477" t="s">
        <v>6188</v>
      </c>
      <c r="K477">
        <v>0.5</v>
      </c>
      <c r="L477">
        <v>8.25</v>
      </c>
      <c r="M477">
        <v>41.25</v>
      </c>
      <c r="N477" t="s">
        <v>6211</v>
      </c>
      <c r="O477" t="s">
        <v>6225</v>
      </c>
      <c r="P477" t="s">
        <v>6191</v>
      </c>
    </row>
    <row r="478" spans="1:16">
      <c r="A478" t="s">
        <v>5251</v>
      </c>
      <c r="B478" s="11">
        <v>44502</v>
      </c>
      <c r="C478" t="s">
        <v>5188</v>
      </c>
      <c r="D478" t="s">
        <v>6156</v>
      </c>
      <c r="E478">
        <v>2</v>
      </c>
      <c r="F478" t="s">
        <v>5189</v>
      </c>
      <c r="G478" t="s">
        <v>5190</v>
      </c>
      <c r="H478" t="s">
        <v>19</v>
      </c>
      <c r="I478" t="s">
        <v>6194</v>
      </c>
      <c r="J478" t="s">
        <v>6188</v>
      </c>
      <c r="K478">
        <v>0.2</v>
      </c>
      <c r="L478">
        <v>4.125</v>
      </c>
      <c r="M478">
        <v>8.25</v>
      </c>
      <c r="N478" t="s">
        <v>6211</v>
      </c>
      <c r="O478" t="s">
        <v>6225</v>
      </c>
      <c r="P478" t="s">
        <v>6190</v>
      </c>
    </row>
    <row r="479" spans="1:16">
      <c r="A479" t="s">
        <v>5256</v>
      </c>
      <c r="B479" s="11">
        <v>44387</v>
      </c>
      <c r="C479" t="s">
        <v>5257</v>
      </c>
      <c r="D479" t="s">
        <v>6156</v>
      </c>
      <c r="E479">
        <v>2</v>
      </c>
      <c r="F479" t="s">
        <v>5258</v>
      </c>
      <c r="G479" t="s">
        <v>5259</v>
      </c>
      <c r="H479" t="s">
        <v>19</v>
      </c>
      <c r="I479" t="s">
        <v>6194</v>
      </c>
      <c r="J479" t="s">
        <v>6188</v>
      </c>
      <c r="K479">
        <v>0.2</v>
      </c>
      <c r="L479">
        <v>4.125</v>
      </c>
      <c r="M479">
        <v>8.25</v>
      </c>
      <c r="N479" t="s">
        <v>6211</v>
      </c>
      <c r="O479" t="s">
        <v>6225</v>
      </c>
      <c r="P479" t="s">
        <v>6190</v>
      </c>
    </row>
    <row r="480" spans="1:16">
      <c r="A480" t="s">
        <v>5268</v>
      </c>
      <c r="B480" s="11">
        <v>43889</v>
      </c>
      <c r="C480" t="s">
        <v>5269</v>
      </c>
      <c r="D480" t="s">
        <v>6185</v>
      </c>
      <c r="E480">
        <v>6</v>
      </c>
      <c r="F480" t="s">
        <v>5270</v>
      </c>
      <c r="G480" t="s">
        <v>5271</v>
      </c>
      <c r="H480" t="s">
        <v>19</v>
      </c>
      <c r="I480" t="s">
        <v>6194</v>
      </c>
      <c r="J480" t="s">
        <v>6187</v>
      </c>
      <c r="K480">
        <v>2.5</v>
      </c>
      <c r="L480">
        <v>27.945</v>
      </c>
      <c r="M480">
        <v>167.67000000000002</v>
      </c>
      <c r="N480" t="s">
        <v>6211</v>
      </c>
      <c r="O480" t="s">
        <v>6224</v>
      </c>
      <c r="P480" t="s">
        <v>6191</v>
      </c>
    </row>
    <row r="481" spans="1:16">
      <c r="A481" t="s">
        <v>5283</v>
      </c>
      <c r="B481" s="11">
        <v>43468</v>
      </c>
      <c r="C481" t="s">
        <v>5284</v>
      </c>
      <c r="D481" t="s">
        <v>6176</v>
      </c>
      <c r="E481">
        <v>6</v>
      </c>
      <c r="F481" t="s">
        <v>5285</v>
      </c>
      <c r="G481" t="s">
        <v>6226</v>
      </c>
      <c r="H481" t="s">
        <v>19</v>
      </c>
      <c r="I481" t="s">
        <v>6194</v>
      </c>
      <c r="J481" t="s">
        <v>6186</v>
      </c>
      <c r="K481">
        <v>0.5</v>
      </c>
      <c r="L481">
        <v>8.91</v>
      </c>
      <c r="M481">
        <v>53.46</v>
      </c>
      <c r="N481" t="s">
        <v>6211</v>
      </c>
      <c r="O481" t="s">
        <v>6223</v>
      </c>
      <c r="P481" t="s">
        <v>6191</v>
      </c>
    </row>
    <row r="482" spans="1:16">
      <c r="A482" t="s">
        <v>5396</v>
      </c>
      <c r="B482" s="11">
        <v>43526</v>
      </c>
      <c r="C482" t="s">
        <v>5397</v>
      </c>
      <c r="D482" t="s">
        <v>6139</v>
      </c>
      <c r="E482">
        <v>5</v>
      </c>
      <c r="F482" t="s">
        <v>5398</v>
      </c>
      <c r="G482" t="s">
        <v>5399</v>
      </c>
      <c r="H482" t="s">
        <v>19</v>
      </c>
      <c r="I482" t="s">
        <v>6194</v>
      </c>
      <c r="J482" t="s">
        <v>6188</v>
      </c>
      <c r="K482">
        <v>0.5</v>
      </c>
      <c r="L482">
        <v>8.25</v>
      </c>
      <c r="M482">
        <v>41.25</v>
      </c>
      <c r="N482" t="s">
        <v>6211</v>
      </c>
      <c r="O482" t="s">
        <v>6225</v>
      </c>
      <c r="P482" t="s">
        <v>6190</v>
      </c>
    </row>
    <row r="483" spans="1:16">
      <c r="A483" t="s">
        <v>5407</v>
      </c>
      <c r="B483" s="11">
        <v>44460</v>
      </c>
      <c r="C483" t="s">
        <v>5408</v>
      </c>
      <c r="D483" t="s">
        <v>6144</v>
      </c>
      <c r="E483">
        <v>1</v>
      </c>
      <c r="F483" t="s">
        <v>5409</v>
      </c>
      <c r="G483" t="s">
        <v>5410</v>
      </c>
      <c r="H483" t="s">
        <v>318</v>
      </c>
      <c r="I483" t="s">
        <v>6194</v>
      </c>
      <c r="J483" t="s">
        <v>6187</v>
      </c>
      <c r="K483">
        <v>0.5</v>
      </c>
      <c r="L483">
        <v>7.29</v>
      </c>
      <c r="M483">
        <v>7.29</v>
      </c>
      <c r="N483" t="s">
        <v>6211</v>
      </c>
      <c r="O483" t="s">
        <v>6224</v>
      </c>
      <c r="P483" t="s">
        <v>6190</v>
      </c>
    </row>
    <row r="484" spans="1:16">
      <c r="A484" t="s">
        <v>5413</v>
      </c>
      <c r="B484" s="11">
        <v>43707</v>
      </c>
      <c r="C484" t="s">
        <v>5414</v>
      </c>
      <c r="D484" t="s">
        <v>6171</v>
      </c>
      <c r="E484">
        <v>2</v>
      </c>
      <c r="F484" t="s">
        <v>5415</v>
      </c>
      <c r="G484" t="s">
        <v>5416</v>
      </c>
      <c r="H484" t="s">
        <v>28</v>
      </c>
      <c r="I484" t="s">
        <v>6194</v>
      </c>
      <c r="J484" t="s">
        <v>6186</v>
      </c>
      <c r="K484">
        <v>1</v>
      </c>
      <c r="L484">
        <v>14.85</v>
      </c>
      <c r="M484">
        <v>29.7</v>
      </c>
      <c r="N484" t="s">
        <v>6211</v>
      </c>
      <c r="O484" t="s">
        <v>6223</v>
      </c>
      <c r="P484" t="s">
        <v>6190</v>
      </c>
    </row>
    <row r="485" spans="1:16">
      <c r="A485" t="s">
        <v>5461</v>
      </c>
      <c r="B485" s="11">
        <v>43630</v>
      </c>
      <c r="C485" t="s">
        <v>5462</v>
      </c>
      <c r="D485" t="s">
        <v>6153</v>
      </c>
      <c r="E485">
        <v>3</v>
      </c>
      <c r="F485" t="s">
        <v>5463</v>
      </c>
      <c r="G485" t="s">
        <v>6226</v>
      </c>
      <c r="H485" t="s">
        <v>19</v>
      </c>
      <c r="I485" t="s">
        <v>6194</v>
      </c>
      <c r="J485" t="s">
        <v>6187</v>
      </c>
      <c r="K485">
        <v>0.2</v>
      </c>
      <c r="L485">
        <v>3.645</v>
      </c>
      <c r="M485">
        <v>10.935</v>
      </c>
      <c r="N485" t="s">
        <v>6211</v>
      </c>
      <c r="O485" t="s">
        <v>6224</v>
      </c>
      <c r="P485" t="s">
        <v>6191</v>
      </c>
    </row>
    <row r="486" spans="1:16">
      <c r="A486" t="s">
        <v>5507</v>
      </c>
      <c r="B486" s="11">
        <v>44002</v>
      </c>
      <c r="C486" t="s">
        <v>5508</v>
      </c>
      <c r="D486" t="s">
        <v>6184</v>
      </c>
      <c r="E486">
        <v>3</v>
      </c>
      <c r="F486" t="s">
        <v>5509</v>
      </c>
      <c r="G486" t="s">
        <v>5510</v>
      </c>
      <c r="H486" t="s">
        <v>19</v>
      </c>
      <c r="I486" t="s">
        <v>6194</v>
      </c>
      <c r="J486" t="s">
        <v>6186</v>
      </c>
      <c r="K486">
        <v>0.2</v>
      </c>
      <c r="L486">
        <v>4.4550000000000001</v>
      </c>
      <c r="M486">
        <v>13.365</v>
      </c>
      <c r="N486" t="s">
        <v>6211</v>
      </c>
      <c r="O486" t="s">
        <v>6223</v>
      </c>
      <c r="P486" t="s">
        <v>6191</v>
      </c>
    </row>
    <row r="487" spans="1:16">
      <c r="A487" t="s">
        <v>5537</v>
      </c>
      <c r="B487" s="11">
        <v>43635</v>
      </c>
      <c r="C487" t="s">
        <v>5538</v>
      </c>
      <c r="D487" t="s">
        <v>6156</v>
      </c>
      <c r="E487">
        <v>5</v>
      </c>
      <c r="F487" t="s">
        <v>5539</v>
      </c>
      <c r="G487" t="s">
        <v>5540</v>
      </c>
      <c r="H487" t="s">
        <v>28</v>
      </c>
      <c r="I487" t="s">
        <v>6194</v>
      </c>
      <c r="J487" t="s">
        <v>6188</v>
      </c>
      <c r="K487">
        <v>0.2</v>
      </c>
      <c r="L487">
        <v>4.125</v>
      </c>
      <c r="M487">
        <v>20.625</v>
      </c>
      <c r="N487" t="s">
        <v>6211</v>
      </c>
      <c r="O487" t="s">
        <v>6225</v>
      </c>
      <c r="P487" t="s">
        <v>6191</v>
      </c>
    </row>
    <row r="488" spans="1:16">
      <c r="A488" t="s">
        <v>5553</v>
      </c>
      <c r="B488" s="11">
        <v>44521</v>
      </c>
      <c r="C488" t="s">
        <v>5554</v>
      </c>
      <c r="D488" t="s">
        <v>6166</v>
      </c>
      <c r="E488">
        <v>5</v>
      </c>
      <c r="F488" t="s">
        <v>5555</v>
      </c>
      <c r="G488" t="s">
        <v>6226</v>
      </c>
      <c r="H488" t="s">
        <v>19</v>
      </c>
      <c r="I488" t="s">
        <v>6194</v>
      </c>
      <c r="J488" t="s">
        <v>6188</v>
      </c>
      <c r="K488">
        <v>2.5</v>
      </c>
      <c r="L488">
        <v>31.624999999999996</v>
      </c>
      <c r="M488">
        <v>158.12499999999997</v>
      </c>
      <c r="N488" t="s">
        <v>6211</v>
      </c>
      <c r="O488" t="s">
        <v>6225</v>
      </c>
      <c r="P488" t="s">
        <v>6191</v>
      </c>
    </row>
    <row r="489" spans="1:16">
      <c r="A489" t="s">
        <v>5564</v>
      </c>
      <c r="B489" s="11">
        <v>43932</v>
      </c>
      <c r="C489" t="s">
        <v>5565</v>
      </c>
      <c r="D489" t="s">
        <v>6183</v>
      </c>
      <c r="E489">
        <v>2</v>
      </c>
      <c r="F489" t="s">
        <v>5566</v>
      </c>
      <c r="G489" t="s">
        <v>5567</v>
      </c>
      <c r="H489" t="s">
        <v>28</v>
      </c>
      <c r="I489" t="s">
        <v>6194</v>
      </c>
      <c r="J489" t="s">
        <v>6187</v>
      </c>
      <c r="K489">
        <v>1</v>
      </c>
      <c r="L489">
        <v>12.15</v>
      </c>
      <c r="M489">
        <v>24.3</v>
      </c>
      <c r="N489" t="s">
        <v>6211</v>
      </c>
      <c r="O489" t="s">
        <v>6224</v>
      </c>
      <c r="P489" t="s">
        <v>6191</v>
      </c>
    </row>
    <row r="490" spans="1:16">
      <c r="A490" t="s">
        <v>5591</v>
      </c>
      <c r="B490" s="11">
        <v>43640</v>
      </c>
      <c r="C490" t="s">
        <v>5592</v>
      </c>
      <c r="D490" t="s">
        <v>6166</v>
      </c>
      <c r="E490">
        <v>5</v>
      </c>
      <c r="F490" t="s">
        <v>5593</v>
      </c>
      <c r="G490" t="s">
        <v>5594</v>
      </c>
      <c r="H490" t="s">
        <v>19</v>
      </c>
      <c r="I490" t="s">
        <v>6194</v>
      </c>
      <c r="J490" t="s">
        <v>6188</v>
      </c>
      <c r="K490">
        <v>2.5</v>
      </c>
      <c r="L490">
        <v>31.624999999999996</v>
      </c>
      <c r="M490">
        <v>158.12499999999997</v>
      </c>
      <c r="N490" t="s">
        <v>6211</v>
      </c>
      <c r="O490" t="s">
        <v>6225</v>
      </c>
      <c r="P490" t="s">
        <v>6191</v>
      </c>
    </row>
    <row r="491" spans="1:16">
      <c r="A491" t="s">
        <v>5666</v>
      </c>
      <c r="B491" s="11">
        <v>43955</v>
      </c>
      <c r="C491" t="s">
        <v>5667</v>
      </c>
      <c r="D491" t="s">
        <v>6185</v>
      </c>
      <c r="E491">
        <v>3</v>
      </c>
      <c r="F491" t="s">
        <v>5668</v>
      </c>
      <c r="G491" t="s">
        <v>5669</v>
      </c>
      <c r="H491" t="s">
        <v>19</v>
      </c>
      <c r="I491" t="s">
        <v>6194</v>
      </c>
      <c r="J491" t="s">
        <v>6187</v>
      </c>
      <c r="K491">
        <v>2.5</v>
      </c>
      <c r="L491">
        <v>27.945</v>
      </c>
      <c r="M491">
        <v>83.835000000000008</v>
      </c>
      <c r="N491" t="s">
        <v>6211</v>
      </c>
      <c r="O491" t="s">
        <v>6224</v>
      </c>
      <c r="P491" t="s">
        <v>6190</v>
      </c>
    </row>
    <row r="492" spans="1:16">
      <c r="A492" t="s">
        <v>5672</v>
      </c>
      <c r="B492" s="11">
        <v>44291</v>
      </c>
      <c r="C492" t="s">
        <v>5673</v>
      </c>
      <c r="D492" t="s">
        <v>6153</v>
      </c>
      <c r="E492">
        <v>1</v>
      </c>
      <c r="F492" t="s">
        <v>5674</v>
      </c>
      <c r="G492" t="s">
        <v>6226</v>
      </c>
      <c r="H492" t="s">
        <v>318</v>
      </c>
      <c r="I492" t="s">
        <v>6194</v>
      </c>
      <c r="J492" t="s">
        <v>6187</v>
      </c>
      <c r="K492">
        <v>0.2</v>
      </c>
      <c r="L492">
        <v>3.645</v>
      </c>
      <c r="M492">
        <v>3.645</v>
      </c>
      <c r="N492" t="s">
        <v>6211</v>
      </c>
      <c r="O492" t="s">
        <v>6224</v>
      </c>
      <c r="P492" t="s">
        <v>6190</v>
      </c>
    </row>
    <row r="493" spans="1:16">
      <c r="A493" t="s">
        <v>5676</v>
      </c>
      <c r="B493" s="11">
        <v>44573</v>
      </c>
      <c r="C493" t="s">
        <v>5677</v>
      </c>
      <c r="D493" t="s">
        <v>6144</v>
      </c>
      <c r="E493">
        <v>3</v>
      </c>
      <c r="F493" t="s">
        <v>5678</v>
      </c>
      <c r="G493" t="s">
        <v>5679</v>
      </c>
      <c r="H493" t="s">
        <v>28</v>
      </c>
      <c r="I493" t="s">
        <v>6194</v>
      </c>
      <c r="J493" t="s">
        <v>6187</v>
      </c>
      <c r="K493">
        <v>0.5</v>
      </c>
      <c r="L493">
        <v>7.29</v>
      </c>
      <c r="M493">
        <v>21.87</v>
      </c>
      <c r="N493" t="s">
        <v>6211</v>
      </c>
      <c r="O493" t="s">
        <v>6224</v>
      </c>
      <c r="P493" t="s">
        <v>6191</v>
      </c>
    </row>
    <row r="494" spans="1:16">
      <c r="A494" t="s">
        <v>5709</v>
      </c>
      <c r="B494" s="11">
        <v>43746</v>
      </c>
      <c r="C494" t="s">
        <v>5710</v>
      </c>
      <c r="D494" t="s">
        <v>6185</v>
      </c>
      <c r="E494">
        <v>1</v>
      </c>
      <c r="F494" t="s">
        <v>5711</v>
      </c>
      <c r="G494" t="s">
        <v>5712</v>
      </c>
      <c r="H494" t="s">
        <v>19</v>
      </c>
      <c r="I494" t="s">
        <v>6194</v>
      </c>
      <c r="J494" t="s">
        <v>6187</v>
      </c>
      <c r="K494">
        <v>2.5</v>
      </c>
      <c r="L494">
        <v>27.945</v>
      </c>
      <c r="M494">
        <v>27.945</v>
      </c>
      <c r="N494" t="s">
        <v>6211</v>
      </c>
      <c r="O494" t="s">
        <v>6224</v>
      </c>
      <c r="P494" t="s">
        <v>6191</v>
      </c>
    </row>
    <row r="495" spans="1:16">
      <c r="A495" t="s">
        <v>5731</v>
      </c>
      <c r="B495" s="11">
        <v>43474</v>
      </c>
      <c r="C495" t="s">
        <v>5732</v>
      </c>
      <c r="D495" t="s">
        <v>6185</v>
      </c>
      <c r="E495">
        <v>4</v>
      </c>
      <c r="F495" t="s">
        <v>5733</v>
      </c>
      <c r="G495" t="s">
        <v>5734</v>
      </c>
      <c r="H495" t="s">
        <v>19</v>
      </c>
      <c r="I495" t="s">
        <v>6194</v>
      </c>
      <c r="J495" t="s">
        <v>6187</v>
      </c>
      <c r="K495">
        <v>2.5</v>
      </c>
      <c r="L495">
        <v>27.945</v>
      </c>
      <c r="M495">
        <v>111.78</v>
      </c>
      <c r="N495" t="s">
        <v>6211</v>
      </c>
      <c r="O495" t="s">
        <v>6224</v>
      </c>
      <c r="P495" t="s">
        <v>6191</v>
      </c>
    </row>
    <row r="496" spans="1:16">
      <c r="A496" t="s">
        <v>5737</v>
      </c>
      <c r="B496" s="11">
        <v>44754</v>
      </c>
      <c r="C496" t="s">
        <v>5738</v>
      </c>
      <c r="D496" t="s">
        <v>6166</v>
      </c>
      <c r="E496">
        <v>2</v>
      </c>
      <c r="F496" t="s">
        <v>5739</v>
      </c>
      <c r="G496" t="s">
        <v>5740</v>
      </c>
      <c r="H496" t="s">
        <v>19</v>
      </c>
      <c r="I496" t="s">
        <v>6194</v>
      </c>
      <c r="J496" t="s">
        <v>6188</v>
      </c>
      <c r="K496">
        <v>2.5</v>
      </c>
      <c r="L496">
        <v>31.624999999999996</v>
      </c>
      <c r="M496">
        <v>63.249999999999993</v>
      </c>
      <c r="N496" t="s">
        <v>6211</v>
      </c>
      <c r="O496" t="s">
        <v>6225</v>
      </c>
      <c r="P496" t="s">
        <v>6190</v>
      </c>
    </row>
    <row r="497" spans="1:16">
      <c r="A497" t="s">
        <v>5742</v>
      </c>
      <c r="B497" s="11">
        <v>44165</v>
      </c>
      <c r="C497" t="s">
        <v>5743</v>
      </c>
      <c r="D497" t="s">
        <v>6184</v>
      </c>
      <c r="E497">
        <v>2</v>
      </c>
      <c r="F497" t="s">
        <v>5744</v>
      </c>
      <c r="G497" t="s">
        <v>5745</v>
      </c>
      <c r="H497" t="s">
        <v>19</v>
      </c>
      <c r="I497" t="s">
        <v>6194</v>
      </c>
      <c r="J497" t="s">
        <v>6186</v>
      </c>
      <c r="K497">
        <v>0.2</v>
      </c>
      <c r="L497">
        <v>4.4550000000000001</v>
      </c>
      <c r="M497">
        <v>8.91</v>
      </c>
      <c r="N497" t="s">
        <v>6211</v>
      </c>
      <c r="O497" t="s">
        <v>6223</v>
      </c>
      <c r="P497" t="s">
        <v>6190</v>
      </c>
    </row>
    <row r="498" spans="1:16">
      <c r="A498" t="s">
        <v>5748</v>
      </c>
      <c r="B498" s="11">
        <v>43546</v>
      </c>
      <c r="C498" t="s">
        <v>5749</v>
      </c>
      <c r="D498" t="s">
        <v>6183</v>
      </c>
      <c r="E498">
        <v>1</v>
      </c>
      <c r="F498" t="s">
        <v>5750</v>
      </c>
      <c r="G498" t="s">
        <v>5751</v>
      </c>
      <c r="H498" t="s">
        <v>19</v>
      </c>
      <c r="I498" t="s">
        <v>6194</v>
      </c>
      <c r="J498" t="s">
        <v>6187</v>
      </c>
      <c r="K498">
        <v>1</v>
      </c>
      <c r="L498">
        <v>12.15</v>
      </c>
      <c r="M498">
        <v>12.15</v>
      </c>
      <c r="N498" t="s">
        <v>6211</v>
      </c>
      <c r="O498" t="s">
        <v>6224</v>
      </c>
      <c r="P498" t="s">
        <v>6190</v>
      </c>
    </row>
    <row r="499" spans="1:16">
      <c r="A499" t="s">
        <v>5757</v>
      </c>
      <c r="B499" s="11">
        <v>44117</v>
      </c>
      <c r="C499" t="s">
        <v>5758</v>
      </c>
      <c r="D499" t="s">
        <v>6141</v>
      </c>
      <c r="E499">
        <v>4</v>
      </c>
      <c r="F499" t="s">
        <v>5759</v>
      </c>
      <c r="G499" t="s">
        <v>5760</v>
      </c>
      <c r="H499" t="s">
        <v>19</v>
      </c>
      <c r="I499" t="s">
        <v>6194</v>
      </c>
      <c r="J499" t="s">
        <v>6188</v>
      </c>
      <c r="K499">
        <v>1</v>
      </c>
      <c r="L499">
        <v>13.75</v>
      </c>
      <c r="M499">
        <v>55</v>
      </c>
      <c r="N499" t="s">
        <v>6211</v>
      </c>
      <c r="O499" t="s">
        <v>6225</v>
      </c>
      <c r="P499" t="s">
        <v>6191</v>
      </c>
    </row>
    <row r="500" spans="1:16">
      <c r="A500" t="s">
        <v>5791</v>
      </c>
      <c r="B500" s="11">
        <v>43829</v>
      </c>
      <c r="C500" t="s">
        <v>5792</v>
      </c>
      <c r="D500" t="s">
        <v>6171</v>
      </c>
      <c r="E500">
        <v>5</v>
      </c>
      <c r="F500" t="s">
        <v>5793</v>
      </c>
      <c r="G500" t="s">
        <v>5794</v>
      </c>
      <c r="H500" t="s">
        <v>19</v>
      </c>
      <c r="I500" t="s">
        <v>6194</v>
      </c>
      <c r="J500" t="s">
        <v>6186</v>
      </c>
      <c r="K500">
        <v>1</v>
      </c>
      <c r="L500">
        <v>14.85</v>
      </c>
      <c r="M500">
        <v>74.25</v>
      </c>
      <c r="N500" t="s">
        <v>6211</v>
      </c>
      <c r="O500" t="s">
        <v>6223</v>
      </c>
      <c r="P500" t="s">
        <v>6190</v>
      </c>
    </row>
    <row r="501" spans="1:16">
      <c r="A501" t="s">
        <v>5849</v>
      </c>
      <c r="B501" s="11">
        <v>44445</v>
      </c>
      <c r="C501" t="s">
        <v>5850</v>
      </c>
      <c r="D501" t="s">
        <v>6185</v>
      </c>
      <c r="E501">
        <v>3</v>
      </c>
      <c r="F501" t="s">
        <v>5851</v>
      </c>
      <c r="G501" t="s">
        <v>5852</v>
      </c>
      <c r="H501" t="s">
        <v>28</v>
      </c>
      <c r="I501" t="s">
        <v>6194</v>
      </c>
      <c r="J501" t="s">
        <v>6187</v>
      </c>
      <c r="K501">
        <v>2.5</v>
      </c>
      <c r="L501">
        <v>27.945</v>
      </c>
      <c r="M501">
        <v>83.835000000000008</v>
      </c>
      <c r="N501" t="s">
        <v>6211</v>
      </c>
      <c r="O501" t="s">
        <v>6224</v>
      </c>
      <c r="P501" t="s">
        <v>6190</v>
      </c>
    </row>
    <row r="502" spans="1:16">
      <c r="A502" t="s">
        <v>5884</v>
      </c>
      <c r="B502" s="11">
        <v>44722</v>
      </c>
      <c r="C502" t="s">
        <v>5764</v>
      </c>
      <c r="D502" t="s">
        <v>6185</v>
      </c>
      <c r="E502">
        <v>1</v>
      </c>
      <c r="F502" t="s">
        <v>5765</v>
      </c>
      <c r="G502" t="s">
        <v>6226</v>
      </c>
      <c r="H502" t="s">
        <v>19</v>
      </c>
      <c r="I502" t="s">
        <v>6194</v>
      </c>
      <c r="J502" t="s">
        <v>6187</v>
      </c>
      <c r="K502">
        <v>2.5</v>
      </c>
      <c r="L502">
        <v>27.945</v>
      </c>
      <c r="M502">
        <v>27.945</v>
      </c>
      <c r="N502" t="s">
        <v>6211</v>
      </c>
      <c r="O502" t="s">
        <v>6224</v>
      </c>
      <c r="P502" t="s">
        <v>6190</v>
      </c>
    </row>
    <row r="503" spans="1:16">
      <c r="A503" t="s">
        <v>5890</v>
      </c>
      <c r="B503" s="11">
        <v>43582</v>
      </c>
      <c r="C503" t="s">
        <v>5764</v>
      </c>
      <c r="D503" t="s">
        <v>6148</v>
      </c>
      <c r="E503">
        <v>5</v>
      </c>
      <c r="F503" t="s">
        <v>5765</v>
      </c>
      <c r="G503" t="s">
        <v>6226</v>
      </c>
      <c r="H503" t="s">
        <v>19</v>
      </c>
      <c r="I503" t="s">
        <v>6194</v>
      </c>
      <c r="J503" t="s">
        <v>6186</v>
      </c>
      <c r="K503">
        <v>2.5</v>
      </c>
      <c r="L503">
        <v>34.154999999999994</v>
      </c>
      <c r="M503">
        <v>170.77499999999998</v>
      </c>
      <c r="N503" t="s">
        <v>6211</v>
      </c>
      <c r="O503" t="s">
        <v>6223</v>
      </c>
      <c r="P503" t="s">
        <v>6190</v>
      </c>
    </row>
    <row r="504" spans="1:16">
      <c r="A504" t="s">
        <v>5890</v>
      </c>
      <c r="B504" s="11">
        <v>43582</v>
      </c>
      <c r="C504" t="s">
        <v>5764</v>
      </c>
      <c r="D504" t="s">
        <v>6171</v>
      </c>
      <c r="E504">
        <v>1</v>
      </c>
      <c r="F504" t="s">
        <v>5765</v>
      </c>
      <c r="G504" t="s">
        <v>6226</v>
      </c>
      <c r="H504" t="s">
        <v>19</v>
      </c>
      <c r="I504" t="s">
        <v>6194</v>
      </c>
      <c r="J504" t="s">
        <v>6186</v>
      </c>
      <c r="K504">
        <v>1</v>
      </c>
      <c r="L504">
        <v>14.85</v>
      </c>
      <c r="M504">
        <v>14.85</v>
      </c>
      <c r="N504" t="s">
        <v>6211</v>
      </c>
      <c r="O504" t="s">
        <v>6223</v>
      </c>
      <c r="P504" t="s">
        <v>6190</v>
      </c>
    </row>
    <row r="505" spans="1:16">
      <c r="A505" t="s">
        <v>5938</v>
      </c>
      <c r="B505" s="11">
        <v>43865</v>
      </c>
      <c r="C505" t="s">
        <v>5939</v>
      </c>
      <c r="D505" t="s">
        <v>6184</v>
      </c>
      <c r="E505">
        <v>5</v>
      </c>
      <c r="F505" t="s">
        <v>5940</v>
      </c>
      <c r="G505" t="s">
        <v>5941</v>
      </c>
      <c r="H505" t="s">
        <v>19</v>
      </c>
      <c r="I505" t="s">
        <v>6194</v>
      </c>
      <c r="J505" t="s">
        <v>6186</v>
      </c>
      <c r="K505">
        <v>0.2</v>
      </c>
      <c r="L505">
        <v>4.4550000000000001</v>
      </c>
      <c r="M505">
        <v>22.274999999999999</v>
      </c>
      <c r="N505" t="s">
        <v>6211</v>
      </c>
      <c r="O505" t="s">
        <v>6223</v>
      </c>
      <c r="P505" t="s">
        <v>6191</v>
      </c>
    </row>
    <row r="506" spans="1:16">
      <c r="A506" t="s">
        <v>5949</v>
      </c>
      <c r="B506" s="11">
        <v>43491</v>
      </c>
      <c r="C506" t="s">
        <v>5950</v>
      </c>
      <c r="D506" t="s">
        <v>6176</v>
      </c>
      <c r="E506">
        <v>6</v>
      </c>
      <c r="F506" t="s">
        <v>5951</v>
      </c>
      <c r="G506" t="s">
        <v>5952</v>
      </c>
      <c r="H506" t="s">
        <v>19</v>
      </c>
      <c r="I506" t="s">
        <v>6194</v>
      </c>
      <c r="J506" t="s">
        <v>6186</v>
      </c>
      <c r="K506">
        <v>0.5</v>
      </c>
      <c r="L506">
        <v>8.91</v>
      </c>
      <c r="M506">
        <v>53.46</v>
      </c>
      <c r="N506" t="s">
        <v>6211</v>
      </c>
      <c r="O506" t="s">
        <v>6223</v>
      </c>
      <c r="P506" t="s">
        <v>6190</v>
      </c>
    </row>
    <row r="507" spans="1:16">
      <c r="A507" t="s">
        <v>5973</v>
      </c>
      <c r="B507" s="11">
        <v>43729</v>
      </c>
      <c r="C507" t="s">
        <v>5974</v>
      </c>
      <c r="D507" t="s">
        <v>6139</v>
      </c>
      <c r="E507">
        <v>1</v>
      </c>
      <c r="F507" t="s">
        <v>5975</v>
      </c>
      <c r="G507" t="s">
        <v>6226</v>
      </c>
      <c r="H507" t="s">
        <v>19</v>
      </c>
      <c r="I507" t="s">
        <v>6194</v>
      </c>
      <c r="J507" t="s">
        <v>6188</v>
      </c>
      <c r="K507">
        <v>0.5</v>
      </c>
      <c r="L507">
        <v>8.25</v>
      </c>
      <c r="M507">
        <v>8.25</v>
      </c>
      <c r="N507" t="s">
        <v>6211</v>
      </c>
      <c r="O507" t="s">
        <v>6225</v>
      </c>
      <c r="P507" t="s">
        <v>6191</v>
      </c>
    </row>
    <row r="508" spans="1:16">
      <c r="A508" t="s">
        <v>6030</v>
      </c>
      <c r="B508" s="11">
        <v>43982</v>
      </c>
      <c r="C508" t="s">
        <v>6031</v>
      </c>
      <c r="D508" t="s">
        <v>6185</v>
      </c>
      <c r="E508">
        <v>6</v>
      </c>
      <c r="F508" t="s">
        <v>6032</v>
      </c>
      <c r="G508" t="s">
        <v>6226</v>
      </c>
      <c r="H508" t="s">
        <v>19</v>
      </c>
      <c r="I508" t="s">
        <v>6194</v>
      </c>
      <c r="J508" t="s">
        <v>6187</v>
      </c>
      <c r="K508">
        <v>2.5</v>
      </c>
      <c r="L508">
        <v>27.945</v>
      </c>
      <c r="M508">
        <v>167.67000000000002</v>
      </c>
      <c r="N508" t="s">
        <v>6211</v>
      </c>
      <c r="O508" t="s">
        <v>6224</v>
      </c>
      <c r="P508" t="s">
        <v>6190</v>
      </c>
    </row>
    <row r="509" spans="1:16">
      <c r="A509" t="s">
        <v>6035</v>
      </c>
      <c r="B509" s="11">
        <v>44397</v>
      </c>
      <c r="C509" t="s">
        <v>6036</v>
      </c>
      <c r="D509" t="s">
        <v>6153</v>
      </c>
      <c r="E509">
        <v>6</v>
      </c>
      <c r="F509" t="s">
        <v>6037</v>
      </c>
      <c r="G509" t="s">
        <v>6038</v>
      </c>
      <c r="H509" t="s">
        <v>19</v>
      </c>
      <c r="I509" t="s">
        <v>6194</v>
      </c>
      <c r="J509" t="s">
        <v>6187</v>
      </c>
      <c r="K509">
        <v>0.2</v>
      </c>
      <c r="L509">
        <v>3.645</v>
      </c>
      <c r="M509">
        <v>21.87</v>
      </c>
      <c r="N509" t="s">
        <v>6211</v>
      </c>
      <c r="O509" t="s">
        <v>6224</v>
      </c>
      <c r="P509" t="s">
        <v>6190</v>
      </c>
    </row>
    <row r="510" spans="1:16">
      <c r="A510" t="s">
        <v>6053</v>
      </c>
      <c r="B510" s="11">
        <v>44214</v>
      </c>
      <c r="C510" t="s">
        <v>6054</v>
      </c>
      <c r="D510" t="s">
        <v>6166</v>
      </c>
      <c r="E510">
        <v>1</v>
      </c>
      <c r="F510" t="s">
        <v>6055</v>
      </c>
      <c r="G510" t="s">
        <v>6056</v>
      </c>
      <c r="H510" t="s">
        <v>318</v>
      </c>
      <c r="I510" t="s">
        <v>6194</v>
      </c>
      <c r="J510" t="s">
        <v>6188</v>
      </c>
      <c r="K510">
        <v>2.5</v>
      </c>
      <c r="L510">
        <v>31.624999999999996</v>
      </c>
      <c r="M510">
        <v>31.624999999999996</v>
      </c>
      <c r="N510" t="s">
        <v>6211</v>
      </c>
      <c r="O510" t="s">
        <v>6225</v>
      </c>
      <c r="P510" t="s">
        <v>6190</v>
      </c>
    </row>
    <row r="511" spans="1:16">
      <c r="A511" t="s">
        <v>6086</v>
      </c>
      <c r="B511" s="11">
        <v>44718</v>
      </c>
      <c r="C511" t="s">
        <v>6118</v>
      </c>
      <c r="D511" t="s">
        <v>6153</v>
      </c>
      <c r="E511">
        <v>5</v>
      </c>
      <c r="F511" t="s">
        <v>6119</v>
      </c>
      <c r="G511" t="s">
        <v>6226</v>
      </c>
      <c r="H511" t="s">
        <v>19</v>
      </c>
      <c r="I511" t="s">
        <v>6194</v>
      </c>
      <c r="J511" t="s">
        <v>6187</v>
      </c>
      <c r="K511">
        <v>0.2</v>
      </c>
      <c r="L511">
        <v>3.645</v>
      </c>
      <c r="M511">
        <v>18.225000000000001</v>
      </c>
      <c r="N511" t="s">
        <v>6211</v>
      </c>
      <c r="O511" t="s">
        <v>6224</v>
      </c>
      <c r="P511" t="s">
        <v>6191</v>
      </c>
    </row>
    <row r="512" spans="1:16">
      <c r="A512" t="s">
        <v>6133</v>
      </c>
      <c r="B512" s="11">
        <v>44119</v>
      </c>
      <c r="C512" t="s">
        <v>6134</v>
      </c>
      <c r="D512" t="s">
        <v>6156</v>
      </c>
      <c r="E512">
        <v>3</v>
      </c>
      <c r="F512" t="s">
        <v>6135</v>
      </c>
      <c r="G512" t="s">
        <v>6226</v>
      </c>
      <c r="H512" t="s">
        <v>28</v>
      </c>
      <c r="I512" t="s">
        <v>6194</v>
      </c>
      <c r="J512" t="s">
        <v>6188</v>
      </c>
      <c r="K512">
        <v>0.2</v>
      </c>
      <c r="L512">
        <v>4.125</v>
      </c>
      <c r="M512">
        <v>12.375</v>
      </c>
      <c r="N512" t="s">
        <v>6211</v>
      </c>
      <c r="O512" t="s">
        <v>6225</v>
      </c>
      <c r="P512" t="s">
        <v>6190</v>
      </c>
    </row>
    <row r="513" spans="1:16">
      <c r="A513" t="s">
        <v>519</v>
      </c>
      <c r="B513" s="11">
        <v>44412</v>
      </c>
      <c r="C513" t="s">
        <v>520</v>
      </c>
      <c r="D513" t="s">
        <v>6143</v>
      </c>
      <c r="E513">
        <v>3</v>
      </c>
      <c r="F513" t="s">
        <v>521</v>
      </c>
      <c r="G513" t="s">
        <v>6226</v>
      </c>
      <c r="H513" t="s">
        <v>19</v>
      </c>
      <c r="I513" t="s">
        <v>6195</v>
      </c>
      <c r="J513" t="s">
        <v>6187</v>
      </c>
      <c r="K513">
        <v>1</v>
      </c>
      <c r="L513">
        <v>12.95</v>
      </c>
      <c r="M513">
        <v>38.849999999999994</v>
      </c>
      <c r="N513" t="s">
        <v>6212</v>
      </c>
      <c r="O513" t="s">
        <v>6224</v>
      </c>
      <c r="P513" t="s">
        <v>6191</v>
      </c>
    </row>
    <row r="514" spans="1:16">
      <c r="A514" t="s">
        <v>530</v>
      </c>
      <c r="B514" s="11">
        <v>44701</v>
      </c>
      <c r="C514" t="s">
        <v>531</v>
      </c>
      <c r="D514" t="s">
        <v>6145</v>
      </c>
      <c r="E514">
        <v>1</v>
      </c>
      <c r="F514" t="s">
        <v>532</v>
      </c>
      <c r="G514" t="s">
        <v>6226</v>
      </c>
      <c r="H514" t="s">
        <v>318</v>
      </c>
      <c r="I514" t="s">
        <v>6195</v>
      </c>
      <c r="J514" t="s">
        <v>6186</v>
      </c>
      <c r="K514">
        <v>0.2</v>
      </c>
      <c r="L514">
        <v>4.7549999999999999</v>
      </c>
      <c r="M514">
        <v>4.7549999999999999</v>
      </c>
      <c r="N514" t="s">
        <v>6212</v>
      </c>
      <c r="O514" t="s">
        <v>6223</v>
      </c>
      <c r="P514" t="s">
        <v>6190</v>
      </c>
    </row>
    <row r="515" spans="1:16">
      <c r="A515" t="s">
        <v>570</v>
      </c>
      <c r="B515" s="11">
        <v>44656</v>
      </c>
      <c r="C515" t="s">
        <v>571</v>
      </c>
      <c r="D515" t="s">
        <v>6150</v>
      </c>
      <c r="E515">
        <v>3</v>
      </c>
      <c r="F515" t="s">
        <v>572</v>
      </c>
      <c r="G515" t="s">
        <v>573</v>
      </c>
      <c r="H515" t="s">
        <v>19</v>
      </c>
      <c r="I515" t="s">
        <v>6195</v>
      </c>
      <c r="J515" t="s">
        <v>6187</v>
      </c>
      <c r="K515">
        <v>0.2</v>
      </c>
      <c r="L515">
        <v>3.8849999999999998</v>
      </c>
      <c r="M515">
        <v>11.654999999999999</v>
      </c>
      <c r="N515" t="s">
        <v>6212</v>
      </c>
      <c r="O515" t="s">
        <v>6224</v>
      </c>
      <c r="P515" t="s">
        <v>6190</v>
      </c>
    </row>
    <row r="516" spans="1:16">
      <c r="A516" t="s">
        <v>661</v>
      </c>
      <c r="B516" s="11">
        <v>44464</v>
      </c>
      <c r="C516" t="s">
        <v>662</v>
      </c>
      <c r="D516" t="s">
        <v>6159</v>
      </c>
      <c r="E516">
        <v>5</v>
      </c>
      <c r="F516" t="s">
        <v>663</v>
      </c>
      <c r="G516" t="s">
        <v>6226</v>
      </c>
      <c r="H516" t="s">
        <v>19</v>
      </c>
      <c r="I516" t="s">
        <v>6195</v>
      </c>
      <c r="J516" t="s">
        <v>6188</v>
      </c>
      <c r="K516">
        <v>0.2</v>
      </c>
      <c r="L516">
        <v>4.3650000000000002</v>
      </c>
      <c r="M516">
        <v>21.825000000000003</v>
      </c>
      <c r="N516" t="s">
        <v>6212</v>
      </c>
      <c r="O516" t="s">
        <v>6225</v>
      </c>
      <c r="P516" t="s">
        <v>6191</v>
      </c>
    </row>
    <row r="517" spans="1:16">
      <c r="A517" t="s">
        <v>661</v>
      </c>
      <c r="B517" s="11">
        <v>44464</v>
      </c>
      <c r="C517" t="s">
        <v>662</v>
      </c>
      <c r="D517" t="s">
        <v>6160</v>
      </c>
      <c r="E517">
        <v>6</v>
      </c>
      <c r="F517" t="s">
        <v>663</v>
      </c>
      <c r="G517" t="s">
        <v>6226</v>
      </c>
      <c r="H517" t="s">
        <v>19</v>
      </c>
      <c r="I517" t="s">
        <v>6195</v>
      </c>
      <c r="J517" t="s">
        <v>6188</v>
      </c>
      <c r="K517">
        <v>0.5</v>
      </c>
      <c r="L517">
        <v>8.73</v>
      </c>
      <c r="M517">
        <v>52.38</v>
      </c>
      <c r="N517" t="s">
        <v>6212</v>
      </c>
      <c r="O517" t="s">
        <v>6225</v>
      </c>
      <c r="P517" t="s">
        <v>6191</v>
      </c>
    </row>
    <row r="518" spans="1:16">
      <c r="A518" t="s">
        <v>676</v>
      </c>
      <c r="B518" s="11">
        <v>44394</v>
      </c>
      <c r="C518" t="s">
        <v>677</v>
      </c>
      <c r="D518" t="s">
        <v>6145</v>
      </c>
      <c r="E518">
        <v>5</v>
      </c>
      <c r="F518" t="s">
        <v>678</v>
      </c>
      <c r="G518" t="s">
        <v>679</v>
      </c>
      <c r="H518" t="s">
        <v>19</v>
      </c>
      <c r="I518" t="s">
        <v>6195</v>
      </c>
      <c r="J518" t="s">
        <v>6186</v>
      </c>
      <c r="K518">
        <v>0.2</v>
      </c>
      <c r="L518">
        <v>4.7549999999999999</v>
      </c>
      <c r="M518">
        <v>23.774999999999999</v>
      </c>
      <c r="N518" t="s">
        <v>6212</v>
      </c>
      <c r="O518" t="s">
        <v>6223</v>
      </c>
      <c r="P518" t="s">
        <v>6191</v>
      </c>
    </row>
    <row r="519" spans="1:16">
      <c r="A519" t="s">
        <v>681</v>
      </c>
      <c r="B519" s="11">
        <v>44011</v>
      </c>
      <c r="C519" t="s">
        <v>682</v>
      </c>
      <c r="D519" t="s">
        <v>6161</v>
      </c>
      <c r="E519">
        <v>6</v>
      </c>
      <c r="F519" t="s">
        <v>683</v>
      </c>
      <c r="G519" t="s">
        <v>684</v>
      </c>
      <c r="H519" t="s">
        <v>28</v>
      </c>
      <c r="I519" t="s">
        <v>6195</v>
      </c>
      <c r="J519" t="s">
        <v>6186</v>
      </c>
      <c r="K519">
        <v>0.5</v>
      </c>
      <c r="L519">
        <v>9.51</v>
      </c>
      <c r="M519">
        <v>57.06</v>
      </c>
      <c r="N519" t="s">
        <v>6212</v>
      </c>
      <c r="O519" t="s">
        <v>6223</v>
      </c>
      <c r="P519" t="s">
        <v>6190</v>
      </c>
    </row>
    <row r="520" spans="1:16">
      <c r="A520" t="s">
        <v>693</v>
      </c>
      <c r="B520" s="11">
        <v>44233</v>
      </c>
      <c r="C520" t="s">
        <v>694</v>
      </c>
      <c r="D520" t="s">
        <v>6159</v>
      </c>
      <c r="E520">
        <v>2</v>
      </c>
      <c r="F520" t="s">
        <v>695</v>
      </c>
      <c r="G520" t="s">
        <v>696</v>
      </c>
      <c r="H520" t="s">
        <v>19</v>
      </c>
      <c r="I520" t="s">
        <v>6195</v>
      </c>
      <c r="J520" t="s">
        <v>6188</v>
      </c>
      <c r="K520">
        <v>0.2</v>
      </c>
      <c r="L520">
        <v>4.3650000000000002</v>
      </c>
      <c r="M520">
        <v>8.73</v>
      </c>
      <c r="N520" t="s">
        <v>6212</v>
      </c>
      <c r="O520" t="s">
        <v>6225</v>
      </c>
      <c r="P520" t="s">
        <v>6191</v>
      </c>
    </row>
    <row r="521" spans="1:16">
      <c r="A521" t="s">
        <v>699</v>
      </c>
      <c r="B521" s="11">
        <v>43580</v>
      </c>
      <c r="C521" t="s">
        <v>700</v>
      </c>
      <c r="D521" t="s">
        <v>6161</v>
      </c>
      <c r="E521">
        <v>3</v>
      </c>
      <c r="F521" t="s">
        <v>701</v>
      </c>
      <c r="G521" t="s">
        <v>702</v>
      </c>
      <c r="H521" t="s">
        <v>19</v>
      </c>
      <c r="I521" t="s">
        <v>6195</v>
      </c>
      <c r="J521" t="s">
        <v>6186</v>
      </c>
      <c r="K521">
        <v>0.5</v>
      </c>
      <c r="L521">
        <v>9.51</v>
      </c>
      <c r="M521">
        <v>28.53</v>
      </c>
      <c r="N521" t="s">
        <v>6212</v>
      </c>
      <c r="O521" t="s">
        <v>6223</v>
      </c>
      <c r="P521" t="s">
        <v>6191</v>
      </c>
    </row>
    <row r="522" spans="1:16">
      <c r="A522" t="s">
        <v>715</v>
      </c>
      <c r="B522" s="11">
        <v>44305</v>
      </c>
      <c r="C522" t="s">
        <v>716</v>
      </c>
      <c r="D522" t="s">
        <v>6162</v>
      </c>
      <c r="E522">
        <v>3</v>
      </c>
      <c r="F522" t="s">
        <v>717</v>
      </c>
      <c r="G522" t="s">
        <v>6226</v>
      </c>
      <c r="H522" t="s">
        <v>19</v>
      </c>
      <c r="I522" t="s">
        <v>6195</v>
      </c>
      <c r="J522" t="s">
        <v>6188</v>
      </c>
      <c r="K522">
        <v>1</v>
      </c>
      <c r="L522">
        <v>14.55</v>
      </c>
      <c r="M522">
        <v>43.650000000000006</v>
      </c>
      <c r="N522" t="s">
        <v>6212</v>
      </c>
      <c r="O522" t="s">
        <v>6225</v>
      </c>
      <c r="P522" t="s">
        <v>6191</v>
      </c>
    </row>
    <row r="523" spans="1:16">
      <c r="A523" t="s">
        <v>733</v>
      </c>
      <c r="B523" s="11">
        <v>44473</v>
      </c>
      <c r="C523" t="s">
        <v>734</v>
      </c>
      <c r="D523" t="s">
        <v>6164</v>
      </c>
      <c r="E523">
        <v>2</v>
      </c>
      <c r="F523" t="s">
        <v>735</v>
      </c>
      <c r="G523" t="s">
        <v>6226</v>
      </c>
      <c r="H523" t="s">
        <v>19</v>
      </c>
      <c r="I523" t="s">
        <v>6195</v>
      </c>
      <c r="J523" t="s">
        <v>6186</v>
      </c>
      <c r="K523">
        <v>2.5</v>
      </c>
      <c r="L523">
        <v>36.454999999999998</v>
      </c>
      <c r="M523">
        <v>72.91</v>
      </c>
      <c r="N523" t="s">
        <v>6212</v>
      </c>
      <c r="O523" t="s">
        <v>6223</v>
      </c>
      <c r="P523" t="s">
        <v>6191</v>
      </c>
    </row>
    <row r="524" spans="1:16">
      <c r="A524" t="s">
        <v>744</v>
      </c>
      <c r="B524" s="11">
        <v>44592</v>
      </c>
      <c r="C524" t="s">
        <v>745</v>
      </c>
      <c r="D524" t="s">
        <v>6165</v>
      </c>
      <c r="E524">
        <v>6</v>
      </c>
      <c r="F524" t="s">
        <v>746</v>
      </c>
      <c r="G524" t="s">
        <v>747</v>
      </c>
      <c r="H524" t="s">
        <v>19</v>
      </c>
      <c r="I524" t="s">
        <v>6195</v>
      </c>
      <c r="J524" t="s">
        <v>6187</v>
      </c>
      <c r="K524">
        <v>2.5</v>
      </c>
      <c r="L524">
        <v>29.784999999999997</v>
      </c>
      <c r="M524">
        <v>178.70999999999998</v>
      </c>
      <c r="N524" t="s">
        <v>6212</v>
      </c>
      <c r="O524" t="s">
        <v>6224</v>
      </c>
      <c r="P524" t="s">
        <v>6191</v>
      </c>
    </row>
    <row r="525" spans="1:16">
      <c r="A525" t="s">
        <v>772</v>
      </c>
      <c r="B525" s="11">
        <v>44792</v>
      </c>
      <c r="C525" t="s">
        <v>773</v>
      </c>
      <c r="D525" t="s">
        <v>6169</v>
      </c>
      <c r="E525">
        <v>2</v>
      </c>
      <c r="F525" t="s">
        <v>774</v>
      </c>
      <c r="G525" t="s">
        <v>775</v>
      </c>
      <c r="H525" t="s">
        <v>19</v>
      </c>
      <c r="I525" t="s">
        <v>6195</v>
      </c>
      <c r="J525" t="s">
        <v>6187</v>
      </c>
      <c r="K525">
        <v>0.5</v>
      </c>
      <c r="L525">
        <v>7.77</v>
      </c>
      <c r="M525">
        <v>15.54</v>
      </c>
      <c r="N525" t="s">
        <v>6212</v>
      </c>
      <c r="O525" t="s">
        <v>6224</v>
      </c>
      <c r="P525" t="s">
        <v>6191</v>
      </c>
    </row>
    <row r="526" spans="1:16">
      <c r="A526" t="s">
        <v>778</v>
      </c>
      <c r="B526" s="11">
        <v>43600</v>
      </c>
      <c r="C526" t="s">
        <v>779</v>
      </c>
      <c r="D526" t="s">
        <v>6164</v>
      </c>
      <c r="E526">
        <v>4</v>
      </c>
      <c r="F526" t="s">
        <v>780</v>
      </c>
      <c r="G526" t="s">
        <v>781</v>
      </c>
      <c r="H526" t="s">
        <v>318</v>
      </c>
      <c r="I526" t="s">
        <v>6195</v>
      </c>
      <c r="J526" t="s">
        <v>6186</v>
      </c>
      <c r="K526">
        <v>2.5</v>
      </c>
      <c r="L526">
        <v>36.454999999999998</v>
      </c>
      <c r="M526">
        <v>145.82</v>
      </c>
      <c r="N526" t="s">
        <v>6212</v>
      </c>
      <c r="O526" t="s">
        <v>6223</v>
      </c>
      <c r="P526" t="s">
        <v>6190</v>
      </c>
    </row>
    <row r="527" spans="1:16">
      <c r="A527" t="s">
        <v>784</v>
      </c>
      <c r="B527" s="11">
        <v>43719</v>
      </c>
      <c r="C527" t="s">
        <v>785</v>
      </c>
      <c r="D527" t="s">
        <v>6164</v>
      </c>
      <c r="E527">
        <v>2</v>
      </c>
      <c r="F527" t="s">
        <v>786</v>
      </c>
      <c r="G527" t="s">
        <v>787</v>
      </c>
      <c r="H527" t="s">
        <v>28</v>
      </c>
      <c r="I527" t="s">
        <v>6195</v>
      </c>
      <c r="J527" t="s">
        <v>6186</v>
      </c>
      <c r="K527">
        <v>2.5</v>
      </c>
      <c r="L527">
        <v>36.454999999999998</v>
      </c>
      <c r="M527">
        <v>72.91</v>
      </c>
      <c r="N527" t="s">
        <v>6212</v>
      </c>
      <c r="O527" t="s">
        <v>6223</v>
      </c>
      <c r="P527" t="s">
        <v>6191</v>
      </c>
    </row>
    <row r="528" spans="1:16">
      <c r="A528" t="s">
        <v>794</v>
      </c>
      <c r="B528" s="11">
        <v>44271</v>
      </c>
      <c r="C528" t="s">
        <v>795</v>
      </c>
      <c r="D528" t="s">
        <v>6162</v>
      </c>
      <c r="E528">
        <v>5</v>
      </c>
      <c r="F528" t="s">
        <v>796</v>
      </c>
      <c r="G528" t="s">
        <v>797</v>
      </c>
      <c r="H528" t="s">
        <v>19</v>
      </c>
      <c r="I528" t="s">
        <v>6195</v>
      </c>
      <c r="J528" t="s">
        <v>6188</v>
      </c>
      <c r="K528">
        <v>1</v>
      </c>
      <c r="L528">
        <v>14.55</v>
      </c>
      <c r="M528">
        <v>72.75</v>
      </c>
      <c r="N528" t="s">
        <v>6212</v>
      </c>
      <c r="O528" t="s">
        <v>6225</v>
      </c>
      <c r="P528" t="s">
        <v>6191</v>
      </c>
    </row>
    <row r="529" spans="1:16">
      <c r="A529" t="s">
        <v>800</v>
      </c>
      <c r="B529" s="11">
        <v>44168</v>
      </c>
      <c r="C529" t="s">
        <v>801</v>
      </c>
      <c r="D529" t="s">
        <v>6170</v>
      </c>
      <c r="E529">
        <v>3</v>
      </c>
      <c r="F529" t="s">
        <v>802</v>
      </c>
      <c r="G529" t="s">
        <v>6226</v>
      </c>
      <c r="H529" t="s">
        <v>19</v>
      </c>
      <c r="I529" t="s">
        <v>6195</v>
      </c>
      <c r="J529" t="s">
        <v>6186</v>
      </c>
      <c r="K529">
        <v>1</v>
      </c>
      <c r="L529">
        <v>15.85</v>
      </c>
      <c r="M529">
        <v>47.55</v>
      </c>
      <c r="N529" t="s">
        <v>6212</v>
      </c>
      <c r="O529" t="s">
        <v>6223</v>
      </c>
      <c r="P529" t="s">
        <v>6191</v>
      </c>
    </row>
    <row r="530" spans="1:16">
      <c r="A530" t="s">
        <v>817</v>
      </c>
      <c r="B530" s="11">
        <v>44624</v>
      </c>
      <c r="C530" t="s">
        <v>818</v>
      </c>
      <c r="D530" t="s">
        <v>6165</v>
      </c>
      <c r="E530">
        <v>3</v>
      </c>
      <c r="F530" t="s">
        <v>819</v>
      </c>
      <c r="G530" t="s">
        <v>6226</v>
      </c>
      <c r="H530" t="s">
        <v>19</v>
      </c>
      <c r="I530" t="s">
        <v>6195</v>
      </c>
      <c r="J530" t="s">
        <v>6187</v>
      </c>
      <c r="K530">
        <v>2.5</v>
      </c>
      <c r="L530">
        <v>29.784999999999997</v>
      </c>
      <c r="M530">
        <v>89.35499999999999</v>
      </c>
      <c r="N530" t="s">
        <v>6212</v>
      </c>
      <c r="O530" t="s">
        <v>6224</v>
      </c>
      <c r="P530" t="s">
        <v>6190</v>
      </c>
    </row>
    <row r="531" spans="1:16">
      <c r="A531" t="s">
        <v>822</v>
      </c>
      <c r="B531" s="11">
        <v>44537</v>
      </c>
      <c r="C531" t="s">
        <v>823</v>
      </c>
      <c r="D531" t="s">
        <v>6160</v>
      </c>
      <c r="E531">
        <v>3</v>
      </c>
      <c r="F531" t="s">
        <v>824</v>
      </c>
      <c r="G531" t="s">
        <v>825</v>
      </c>
      <c r="H531" t="s">
        <v>19</v>
      </c>
      <c r="I531" t="s">
        <v>6195</v>
      </c>
      <c r="J531" t="s">
        <v>6188</v>
      </c>
      <c r="K531">
        <v>0.5</v>
      </c>
      <c r="L531">
        <v>8.73</v>
      </c>
      <c r="M531">
        <v>26.19</v>
      </c>
      <c r="N531" t="s">
        <v>6212</v>
      </c>
      <c r="O531" t="s">
        <v>6225</v>
      </c>
      <c r="P531" t="s">
        <v>6190</v>
      </c>
    </row>
    <row r="532" spans="1:16">
      <c r="A532" t="s">
        <v>838</v>
      </c>
      <c r="B532" s="11">
        <v>43505</v>
      </c>
      <c r="C532" t="s">
        <v>839</v>
      </c>
      <c r="D532" t="s">
        <v>6145</v>
      </c>
      <c r="E532">
        <v>5</v>
      </c>
      <c r="F532" t="s">
        <v>840</v>
      </c>
      <c r="G532" t="s">
        <v>6226</v>
      </c>
      <c r="H532" t="s">
        <v>19</v>
      </c>
      <c r="I532" t="s">
        <v>6195</v>
      </c>
      <c r="J532" t="s">
        <v>6186</v>
      </c>
      <c r="K532">
        <v>0.2</v>
      </c>
      <c r="L532">
        <v>4.7549999999999999</v>
      </c>
      <c r="M532">
        <v>23.774999999999999</v>
      </c>
      <c r="N532" t="s">
        <v>6212</v>
      </c>
      <c r="O532" t="s">
        <v>6223</v>
      </c>
      <c r="P532" t="s">
        <v>6190</v>
      </c>
    </row>
    <row r="533" spans="1:16">
      <c r="A533" t="s">
        <v>866</v>
      </c>
      <c r="B533" s="11">
        <v>44519</v>
      </c>
      <c r="C533" t="s">
        <v>867</v>
      </c>
      <c r="D533" t="s">
        <v>6145</v>
      </c>
      <c r="E533">
        <v>2</v>
      </c>
      <c r="F533" t="s">
        <v>868</v>
      </c>
      <c r="G533" t="s">
        <v>869</v>
      </c>
      <c r="H533" t="s">
        <v>19</v>
      </c>
      <c r="I533" t="s">
        <v>6195</v>
      </c>
      <c r="J533" t="s">
        <v>6186</v>
      </c>
      <c r="K533">
        <v>0.2</v>
      </c>
      <c r="L533">
        <v>4.7549999999999999</v>
      </c>
      <c r="M533">
        <v>9.51</v>
      </c>
      <c r="N533" t="s">
        <v>6212</v>
      </c>
      <c r="O533" t="s">
        <v>6223</v>
      </c>
      <c r="P533" t="s">
        <v>6191</v>
      </c>
    </row>
    <row r="534" spans="1:16">
      <c r="A534" t="s">
        <v>891</v>
      </c>
      <c r="B534" s="11">
        <v>44200</v>
      </c>
      <c r="C534" t="s">
        <v>892</v>
      </c>
      <c r="D534" t="s">
        <v>6145</v>
      </c>
      <c r="E534">
        <v>2</v>
      </c>
      <c r="F534" t="s">
        <v>893</v>
      </c>
      <c r="G534" t="s">
        <v>894</v>
      </c>
      <c r="H534" t="s">
        <v>318</v>
      </c>
      <c r="I534" t="s">
        <v>6195</v>
      </c>
      <c r="J534" t="s">
        <v>6186</v>
      </c>
      <c r="K534">
        <v>0.2</v>
      </c>
      <c r="L534">
        <v>4.7549999999999999</v>
      </c>
      <c r="M534">
        <v>9.51</v>
      </c>
      <c r="N534" t="s">
        <v>6212</v>
      </c>
      <c r="O534" t="s">
        <v>6223</v>
      </c>
      <c r="P534" t="s">
        <v>6191</v>
      </c>
    </row>
    <row r="535" spans="1:16">
      <c r="A535" t="s">
        <v>902</v>
      </c>
      <c r="B535" s="11">
        <v>44362</v>
      </c>
      <c r="C535" t="s">
        <v>903</v>
      </c>
      <c r="D535" t="s">
        <v>6159</v>
      </c>
      <c r="E535">
        <v>5</v>
      </c>
      <c r="F535" t="s">
        <v>904</v>
      </c>
      <c r="G535" t="s">
        <v>6226</v>
      </c>
      <c r="H535" t="s">
        <v>19</v>
      </c>
      <c r="I535" t="s">
        <v>6195</v>
      </c>
      <c r="J535" t="s">
        <v>6188</v>
      </c>
      <c r="K535">
        <v>0.2</v>
      </c>
      <c r="L535">
        <v>4.3650000000000002</v>
      </c>
      <c r="M535">
        <v>21.825000000000003</v>
      </c>
      <c r="N535" t="s">
        <v>6212</v>
      </c>
      <c r="O535" t="s">
        <v>6225</v>
      </c>
      <c r="P535" t="s">
        <v>6190</v>
      </c>
    </row>
    <row r="536" spans="1:16">
      <c r="A536" t="s">
        <v>948</v>
      </c>
      <c r="B536" s="11">
        <v>43763</v>
      </c>
      <c r="C536" t="s">
        <v>949</v>
      </c>
      <c r="D536" t="s">
        <v>6164</v>
      </c>
      <c r="E536">
        <v>3</v>
      </c>
      <c r="F536" t="s">
        <v>950</v>
      </c>
      <c r="G536" t="s">
        <v>951</v>
      </c>
      <c r="H536" t="s">
        <v>19</v>
      </c>
      <c r="I536" t="s">
        <v>6195</v>
      </c>
      <c r="J536" t="s">
        <v>6186</v>
      </c>
      <c r="K536">
        <v>2.5</v>
      </c>
      <c r="L536">
        <v>36.454999999999998</v>
      </c>
      <c r="M536">
        <v>109.36499999999999</v>
      </c>
      <c r="N536" t="s">
        <v>6212</v>
      </c>
      <c r="O536" t="s">
        <v>6223</v>
      </c>
      <c r="P536" t="s">
        <v>6190</v>
      </c>
    </row>
    <row r="537" spans="1:16">
      <c r="A537" t="s">
        <v>954</v>
      </c>
      <c r="B537" s="11">
        <v>43721</v>
      </c>
      <c r="C537" t="s">
        <v>955</v>
      </c>
      <c r="D537" t="s">
        <v>6181</v>
      </c>
      <c r="E537">
        <v>3</v>
      </c>
      <c r="F537" t="s">
        <v>956</v>
      </c>
      <c r="G537" t="s">
        <v>957</v>
      </c>
      <c r="H537" t="s">
        <v>318</v>
      </c>
      <c r="I537" t="s">
        <v>6195</v>
      </c>
      <c r="J537" t="s">
        <v>6188</v>
      </c>
      <c r="K537">
        <v>2.5</v>
      </c>
      <c r="L537">
        <v>33.464999999999996</v>
      </c>
      <c r="M537">
        <v>100.39499999999998</v>
      </c>
      <c r="N537" t="s">
        <v>6212</v>
      </c>
      <c r="O537" t="s">
        <v>6225</v>
      </c>
      <c r="P537" t="s">
        <v>6190</v>
      </c>
    </row>
    <row r="538" spans="1:16">
      <c r="A538" t="s">
        <v>965</v>
      </c>
      <c r="B538" s="11">
        <v>43783</v>
      </c>
      <c r="C538" t="s">
        <v>966</v>
      </c>
      <c r="D538" t="s">
        <v>6161</v>
      </c>
      <c r="E538">
        <v>1</v>
      </c>
      <c r="F538" t="s">
        <v>967</v>
      </c>
      <c r="G538" t="s">
        <v>968</v>
      </c>
      <c r="H538" t="s">
        <v>19</v>
      </c>
      <c r="I538" t="s">
        <v>6195</v>
      </c>
      <c r="J538" t="s">
        <v>6186</v>
      </c>
      <c r="K538">
        <v>0.5</v>
      </c>
      <c r="L538">
        <v>9.51</v>
      </c>
      <c r="M538">
        <v>9.51</v>
      </c>
      <c r="N538" t="s">
        <v>6212</v>
      </c>
      <c r="O538" t="s">
        <v>6223</v>
      </c>
      <c r="P538" t="s">
        <v>6191</v>
      </c>
    </row>
    <row r="539" spans="1:16">
      <c r="A539" t="s">
        <v>1043</v>
      </c>
      <c r="B539" s="11">
        <v>44139</v>
      </c>
      <c r="C539" t="s">
        <v>1044</v>
      </c>
      <c r="D539" t="s">
        <v>6159</v>
      </c>
      <c r="E539">
        <v>3</v>
      </c>
      <c r="F539" t="s">
        <v>1045</v>
      </c>
      <c r="G539" t="s">
        <v>6226</v>
      </c>
      <c r="H539" t="s">
        <v>19</v>
      </c>
      <c r="I539" t="s">
        <v>6195</v>
      </c>
      <c r="J539" t="s">
        <v>6188</v>
      </c>
      <c r="K539">
        <v>0.2</v>
      </c>
      <c r="L539">
        <v>4.3650000000000002</v>
      </c>
      <c r="M539">
        <v>13.095000000000001</v>
      </c>
      <c r="N539" t="s">
        <v>6212</v>
      </c>
      <c r="O539" t="s">
        <v>6225</v>
      </c>
      <c r="P539" t="s">
        <v>6190</v>
      </c>
    </row>
    <row r="540" spans="1:16">
      <c r="A540" t="s">
        <v>1053</v>
      </c>
      <c r="B540" s="11">
        <v>43891</v>
      </c>
      <c r="C540" t="s">
        <v>1054</v>
      </c>
      <c r="D540" t="s">
        <v>6165</v>
      </c>
      <c r="E540">
        <v>5</v>
      </c>
      <c r="F540" t="s">
        <v>1055</v>
      </c>
      <c r="G540" t="s">
        <v>1056</v>
      </c>
      <c r="H540" t="s">
        <v>318</v>
      </c>
      <c r="I540" t="s">
        <v>6195</v>
      </c>
      <c r="J540" t="s">
        <v>6187</v>
      </c>
      <c r="K540">
        <v>2.5</v>
      </c>
      <c r="L540">
        <v>29.784999999999997</v>
      </c>
      <c r="M540">
        <v>148.92499999999998</v>
      </c>
      <c r="N540" t="s">
        <v>6212</v>
      </c>
      <c r="O540" t="s">
        <v>6224</v>
      </c>
      <c r="P540" t="s">
        <v>6190</v>
      </c>
    </row>
    <row r="541" spans="1:16">
      <c r="A541" t="s">
        <v>1059</v>
      </c>
      <c r="B541" s="11">
        <v>44488</v>
      </c>
      <c r="C541" t="s">
        <v>1060</v>
      </c>
      <c r="D541" t="s">
        <v>6143</v>
      </c>
      <c r="E541">
        <v>3</v>
      </c>
      <c r="F541" t="s">
        <v>1061</v>
      </c>
      <c r="G541" t="s">
        <v>1062</v>
      </c>
      <c r="H541" t="s">
        <v>318</v>
      </c>
      <c r="I541" t="s">
        <v>6195</v>
      </c>
      <c r="J541" t="s">
        <v>6187</v>
      </c>
      <c r="K541">
        <v>1</v>
      </c>
      <c r="L541">
        <v>12.95</v>
      </c>
      <c r="M541">
        <v>38.849999999999994</v>
      </c>
      <c r="N541" t="s">
        <v>6212</v>
      </c>
      <c r="O541" t="s">
        <v>6224</v>
      </c>
      <c r="P541" t="s">
        <v>6190</v>
      </c>
    </row>
    <row r="542" spans="1:16">
      <c r="A542" t="s">
        <v>1071</v>
      </c>
      <c r="B542" s="11">
        <v>43694</v>
      </c>
      <c r="C542" t="s">
        <v>1072</v>
      </c>
      <c r="D542" t="s">
        <v>6162</v>
      </c>
      <c r="E542">
        <v>6</v>
      </c>
      <c r="F542" t="s">
        <v>1073</v>
      </c>
      <c r="G542" t="s">
        <v>1074</v>
      </c>
      <c r="H542" t="s">
        <v>19</v>
      </c>
      <c r="I542" t="s">
        <v>6195</v>
      </c>
      <c r="J542" t="s">
        <v>6188</v>
      </c>
      <c r="K542">
        <v>1</v>
      </c>
      <c r="L542">
        <v>14.55</v>
      </c>
      <c r="M542">
        <v>87.300000000000011</v>
      </c>
      <c r="N542" t="s">
        <v>6212</v>
      </c>
      <c r="O542" t="s">
        <v>6225</v>
      </c>
      <c r="P542" t="s">
        <v>6191</v>
      </c>
    </row>
    <row r="543" spans="1:16">
      <c r="A543" t="s">
        <v>1100</v>
      </c>
      <c r="B543" s="11">
        <v>43811</v>
      </c>
      <c r="C543" t="s">
        <v>1101</v>
      </c>
      <c r="D543" t="s">
        <v>6169</v>
      </c>
      <c r="E543">
        <v>1</v>
      </c>
      <c r="F543" t="s">
        <v>1102</v>
      </c>
      <c r="G543" t="s">
        <v>1103</v>
      </c>
      <c r="H543" t="s">
        <v>19</v>
      </c>
      <c r="I543" t="s">
        <v>6195</v>
      </c>
      <c r="J543" t="s">
        <v>6187</v>
      </c>
      <c r="K543">
        <v>0.5</v>
      </c>
      <c r="L543">
        <v>7.77</v>
      </c>
      <c r="M543">
        <v>7.77</v>
      </c>
      <c r="N543" t="s">
        <v>6212</v>
      </c>
      <c r="O543" t="s">
        <v>6224</v>
      </c>
      <c r="P543" t="s">
        <v>6190</v>
      </c>
    </row>
    <row r="544" spans="1:16">
      <c r="A544" t="s">
        <v>1123</v>
      </c>
      <c r="B544" s="11">
        <v>43556</v>
      </c>
      <c r="C544" t="s">
        <v>1124</v>
      </c>
      <c r="D544" t="s">
        <v>6162</v>
      </c>
      <c r="E544">
        <v>1</v>
      </c>
      <c r="F544" t="s">
        <v>1125</v>
      </c>
      <c r="G544" t="s">
        <v>1126</v>
      </c>
      <c r="H544" t="s">
        <v>318</v>
      </c>
      <c r="I544" t="s">
        <v>6195</v>
      </c>
      <c r="J544" t="s">
        <v>6188</v>
      </c>
      <c r="K544">
        <v>1</v>
      </c>
      <c r="L544">
        <v>14.55</v>
      </c>
      <c r="M544">
        <v>14.55</v>
      </c>
      <c r="N544" t="s">
        <v>6212</v>
      </c>
      <c r="O544" t="s">
        <v>6225</v>
      </c>
      <c r="P544" t="s">
        <v>6191</v>
      </c>
    </row>
    <row r="545" spans="1:16">
      <c r="A545" t="s">
        <v>1134</v>
      </c>
      <c r="B545" s="11">
        <v>43693</v>
      </c>
      <c r="C545" t="s">
        <v>1135</v>
      </c>
      <c r="D545" t="s">
        <v>6170</v>
      </c>
      <c r="E545">
        <v>1</v>
      </c>
      <c r="F545" t="s">
        <v>1136</v>
      </c>
      <c r="G545" t="s">
        <v>1137</v>
      </c>
      <c r="H545" t="s">
        <v>28</v>
      </c>
      <c r="I545" t="s">
        <v>6195</v>
      </c>
      <c r="J545" t="s">
        <v>6186</v>
      </c>
      <c r="K545">
        <v>1</v>
      </c>
      <c r="L545">
        <v>15.85</v>
      </c>
      <c r="M545">
        <v>15.85</v>
      </c>
      <c r="N545" t="s">
        <v>6212</v>
      </c>
      <c r="O545" t="s">
        <v>6223</v>
      </c>
      <c r="P545" t="s">
        <v>6191</v>
      </c>
    </row>
    <row r="546" spans="1:16">
      <c r="A546" t="s">
        <v>1140</v>
      </c>
      <c r="B546" s="11">
        <v>44054</v>
      </c>
      <c r="C546" t="s">
        <v>1141</v>
      </c>
      <c r="D546" t="s">
        <v>6145</v>
      </c>
      <c r="E546">
        <v>4</v>
      </c>
      <c r="F546" t="s">
        <v>1142</v>
      </c>
      <c r="G546" t="s">
        <v>1143</v>
      </c>
      <c r="H546" t="s">
        <v>318</v>
      </c>
      <c r="I546" t="s">
        <v>6195</v>
      </c>
      <c r="J546" t="s">
        <v>6186</v>
      </c>
      <c r="K546">
        <v>0.2</v>
      </c>
      <c r="L546">
        <v>4.7549999999999999</v>
      </c>
      <c r="M546">
        <v>19.02</v>
      </c>
      <c r="N546" t="s">
        <v>6212</v>
      </c>
      <c r="O546" t="s">
        <v>6223</v>
      </c>
      <c r="P546" t="s">
        <v>6190</v>
      </c>
    </row>
    <row r="547" spans="1:16">
      <c r="A547" t="s">
        <v>1146</v>
      </c>
      <c r="B547" s="11">
        <v>44656</v>
      </c>
      <c r="C547" t="s">
        <v>1147</v>
      </c>
      <c r="D547" t="s">
        <v>6161</v>
      </c>
      <c r="E547">
        <v>4</v>
      </c>
      <c r="F547" t="s">
        <v>1148</v>
      </c>
      <c r="G547" t="s">
        <v>1149</v>
      </c>
      <c r="H547" t="s">
        <v>19</v>
      </c>
      <c r="I547" t="s">
        <v>6195</v>
      </c>
      <c r="J547" t="s">
        <v>6186</v>
      </c>
      <c r="K547">
        <v>0.5</v>
      </c>
      <c r="L547">
        <v>9.51</v>
      </c>
      <c r="M547">
        <v>38.04</v>
      </c>
      <c r="N547" t="s">
        <v>6212</v>
      </c>
      <c r="O547" t="s">
        <v>6223</v>
      </c>
      <c r="P547" t="s">
        <v>6191</v>
      </c>
    </row>
    <row r="548" spans="1:16">
      <c r="A548" t="s">
        <v>1180</v>
      </c>
      <c r="B548" s="11">
        <v>44724</v>
      </c>
      <c r="C548" t="s">
        <v>1181</v>
      </c>
      <c r="D548" t="s">
        <v>6164</v>
      </c>
      <c r="E548">
        <v>4</v>
      </c>
      <c r="F548" t="s">
        <v>1182</v>
      </c>
      <c r="G548" t="s">
        <v>1183</v>
      </c>
      <c r="H548" t="s">
        <v>19</v>
      </c>
      <c r="I548" t="s">
        <v>6195</v>
      </c>
      <c r="J548" t="s">
        <v>6186</v>
      </c>
      <c r="K548">
        <v>2.5</v>
      </c>
      <c r="L548">
        <v>36.454999999999998</v>
      </c>
      <c r="M548">
        <v>145.82</v>
      </c>
      <c r="N548" t="s">
        <v>6212</v>
      </c>
      <c r="O548" t="s">
        <v>6223</v>
      </c>
      <c r="P548" t="s">
        <v>6191</v>
      </c>
    </row>
    <row r="549" spans="1:16">
      <c r="A549" t="s">
        <v>1186</v>
      </c>
      <c r="B549" s="11">
        <v>43582</v>
      </c>
      <c r="C549" t="s">
        <v>1187</v>
      </c>
      <c r="D549" t="s">
        <v>6159</v>
      </c>
      <c r="E549">
        <v>5</v>
      </c>
      <c r="F549" t="s">
        <v>1188</v>
      </c>
      <c r="G549" t="s">
        <v>1189</v>
      </c>
      <c r="H549" t="s">
        <v>19</v>
      </c>
      <c r="I549" t="s">
        <v>6195</v>
      </c>
      <c r="J549" t="s">
        <v>6188</v>
      </c>
      <c r="K549">
        <v>0.2</v>
      </c>
      <c r="L549">
        <v>4.3650000000000002</v>
      </c>
      <c r="M549">
        <v>21.825000000000003</v>
      </c>
      <c r="N549" t="s">
        <v>6212</v>
      </c>
      <c r="O549" t="s">
        <v>6225</v>
      </c>
      <c r="P549" t="s">
        <v>6190</v>
      </c>
    </row>
    <row r="550" spans="1:16">
      <c r="A550" t="s">
        <v>1192</v>
      </c>
      <c r="B550" s="11">
        <v>43608</v>
      </c>
      <c r="C550" t="s">
        <v>1193</v>
      </c>
      <c r="D550" t="s">
        <v>6160</v>
      </c>
      <c r="E550">
        <v>3</v>
      </c>
      <c r="F550" t="s">
        <v>1194</v>
      </c>
      <c r="G550" t="s">
        <v>1195</v>
      </c>
      <c r="H550" t="s">
        <v>318</v>
      </c>
      <c r="I550" t="s">
        <v>6195</v>
      </c>
      <c r="J550" t="s">
        <v>6188</v>
      </c>
      <c r="K550">
        <v>0.5</v>
      </c>
      <c r="L550">
        <v>8.73</v>
      </c>
      <c r="M550">
        <v>26.19</v>
      </c>
      <c r="N550" t="s">
        <v>6212</v>
      </c>
      <c r="O550" t="s">
        <v>6225</v>
      </c>
      <c r="P550" t="s">
        <v>6190</v>
      </c>
    </row>
    <row r="551" spans="1:16">
      <c r="A551" t="s">
        <v>1204</v>
      </c>
      <c r="B551" s="11">
        <v>44510</v>
      </c>
      <c r="C551" t="s">
        <v>1205</v>
      </c>
      <c r="D551" t="s">
        <v>6143</v>
      </c>
      <c r="E551">
        <v>6</v>
      </c>
      <c r="F551" t="s">
        <v>1206</v>
      </c>
      <c r="G551" t="s">
        <v>1207</v>
      </c>
      <c r="H551" t="s">
        <v>318</v>
      </c>
      <c r="I551" t="s">
        <v>6195</v>
      </c>
      <c r="J551" t="s">
        <v>6187</v>
      </c>
      <c r="K551">
        <v>1</v>
      </c>
      <c r="L551">
        <v>12.95</v>
      </c>
      <c r="M551">
        <v>77.699999999999989</v>
      </c>
      <c r="N551" t="s">
        <v>6212</v>
      </c>
      <c r="O551" t="s">
        <v>6224</v>
      </c>
      <c r="P551" t="s">
        <v>6191</v>
      </c>
    </row>
    <row r="552" spans="1:16">
      <c r="A552" t="s">
        <v>1239</v>
      </c>
      <c r="B552" s="11">
        <v>44340</v>
      </c>
      <c r="C552" t="s">
        <v>1240</v>
      </c>
      <c r="D552" t="s">
        <v>6143</v>
      </c>
      <c r="E552">
        <v>1</v>
      </c>
      <c r="F552" t="s">
        <v>1241</v>
      </c>
      <c r="G552" t="s">
        <v>1242</v>
      </c>
      <c r="H552" t="s">
        <v>19</v>
      </c>
      <c r="I552" t="s">
        <v>6195</v>
      </c>
      <c r="J552" t="s">
        <v>6187</v>
      </c>
      <c r="K552">
        <v>1</v>
      </c>
      <c r="L552">
        <v>12.95</v>
      </c>
      <c r="M552">
        <v>12.95</v>
      </c>
      <c r="N552" t="s">
        <v>6212</v>
      </c>
      <c r="O552" t="s">
        <v>6224</v>
      </c>
      <c r="P552" t="s">
        <v>6191</v>
      </c>
    </row>
    <row r="553" spans="1:16">
      <c r="A553" t="s">
        <v>1271</v>
      </c>
      <c r="B553" s="11">
        <v>43509</v>
      </c>
      <c r="C553" t="s">
        <v>1272</v>
      </c>
      <c r="D553" t="s">
        <v>6143</v>
      </c>
      <c r="E553">
        <v>6</v>
      </c>
      <c r="F553" t="s">
        <v>1273</v>
      </c>
      <c r="G553" t="s">
        <v>6226</v>
      </c>
      <c r="H553" t="s">
        <v>19</v>
      </c>
      <c r="I553" t="s">
        <v>6195</v>
      </c>
      <c r="J553" t="s">
        <v>6187</v>
      </c>
      <c r="K553">
        <v>1</v>
      </c>
      <c r="L553">
        <v>12.95</v>
      </c>
      <c r="M553">
        <v>77.699999999999989</v>
      </c>
      <c r="N553" t="s">
        <v>6212</v>
      </c>
      <c r="O553" t="s">
        <v>6224</v>
      </c>
      <c r="P553" t="s">
        <v>6190</v>
      </c>
    </row>
    <row r="554" spans="1:16">
      <c r="A554" t="s">
        <v>1276</v>
      </c>
      <c r="B554" s="11">
        <v>44694</v>
      </c>
      <c r="C554" t="s">
        <v>1277</v>
      </c>
      <c r="D554" t="s">
        <v>6165</v>
      </c>
      <c r="E554">
        <v>1</v>
      </c>
      <c r="F554" t="s">
        <v>1278</v>
      </c>
      <c r="G554" t="s">
        <v>1279</v>
      </c>
      <c r="H554" t="s">
        <v>318</v>
      </c>
      <c r="I554" t="s">
        <v>6195</v>
      </c>
      <c r="J554" t="s">
        <v>6187</v>
      </c>
      <c r="K554">
        <v>2.5</v>
      </c>
      <c r="L554">
        <v>29.784999999999997</v>
      </c>
      <c r="M554">
        <v>29.784999999999997</v>
      </c>
      <c r="N554" t="s">
        <v>6212</v>
      </c>
      <c r="O554" t="s">
        <v>6224</v>
      </c>
      <c r="P554" t="s">
        <v>6190</v>
      </c>
    </row>
    <row r="555" spans="1:16">
      <c r="A555" t="s">
        <v>1293</v>
      </c>
      <c r="B555" s="11">
        <v>44083</v>
      </c>
      <c r="C555" t="s">
        <v>1294</v>
      </c>
      <c r="D555" t="s">
        <v>6160</v>
      </c>
      <c r="E555">
        <v>2</v>
      </c>
      <c r="F555" t="s">
        <v>1295</v>
      </c>
      <c r="G555" t="s">
        <v>1296</v>
      </c>
      <c r="H555" t="s">
        <v>19</v>
      </c>
      <c r="I555" t="s">
        <v>6195</v>
      </c>
      <c r="J555" t="s">
        <v>6188</v>
      </c>
      <c r="K555">
        <v>0.5</v>
      </c>
      <c r="L555">
        <v>8.73</v>
      </c>
      <c r="M555">
        <v>17.46</v>
      </c>
      <c r="N555" t="s">
        <v>6212</v>
      </c>
      <c r="O555" t="s">
        <v>6225</v>
      </c>
      <c r="P555" t="s">
        <v>6191</v>
      </c>
    </row>
    <row r="556" spans="1:16">
      <c r="A556" t="s">
        <v>1305</v>
      </c>
      <c r="B556" s="11">
        <v>43562</v>
      </c>
      <c r="C556" t="s">
        <v>1306</v>
      </c>
      <c r="D556" t="s">
        <v>6159</v>
      </c>
      <c r="E556">
        <v>4</v>
      </c>
      <c r="F556" t="s">
        <v>1307</v>
      </c>
      <c r="G556" t="s">
        <v>1308</v>
      </c>
      <c r="H556" t="s">
        <v>19</v>
      </c>
      <c r="I556" t="s">
        <v>6195</v>
      </c>
      <c r="J556" t="s">
        <v>6188</v>
      </c>
      <c r="K556">
        <v>0.2</v>
      </c>
      <c r="L556">
        <v>4.3650000000000002</v>
      </c>
      <c r="M556">
        <v>17.46</v>
      </c>
      <c r="N556" t="s">
        <v>6212</v>
      </c>
      <c r="O556" t="s">
        <v>6225</v>
      </c>
      <c r="P556" t="s">
        <v>6191</v>
      </c>
    </row>
    <row r="557" spans="1:16">
      <c r="A557" t="s">
        <v>1311</v>
      </c>
      <c r="B557" s="11">
        <v>44024</v>
      </c>
      <c r="C557" t="s">
        <v>1312</v>
      </c>
      <c r="D557" t="s">
        <v>6162</v>
      </c>
      <c r="E557">
        <v>3</v>
      </c>
      <c r="F557" t="s">
        <v>1313</v>
      </c>
      <c r="G557" t="s">
        <v>1314</v>
      </c>
      <c r="H557" t="s">
        <v>19</v>
      </c>
      <c r="I557" t="s">
        <v>6195</v>
      </c>
      <c r="J557" t="s">
        <v>6188</v>
      </c>
      <c r="K557">
        <v>1</v>
      </c>
      <c r="L557">
        <v>14.55</v>
      </c>
      <c r="M557">
        <v>43.650000000000006</v>
      </c>
      <c r="N557" t="s">
        <v>6212</v>
      </c>
      <c r="O557" t="s">
        <v>6225</v>
      </c>
      <c r="P557" t="s">
        <v>6191</v>
      </c>
    </row>
    <row r="558" spans="1:16">
      <c r="A558" t="s">
        <v>1333</v>
      </c>
      <c r="B558" s="11">
        <v>44051</v>
      </c>
      <c r="C558" t="s">
        <v>1334</v>
      </c>
      <c r="D558" t="s">
        <v>6143</v>
      </c>
      <c r="E558">
        <v>1</v>
      </c>
      <c r="F558" t="s">
        <v>1335</v>
      </c>
      <c r="G558" t="s">
        <v>1336</v>
      </c>
      <c r="H558" t="s">
        <v>19</v>
      </c>
      <c r="I558" t="s">
        <v>6195</v>
      </c>
      <c r="J558" t="s">
        <v>6187</v>
      </c>
      <c r="K558">
        <v>1</v>
      </c>
      <c r="L558">
        <v>12.95</v>
      </c>
      <c r="M558">
        <v>12.95</v>
      </c>
      <c r="N558" t="s">
        <v>6212</v>
      </c>
      <c r="O558" t="s">
        <v>6224</v>
      </c>
      <c r="P558" t="s">
        <v>6190</v>
      </c>
    </row>
    <row r="559" spans="1:16">
      <c r="A559" t="s">
        <v>1384</v>
      </c>
      <c r="B559" s="11">
        <v>44316</v>
      </c>
      <c r="C559" t="s">
        <v>1385</v>
      </c>
      <c r="D559" t="s">
        <v>6164</v>
      </c>
      <c r="E559">
        <v>6</v>
      </c>
      <c r="F559" t="s">
        <v>1386</v>
      </c>
      <c r="G559" t="s">
        <v>6226</v>
      </c>
      <c r="H559" t="s">
        <v>19</v>
      </c>
      <c r="I559" t="s">
        <v>6195</v>
      </c>
      <c r="J559" t="s">
        <v>6186</v>
      </c>
      <c r="K559">
        <v>2.5</v>
      </c>
      <c r="L559">
        <v>36.454999999999998</v>
      </c>
      <c r="M559">
        <v>218.73</v>
      </c>
      <c r="N559" t="s">
        <v>6212</v>
      </c>
      <c r="O559" t="s">
        <v>6223</v>
      </c>
      <c r="P559" t="s">
        <v>6191</v>
      </c>
    </row>
    <row r="560" spans="1:16">
      <c r="A560" t="s">
        <v>1544</v>
      </c>
      <c r="B560" s="11">
        <v>44633</v>
      </c>
      <c r="C560" t="s">
        <v>1545</v>
      </c>
      <c r="D560" t="s">
        <v>6160</v>
      </c>
      <c r="E560">
        <v>5</v>
      </c>
      <c r="F560" t="s">
        <v>1546</v>
      </c>
      <c r="G560" t="s">
        <v>1547</v>
      </c>
      <c r="H560" t="s">
        <v>19</v>
      </c>
      <c r="I560" t="s">
        <v>6195</v>
      </c>
      <c r="J560" t="s">
        <v>6188</v>
      </c>
      <c r="K560">
        <v>0.5</v>
      </c>
      <c r="L560">
        <v>8.73</v>
      </c>
      <c r="M560">
        <v>43.650000000000006</v>
      </c>
      <c r="N560" t="s">
        <v>6212</v>
      </c>
      <c r="O560" t="s">
        <v>6225</v>
      </c>
      <c r="P560" t="s">
        <v>6190</v>
      </c>
    </row>
    <row r="561" spans="1:16">
      <c r="A561" t="s">
        <v>1555</v>
      </c>
      <c r="B561" s="11">
        <v>43813</v>
      </c>
      <c r="C561" t="s">
        <v>1556</v>
      </c>
      <c r="D561" t="s">
        <v>6162</v>
      </c>
      <c r="E561">
        <v>3</v>
      </c>
      <c r="F561" t="s">
        <v>1557</v>
      </c>
      <c r="G561" t="s">
        <v>1558</v>
      </c>
      <c r="H561" t="s">
        <v>19</v>
      </c>
      <c r="I561" t="s">
        <v>6195</v>
      </c>
      <c r="J561" t="s">
        <v>6188</v>
      </c>
      <c r="K561">
        <v>1</v>
      </c>
      <c r="L561">
        <v>14.55</v>
      </c>
      <c r="M561">
        <v>43.650000000000006</v>
      </c>
      <c r="N561" t="s">
        <v>6212</v>
      </c>
      <c r="O561" t="s">
        <v>6225</v>
      </c>
      <c r="P561" t="s">
        <v>6190</v>
      </c>
    </row>
    <row r="562" spans="1:16">
      <c r="A562" t="s">
        <v>1561</v>
      </c>
      <c r="B562" s="11">
        <v>43845</v>
      </c>
      <c r="C562" t="s">
        <v>1562</v>
      </c>
      <c r="D562" t="s">
        <v>6181</v>
      </c>
      <c r="E562">
        <v>1</v>
      </c>
      <c r="F562" t="s">
        <v>1563</v>
      </c>
      <c r="G562" t="s">
        <v>1564</v>
      </c>
      <c r="H562" t="s">
        <v>19</v>
      </c>
      <c r="I562" t="s">
        <v>6195</v>
      </c>
      <c r="J562" t="s">
        <v>6188</v>
      </c>
      <c r="K562">
        <v>2.5</v>
      </c>
      <c r="L562">
        <v>33.464999999999996</v>
      </c>
      <c r="M562">
        <v>33.464999999999996</v>
      </c>
      <c r="N562" t="s">
        <v>6212</v>
      </c>
      <c r="O562" t="s">
        <v>6225</v>
      </c>
      <c r="P562" t="s">
        <v>6190</v>
      </c>
    </row>
    <row r="563" spans="1:16">
      <c r="A563" t="s">
        <v>1567</v>
      </c>
      <c r="B563" s="11">
        <v>43567</v>
      </c>
      <c r="C563" t="s">
        <v>1568</v>
      </c>
      <c r="D563" t="s">
        <v>6150</v>
      </c>
      <c r="E563">
        <v>5</v>
      </c>
      <c r="F563" t="s">
        <v>1569</v>
      </c>
      <c r="G563" t="s">
        <v>1570</v>
      </c>
      <c r="H563" t="s">
        <v>19</v>
      </c>
      <c r="I563" t="s">
        <v>6195</v>
      </c>
      <c r="J563" t="s">
        <v>6187</v>
      </c>
      <c r="K563">
        <v>0.2</v>
      </c>
      <c r="L563">
        <v>3.8849999999999998</v>
      </c>
      <c r="M563">
        <v>19.424999999999997</v>
      </c>
      <c r="N563" t="s">
        <v>6212</v>
      </c>
      <c r="O563" t="s">
        <v>6224</v>
      </c>
      <c r="P563" t="s">
        <v>6190</v>
      </c>
    </row>
    <row r="564" spans="1:16">
      <c r="A564" t="s">
        <v>1596</v>
      </c>
      <c r="B564" s="11">
        <v>44339</v>
      </c>
      <c r="C564" t="s">
        <v>1597</v>
      </c>
      <c r="D564" t="s">
        <v>6165</v>
      </c>
      <c r="E564">
        <v>2</v>
      </c>
      <c r="F564" t="s">
        <v>1598</v>
      </c>
      <c r="G564" t="s">
        <v>1599</v>
      </c>
      <c r="H564" t="s">
        <v>19</v>
      </c>
      <c r="I564" t="s">
        <v>6195</v>
      </c>
      <c r="J564" t="s">
        <v>6187</v>
      </c>
      <c r="K564">
        <v>2.5</v>
      </c>
      <c r="L564">
        <v>29.784999999999997</v>
      </c>
      <c r="M564">
        <v>59.569999999999993</v>
      </c>
      <c r="N564" t="s">
        <v>6212</v>
      </c>
      <c r="O564" t="s">
        <v>6224</v>
      </c>
      <c r="P564" t="s">
        <v>6191</v>
      </c>
    </row>
    <row r="565" spans="1:16">
      <c r="A565" t="s">
        <v>1596</v>
      </c>
      <c r="B565" s="11">
        <v>44339</v>
      </c>
      <c r="C565" t="s">
        <v>1597</v>
      </c>
      <c r="D565" t="s">
        <v>6165</v>
      </c>
      <c r="E565">
        <v>3</v>
      </c>
      <c r="F565" t="s">
        <v>1598</v>
      </c>
      <c r="G565" t="s">
        <v>1599</v>
      </c>
      <c r="H565" t="s">
        <v>19</v>
      </c>
      <c r="I565" t="s">
        <v>6195</v>
      </c>
      <c r="J565" t="s">
        <v>6187</v>
      </c>
      <c r="K565">
        <v>2.5</v>
      </c>
      <c r="L565">
        <v>29.784999999999997</v>
      </c>
      <c r="M565">
        <v>89.35499999999999</v>
      </c>
      <c r="N565" t="s">
        <v>6212</v>
      </c>
      <c r="O565" t="s">
        <v>6224</v>
      </c>
      <c r="P565" t="s">
        <v>6191</v>
      </c>
    </row>
    <row r="566" spans="1:16">
      <c r="A566" t="s">
        <v>1596</v>
      </c>
      <c r="B566" s="11">
        <v>44339</v>
      </c>
      <c r="C566" t="s">
        <v>1597</v>
      </c>
      <c r="D566" t="s">
        <v>6161</v>
      </c>
      <c r="E566">
        <v>4</v>
      </c>
      <c r="F566" t="s">
        <v>1598</v>
      </c>
      <c r="G566" t="s">
        <v>1599</v>
      </c>
      <c r="H566" t="s">
        <v>19</v>
      </c>
      <c r="I566" t="s">
        <v>6195</v>
      </c>
      <c r="J566" t="s">
        <v>6186</v>
      </c>
      <c r="K566">
        <v>0.5</v>
      </c>
      <c r="L566">
        <v>9.51</v>
      </c>
      <c r="M566">
        <v>38.04</v>
      </c>
      <c r="N566" t="s">
        <v>6212</v>
      </c>
      <c r="O566" t="s">
        <v>6223</v>
      </c>
      <c r="P566" t="s">
        <v>6191</v>
      </c>
    </row>
    <row r="567" spans="1:16">
      <c r="A567" t="s">
        <v>1621</v>
      </c>
      <c r="B567" s="11">
        <v>44294</v>
      </c>
      <c r="C567" t="s">
        <v>1622</v>
      </c>
      <c r="D567" t="s">
        <v>6161</v>
      </c>
      <c r="E567">
        <v>6</v>
      </c>
      <c r="F567" t="s">
        <v>1623</v>
      </c>
      <c r="G567" t="s">
        <v>6226</v>
      </c>
      <c r="H567" t="s">
        <v>19</v>
      </c>
      <c r="I567" t="s">
        <v>6195</v>
      </c>
      <c r="J567" t="s">
        <v>6186</v>
      </c>
      <c r="K567">
        <v>0.5</v>
      </c>
      <c r="L567">
        <v>9.51</v>
      </c>
      <c r="M567">
        <v>57.06</v>
      </c>
      <c r="N567" t="s">
        <v>6212</v>
      </c>
      <c r="O567" t="s">
        <v>6223</v>
      </c>
      <c r="P567" t="s">
        <v>6191</v>
      </c>
    </row>
    <row r="568" spans="1:16">
      <c r="A568" t="s">
        <v>1626</v>
      </c>
      <c r="B568" s="11">
        <v>44486</v>
      </c>
      <c r="C568" t="s">
        <v>1627</v>
      </c>
      <c r="D568" t="s">
        <v>6165</v>
      </c>
      <c r="E568">
        <v>6</v>
      </c>
      <c r="F568" t="s">
        <v>1628</v>
      </c>
      <c r="G568" t="s">
        <v>1629</v>
      </c>
      <c r="H568" t="s">
        <v>19</v>
      </c>
      <c r="I568" t="s">
        <v>6195</v>
      </c>
      <c r="J568" t="s">
        <v>6187</v>
      </c>
      <c r="K568">
        <v>2.5</v>
      </c>
      <c r="L568">
        <v>29.784999999999997</v>
      </c>
      <c r="M568">
        <v>178.70999999999998</v>
      </c>
      <c r="N568" t="s">
        <v>6212</v>
      </c>
      <c r="O568" t="s">
        <v>6224</v>
      </c>
      <c r="P568" t="s">
        <v>6190</v>
      </c>
    </row>
    <row r="569" spans="1:16">
      <c r="A569" t="s">
        <v>1632</v>
      </c>
      <c r="B569" s="11">
        <v>44608</v>
      </c>
      <c r="C569" t="s">
        <v>1633</v>
      </c>
      <c r="D569" t="s">
        <v>6145</v>
      </c>
      <c r="E569">
        <v>1</v>
      </c>
      <c r="F569" t="s">
        <v>1634</v>
      </c>
      <c r="G569" t="s">
        <v>1635</v>
      </c>
      <c r="H569" t="s">
        <v>19</v>
      </c>
      <c r="I569" t="s">
        <v>6195</v>
      </c>
      <c r="J569" t="s">
        <v>6186</v>
      </c>
      <c r="K569">
        <v>0.2</v>
      </c>
      <c r="L569">
        <v>4.7549999999999999</v>
      </c>
      <c r="M569">
        <v>4.7549999999999999</v>
      </c>
      <c r="N569" t="s">
        <v>6212</v>
      </c>
      <c r="O569" t="s">
        <v>6223</v>
      </c>
      <c r="P569" t="s">
        <v>6191</v>
      </c>
    </row>
    <row r="570" spans="1:16">
      <c r="A570" t="s">
        <v>1671</v>
      </c>
      <c r="B570" s="11">
        <v>43766</v>
      </c>
      <c r="C570" t="s">
        <v>1672</v>
      </c>
      <c r="D570" t="s">
        <v>6143</v>
      </c>
      <c r="E570">
        <v>4</v>
      </c>
      <c r="F570" t="s">
        <v>1673</v>
      </c>
      <c r="G570" t="s">
        <v>1674</v>
      </c>
      <c r="H570" t="s">
        <v>19</v>
      </c>
      <c r="I570" t="s">
        <v>6195</v>
      </c>
      <c r="J570" t="s">
        <v>6187</v>
      </c>
      <c r="K570">
        <v>1</v>
      </c>
      <c r="L570">
        <v>12.95</v>
      </c>
      <c r="M570">
        <v>51.8</v>
      </c>
      <c r="N570" t="s">
        <v>6212</v>
      </c>
      <c r="O570" t="s">
        <v>6224</v>
      </c>
      <c r="P570" t="s">
        <v>6190</v>
      </c>
    </row>
    <row r="571" spans="1:16">
      <c r="A571" t="s">
        <v>1694</v>
      </c>
      <c r="B571" s="11">
        <v>43775</v>
      </c>
      <c r="C571" t="s">
        <v>1695</v>
      </c>
      <c r="D571" t="s">
        <v>6170</v>
      </c>
      <c r="E571">
        <v>2</v>
      </c>
      <c r="F571" t="s">
        <v>1696</v>
      </c>
      <c r="G571" t="s">
        <v>1697</v>
      </c>
      <c r="H571" t="s">
        <v>318</v>
      </c>
      <c r="I571" t="s">
        <v>6195</v>
      </c>
      <c r="J571" t="s">
        <v>6186</v>
      </c>
      <c r="K571">
        <v>1</v>
      </c>
      <c r="L571">
        <v>15.85</v>
      </c>
      <c r="M571">
        <v>31.7</v>
      </c>
      <c r="N571" t="s">
        <v>6212</v>
      </c>
      <c r="O571" t="s">
        <v>6223</v>
      </c>
      <c r="P571" t="s">
        <v>6191</v>
      </c>
    </row>
    <row r="572" spans="1:16">
      <c r="A572" t="s">
        <v>1701</v>
      </c>
      <c r="B572" s="11">
        <v>43829</v>
      </c>
      <c r="C572" t="s">
        <v>1702</v>
      </c>
      <c r="D572" t="s">
        <v>6150</v>
      </c>
      <c r="E572">
        <v>6</v>
      </c>
      <c r="F572" t="s">
        <v>1703</v>
      </c>
      <c r="G572" t="s">
        <v>1704</v>
      </c>
      <c r="H572" t="s">
        <v>19</v>
      </c>
      <c r="I572" t="s">
        <v>6195</v>
      </c>
      <c r="J572" t="s">
        <v>6187</v>
      </c>
      <c r="K572">
        <v>0.2</v>
      </c>
      <c r="L572">
        <v>3.8849999999999998</v>
      </c>
      <c r="M572">
        <v>23.31</v>
      </c>
      <c r="N572" t="s">
        <v>6212</v>
      </c>
      <c r="O572" t="s">
        <v>6224</v>
      </c>
      <c r="P572" t="s">
        <v>6191</v>
      </c>
    </row>
    <row r="573" spans="1:16">
      <c r="A573" t="s">
        <v>1707</v>
      </c>
      <c r="B573" s="11">
        <v>44470</v>
      </c>
      <c r="C573" t="s">
        <v>1708</v>
      </c>
      <c r="D573" t="s">
        <v>6162</v>
      </c>
      <c r="E573">
        <v>4</v>
      </c>
      <c r="F573" t="s">
        <v>1709</v>
      </c>
      <c r="G573" t="s">
        <v>1710</v>
      </c>
      <c r="H573" t="s">
        <v>19</v>
      </c>
      <c r="I573" t="s">
        <v>6195</v>
      </c>
      <c r="J573" t="s">
        <v>6188</v>
      </c>
      <c r="K573">
        <v>1</v>
      </c>
      <c r="L573">
        <v>14.55</v>
      </c>
      <c r="M573">
        <v>58.2</v>
      </c>
      <c r="N573" t="s">
        <v>6212</v>
      </c>
      <c r="O573" t="s">
        <v>6225</v>
      </c>
      <c r="P573" t="s">
        <v>6190</v>
      </c>
    </row>
    <row r="574" spans="1:16">
      <c r="A574" t="s">
        <v>1742</v>
      </c>
      <c r="B574" s="11">
        <v>44090</v>
      </c>
      <c r="C574" t="s">
        <v>1743</v>
      </c>
      <c r="D574" t="s">
        <v>6169</v>
      </c>
      <c r="E574">
        <v>3</v>
      </c>
      <c r="F574" t="s">
        <v>1744</v>
      </c>
      <c r="G574" t="s">
        <v>1745</v>
      </c>
      <c r="H574" t="s">
        <v>19</v>
      </c>
      <c r="I574" t="s">
        <v>6195</v>
      </c>
      <c r="J574" t="s">
        <v>6187</v>
      </c>
      <c r="K574">
        <v>0.5</v>
      </c>
      <c r="L574">
        <v>7.77</v>
      </c>
      <c r="M574">
        <v>23.31</v>
      </c>
      <c r="N574" t="s">
        <v>6212</v>
      </c>
      <c r="O574" t="s">
        <v>6224</v>
      </c>
      <c r="P574" t="s">
        <v>6191</v>
      </c>
    </row>
    <row r="575" spans="1:16">
      <c r="A575" t="s">
        <v>1753</v>
      </c>
      <c r="B575" s="11">
        <v>43836</v>
      </c>
      <c r="C575" t="s">
        <v>1754</v>
      </c>
      <c r="D575" t="s">
        <v>6165</v>
      </c>
      <c r="E575">
        <v>4</v>
      </c>
      <c r="F575" t="s">
        <v>1755</v>
      </c>
      <c r="G575" t="s">
        <v>1756</v>
      </c>
      <c r="H575" t="s">
        <v>19</v>
      </c>
      <c r="I575" t="s">
        <v>6195</v>
      </c>
      <c r="J575" t="s">
        <v>6187</v>
      </c>
      <c r="K575">
        <v>2.5</v>
      </c>
      <c r="L575">
        <v>29.784999999999997</v>
      </c>
      <c r="M575">
        <v>119.13999999999999</v>
      </c>
      <c r="N575" t="s">
        <v>6212</v>
      </c>
      <c r="O575" t="s">
        <v>6224</v>
      </c>
      <c r="P575" t="s">
        <v>6190</v>
      </c>
    </row>
    <row r="576" spans="1:16">
      <c r="A576" t="s">
        <v>1783</v>
      </c>
      <c r="B576" s="11">
        <v>44282</v>
      </c>
      <c r="C576" t="s">
        <v>1784</v>
      </c>
      <c r="D576" t="s">
        <v>6159</v>
      </c>
      <c r="E576">
        <v>2</v>
      </c>
      <c r="F576" t="s">
        <v>1785</v>
      </c>
      <c r="G576" t="s">
        <v>1786</v>
      </c>
      <c r="H576" t="s">
        <v>19</v>
      </c>
      <c r="I576" t="s">
        <v>6195</v>
      </c>
      <c r="J576" t="s">
        <v>6188</v>
      </c>
      <c r="K576">
        <v>0.2</v>
      </c>
      <c r="L576">
        <v>4.3650000000000002</v>
      </c>
      <c r="M576">
        <v>8.73</v>
      </c>
      <c r="N576" t="s">
        <v>6212</v>
      </c>
      <c r="O576" t="s">
        <v>6225</v>
      </c>
      <c r="P576" t="s">
        <v>6191</v>
      </c>
    </row>
    <row r="577" spans="1:16">
      <c r="A577" t="s">
        <v>1795</v>
      </c>
      <c r="B577" s="11">
        <v>43628</v>
      </c>
      <c r="C577" t="s">
        <v>1796</v>
      </c>
      <c r="D577" t="s">
        <v>6159</v>
      </c>
      <c r="E577">
        <v>2</v>
      </c>
      <c r="F577" t="s">
        <v>1797</v>
      </c>
      <c r="G577" t="s">
        <v>6226</v>
      </c>
      <c r="H577" t="s">
        <v>19</v>
      </c>
      <c r="I577" t="s">
        <v>6195</v>
      </c>
      <c r="J577" t="s">
        <v>6188</v>
      </c>
      <c r="K577">
        <v>0.2</v>
      </c>
      <c r="L577">
        <v>4.3650000000000002</v>
      </c>
      <c r="M577">
        <v>8.73</v>
      </c>
      <c r="N577" t="s">
        <v>6212</v>
      </c>
      <c r="O577" t="s">
        <v>6225</v>
      </c>
      <c r="P577" t="s">
        <v>6190</v>
      </c>
    </row>
    <row r="578" spans="1:16">
      <c r="A578" t="s">
        <v>1800</v>
      </c>
      <c r="B578" s="11">
        <v>44010</v>
      </c>
      <c r="C578" t="s">
        <v>1801</v>
      </c>
      <c r="D578" t="s">
        <v>6145</v>
      </c>
      <c r="E578">
        <v>5</v>
      </c>
      <c r="F578" t="s">
        <v>1802</v>
      </c>
      <c r="G578" t="s">
        <v>1803</v>
      </c>
      <c r="H578" t="s">
        <v>28</v>
      </c>
      <c r="I578" t="s">
        <v>6195</v>
      </c>
      <c r="J578" t="s">
        <v>6186</v>
      </c>
      <c r="K578">
        <v>0.2</v>
      </c>
      <c r="L578">
        <v>4.7549999999999999</v>
      </c>
      <c r="M578">
        <v>23.774999999999999</v>
      </c>
      <c r="N578" t="s">
        <v>6212</v>
      </c>
      <c r="O578" t="s">
        <v>6223</v>
      </c>
      <c r="P578" t="s">
        <v>6191</v>
      </c>
    </row>
    <row r="579" spans="1:16">
      <c r="A579" t="s">
        <v>1812</v>
      </c>
      <c r="B579" s="11">
        <v>44602</v>
      </c>
      <c r="C579" t="s">
        <v>1813</v>
      </c>
      <c r="D579" t="s">
        <v>6164</v>
      </c>
      <c r="E579">
        <v>1</v>
      </c>
      <c r="F579" t="s">
        <v>1814</v>
      </c>
      <c r="G579" t="s">
        <v>1815</v>
      </c>
      <c r="H579" t="s">
        <v>19</v>
      </c>
      <c r="I579" t="s">
        <v>6195</v>
      </c>
      <c r="J579" t="s">
        <v>6186</v>
      </c>
      <c r="K579">
        <v>2.5</v>
      </c>
      <c r="L579">
        <v>36.454999999999998</v>
      </c>
      <c r="M579">
        <v>36.454999999999998</v>
      </c>
      <c r="N579" t="s">
        <v>6212</v>
      </c>
      <c r="O579" t="s">
        <v>6223</v>
      </c>
      <c r="P579" t="s">
        <v>6191</v>
      </c>
    </row>
    <row r="580" spans="1:16">
      <c r="A580" t="s">
        <v>1818</v>
      </c>
      <c r="B580" s="11">
        <v>43571</v>
      </c>
      <c r="C580" t="s">
        <v>1819</v>
      </c>
      <c r="D580" t="s">
        <v>6164</v>
      </c>
      <c r="E580">
        <v>5</v>
      </c>
      <c r="F580" t="s">
        <v>1820</v>
      </c>
      <c r="G580" t="s">
        <v>6226</v>
      </c>
      <c r="H580" t="s">
        <v>318</v>
      </c>
      <c r="I580" t="s">
        <v>6195</v>
      </c>
      <c r="J580" t="s">
        <v>6186</v>
      </c>
      <c r="K580">
        <v>2.5</v>
      </c>
      <c r="L580">
        <v>36.454999999999998</v>
      </c>
      <c r="M580">
        <v>182.27499999999998</v>
      </c>
      <c r="N580" t="s">
        <v>6212</v>
      </c>
      <c r="O580" t="s">
        <v>6223</v>
      </c>
      <c r="P580" t="s">
        <v>6191</v>
      </c>
    </row>
    <row r="581" spans="1:16">
      <c r="A581" t="s">
        <v>1822</v>
      </c>
      <c r="B581" s="11">
        <v>43873</v>
      </c>
      <c r="C581" t="s">
        <v>1823</v>
      </c>
      <c r="D581" t="s">
        <v>6165</v>
      </c>
      <c r="E581">
        <v>3</v>
      </c>
      <c r="F581" t="s">
        <v>1824</v>
      </c>
      <c r="G581" t="s">
        <v>1825</v>
      </c>
      <c r="H581" t="s">
        <v>318</v>
      </c>
      <c r="I581" t="s">
        <v>6195</v>
      </c>
      <c r="J581" t="s">
        <v>6187</v>
      </c>
      <c r="K581">
        <v>2.5</v>
      </c>
      <c r="L581">
        <v>29.784999999999997</v>
      </c>
      <c r="M581">
        <v>89.35499999999999</v>
      </c>
      <c r="N581" t="s">
        <v>6212</v>
      </c>
      <c r="O581" t="s">
        <v>6224</v>
      </c>
      <c r="P581" t="s">
        <v>6191</v>
      </c>
    </row>
    <row r="582" spans="1:16">
      <c r="A582" t="s">
        <v>1866</v>
      </c>
      <c r="B582" s="11">
        <v>44702</v>
      </c>
      <c r="C582" t="s">
        <v>1867</v>
      </c>
      <c r="D582" t="s">
        <v>6181</v>
      </c>
      <c r="E582">
        <v>4</v>
      </c>
      <c r="F582" t="s">
        <v>1868</v>
      </c>
      <c r="G582" t="s">
        <v>1869</v>
      </c>
      <c r="H582" t="s">
        <v>19</v>
      </c>
      <c r="I582" t="s">
        <v>6195</v>
      </c>
      <c r="J582" t="s">
        <v>6188</v>
      </c>
      <c r="K582">
        <v>2.5</v>
      </c>
      <c r="L582">
        <v>33.464999999999996</v>
      </c>
      <c r="M582">
        <v>133.85999999999999</v>
      </c>
      <c r="N582" t="s">
        <v>6212</v>
      </c>
      <c r="O582" t="s">
        <v>6225</v>
      </c>
      <c r="P582" t="s">
        <v>6191</v>
      </c>
    </row>
    <row r="583" spans="1:16">
      <c r="A583" t="s">
        <v>1872</v>
      </c>
      <c r="B583" s="11">
        <v>43951</v>
      </c>
      <c r="C583" t="s">
        <v>1873</v>
      </c>
      <c r="D583" t="s">
        <v>6145</v>
      </c>
      <c r="E583">
        <v>5</v>
      </c>
      <c r="F583" t="s">
        <v>1874</v>
      </c>
      <c r="G583" t="s">
        <v>1875</v>
      </c>
      <c r="H583" t="s">
        <v>19</v>
      </c>
      <c r="I583" t="s">
        <v>6195</v>
      </c>
      <c r="J583" t="s">
        <v>6186</v>
      </c>
      <c r="K583">
        <v>0.2</v>
      </c>
      <c r="L583">
        <v>4.7549999999999999</v>
      </c>
      <c r="M583">
        <v>23.774999999999999</v>
      </c>
      <c r="N583" t="s">
        <v>6212</v>
      </c>
      <c r="O583" t="s">
        <v>6223</v>
      </c>
      <c r="P583" t="s">
        <v>6190</v>
      </c>
    </row>
    <row r="584" spans="1:16">
      <c r="A584" t="s">
        <v>1878</v>
      </c>
      <c r="B584" s="11">
        <v>44542</v>
      </c>
      <c r="C584" t="s">
        <v>1879</v>
      </c>
      <c r="D584" t="s">
        <v>6143</v>
      </c>
      <c r="E584">
        <v>3</v>
      </c>
      <c r="F584" t="s">
        <v>1880</v>
      </c>
      <c r="G584" t="s">
        <v>1881</v>
      </c>
      <c r="H584" t="s">
        <v>28</v>
      </c>
      <c r="I584" t="s">
        <v>6195</v>
      </c>
      <c r="J584" t="s">
        <v>6187</v>
      </c>
      <c r="K584">
        <v>1</v>
      </c>
      <c r="L584">
        <v>12.95</v>
      </c>
      <c r="M584">
        <v>38.849999999999994</v>
      </c>
      <c r="N584" t="s">
        <v>6212</v>
      </c>
      <c r="O584" t="s">
        <v>6224</v>
      </c>
      <c r="P584" t="s">
        <v>6191</v>
      </c>
    </row>
    <row r="585" spans="1:16">
      <c r="A585" t="s">
        <v>1895</v>
      </c>
      <c r="B585" s="11">
        <v>43861</v>
      </c>
      <c r="C585" t="s">
        <v>1935</v>
      </c>
      <c r="D585" t="s">
        <v>6170</v>
      </c>
      <c r="E585">
        <v>1</v>
      </c>
      <c r="F585" t="s">
        <v>1936</v>
      </c>
      <c r="G585" t="s">
        <v>1937</v>
      </c>
      <c r="H585" t="s">
        <v>19</v>
      </c>
      <c r="I585" t="s">
        <v>6195</v>
      </c>
      <c r="J585" t="s">
        <v>6186</v>
      </c>
      <c r="K585">
        <v>1</v>
      </c>
      <c r="L585">
        <v>15.85</v>
      </c>
      <c r="M585">
        <v>15.85</v>
      </c>
      <c r="N585" t="s">
        <v>6212</v>
      </c>
      <c r="O585" t="s">
        <v>6223</v>
      </c>
      <c r="P585" t="s">
        <v>6190</v>
      </c>
    </row>
    <row r="586" spans="1:16">
      <c r="A586" t="s">
        <v>1917</v>
      </c>
      <c r="B586" s="11">
        <v>44523</v>
      </c>
      <c r="C586" t="s">
        <v>1918</v>
      </c>
      <c r="D586" t="s">
        <v>6162</v>
      </c>
      <c r="E586">
        <v>4</v>
      </c>
      <c r="F586" t="s">
        <v>1919</v>
      </c>
      <c r="G586" t="s">
        <v>1920</v>
      </c>
      <c r="H586" t="s">
        <v>19</v>
      </c>
      <c r="I586" t="s">
        <v>6195</v>
      </c>
      <c r="J586" t="s">
        <v>6188</v>
      </c>
      <c r="K586">
        <v>1</v>
      </c>
      <c r="L586">
        <v>14.55</v>
      </c>
      <c r="M586">
        <v>58.2</v>
      </c>
      <c r="N586" t="s">
        <v>6212</v>
      </c>
      <c r="O586" t="s">
        <v>6225</v>
      </c>
      <c r="P586" t="s">
        <v>6191</v>
      </c>
    </row>
    <row r="587" spans="1:16">
      <c r="A587" t="s">
        <v>1934</v>
      </c>
      <c r="B587" s="11">
        <v>43846</v>
      </c>
      <c r="C587" t="s">
        <v>1935</v>
      </c>
      <c r="D587" t="s">
        <v>6160</v>
      </c>
      <c r="E587">
        <v>2</v>
      </c>
      <c r="F587" t="s">
        <v>1936</v>
      </c>
      <c r="G587" t="s">
        <v>1937</v>
      </c>
      <c r="H587" t="s">
        <v>19</v>
      </c>
      <c r="I587" t="s">
        <v>6195</v>
      </c>
      <c r="J587" t="s">
        <v>6188</v>
      </c>
      <c r="K587">
        <v>0.5</v>
      </c>
      <c r="L587">
        <v>8.73</v>
      </c>
      <c r="M587">
        <v>17.46</v>
      </c>
      <c r="N587" t="s">
        <v>6212</v>
      </c>
      <c r="O587" t="s">
        <v>6225</v>
      </c>
      <c r="P587" t="s">
        <v>6190</v>
      </c>
    </row>
    <row r="588" spans="1:16">
      <c r="A588" t="s">
        <v>1975</v>
      </c>
      <c r="B588" s="11">
        <v>43577</v>
      </c>
      <c r="C588" t="s">
        <v>1976</v>
      </c>
      <c r="D588" t="s">
        <v>6181</v>
      </c>
      <c r="E588">
        <v>4</v>
      </c>
      <c r="F588" t="s">
        <v>1977</v>
      </c>
      <c r="G588" t="s">
        <v>6226</v>
      </c>
      <c r="H588" t="s">
        <v>19</v>
      </c>
      <c r="I588" t="s">
        <v>6195</v>
      </c>
      <c r="J588" t="s">
        <v>6188</v>
      </c>
      <c r="K588">
        <v>2.5</v>
      </c>
      <c r="L588">
        <v>33.464999999999996</v>
      </c>
      <c r="M588">
        <v>133.85999999999999</v>
      </c>
      <c r="N588" t="s">
        <v>6212</v>
      </c>
      <c r="O588" t="s">
        <v>6225</v>
      </c>
      <c r="P588" t="s">
        <v>6191</v>
      </c>
    </row>
    <row r="589" spans="1:16">
      <c r="A589" t="s">
        <v>2068</v>
      </c>
      <c r="B589" s="11">
        <v>43521</v>
      </c>
      <c r="C589" t="s">
        <v>2069</v>
      </c>
      <c r="D589" t="s">
        <v>6181</v>
      </c>
      <c r="E589">
        <v>1</v>
      </c>
      <c r="F589" t="s">
        <v>2070</v>
      </c>
      <c r="G589" t="s">
        <v>2071</v>
      </c>
      <c r="H589" t="s">
        <v>19</v>
      </c>
      <c r="I589" t="s">
        <v>6195</v>
      </c>
      <c r="J589" t="s">
        <v>6188</v>
      </c>
      <c r="K589">
        <v>2.5</v>
      </c>
      <c r="L589">
        <v>33.464999999999996</v>
      </c>
      <c r="M589">
        <v>33.464999999999996</v>
      </c>
      <c r="N589" t="s">
        <v>6212</v>
      </c>
      <c r="O589" t="s">
        <v>6225</v>
      </c>
      <c r="P589" t="s">
        <v>6190</v>
      </c>
    </row>
    <row r="590" spans="1:16">
      <c r="A590" t="s">
        <v>2102</v>
      </c>
      <c r="B590" s="11">
        <v>44030</v>
      </c>
      <c r="C590" t="s">
        <v>2103</v>
      </c>
      <c r="D590" t="s">
        <v>6164</v>
      </c>
      <c r="E590">
        <v>1</v>
      </c>
      <c r="F590" t="s">
        <v>2104</v>
      </c>
      <c r="G590" t="s">
        <v>6226</v>
      </c>
      <c r="H590" t="s">
        <v>19</v>
      </c>
      <c r="I590" t="s">
        <v>6195</v>
      </c>
      <c r="J590" t="s">
        <v>6186</v>
      </c>
      <c r="K590">
        <v>2.5</v>
      </c>
      <c r="L590">
        <v>36.454999999999998</v>
      </c>
      <c r="M590">
        <v>36.454999999999998</v>
      </c>
      <c r="N590" t="s">
        <v>6212</v>
      </c>
      <c r="O590" t="s">
        <v>6223</v>
      </c>
      <c r="P590" t="s">
        <v>6191</v>
      </c>
    </row>
    <row r="591" spans="1:16">
      <c r="A591" t="s">
        <v>2187</v>
      </c>
      <c r="B591" s="11">
        <v>44102</v>
      </c>
      <c r="C591" t="s">
        <v>2188</v>
      </c>
      <c r="D591" t="s">
        <v>6150</v>
      </c>
      <c r="E591">
        <v>4</v>
      </c>
      <c r="F591" t="s">
        <v>2189</v>
      </c>
      <c r="G591" t="s">
        <v>2190</v>
      </c>
      <c r="H591" t="s">
        <v>19</v>
      </c>
      <c r="I591" t="s">
        <v>6195</v>
      </c>
      <c r="J591" t="s">
        <v>6187</v>
      </c>
      <c r="K591">
        <v>0.2</v>
      </c>
      <c r="L591">
        <v>3.8849999999999998</v>
      </c>
      <c r="M591">
        <v>15.54</v>
      </c>
      <c r="N591" t="s">
        <v>6212</v>
      </c>
      <c r="O591" t="s">
        <v>6224</v>
      </c>
      <c r="P591" t="s">
        <v>6190</v>
      </c>
    </row>
    <row r="592" spans="1:16">
      <c r="A592" t="s">
        <v>2209</v>
      </c>
      <c r="B592" s="11">
        <v>43796</v>
      </c>
      <c r="C592" t="s">
        <v>2210</v>
      </c>
      <c r="D592" t="s">
        <v>6159</v>
      </c>
      <c r="E592">
        <v>5</v>
      </c>
      <c r="F592" t="s">
        <v>2211</v>
      </c>
      <c r="G592" t="s">
        <v>2212</v>
      </c>
      <c r="H592" t="s">
        <v>28</v>
      </c>
      <c r="I592" t="s">
        <v>6195</v>
      </c>
      <c r="J592" t="s">
        <v>6188</v>
      </c>
      <c r="K592">
        <v>0.2</v>
      </c>
      <c r="L592">
        <v>4.3650000000000002</v>
      </c>
      <c r="M592">
        <v>21.825000000000003</v>
      </c>
      <c r="N592" t="s">
        <v>6212</v>
      </c>
      <c r="O592" t="s">
        <v>6225</v>
      </c>
      <c r="P592" t="s">
        <v>6191</v>
      </c>
    </row>
    <row r="593" spans="1:16">
      <c r="A593" t="s">
        <v>2232</v>
      </c>
      <c r="B593" s="11">
        <v>43864</v>
      </c>
      <c r="C593" t="s">
        <v>2233</v>
      </c>
      <c r="D593" t="s">
        <v>6159</v>
      </c>
      <c r="E593">
        <v>6</v>
      </c>
      <c r="F593" t="s">
        <v>2234</v>
      </c>
      <c r="G593" t="s">
        <v>2235</v>
      </c>
      <c r="H593" t="s">
        <v>19</v>
      </c>
      <c r="I593" t="s">
        <v>6195</v>
      </c>
      <c r="J593" t="s">
        <v>6188</v>
      </c>
      <c r="K593">
        <v>0.2</v>
      </c>
      <c r="L593">
        <v>4.3650000000000002</v>
      </c>
      <c r="M593">
        <v>26.19</v>
      </c>
      <c r="N593" t="s">
        <v>6212</v>
      </c>
      <c r="O593" t="s">
        <v>6225</v>
      </c>
      <c r="P593" t="s">
        <v>6190</v>
      </c>
    </row>
    <row r="594" spans="1:16">
      <c r="A594" t="s">
        <v>2307</v>
      </c>
      <c r="B594" s="11">
        <v>44182</v>
      </c>
      <c r="C594" t="s">
        <v>2308</v>
      </c>
      <c r="D594" t="s">
        <v>6169</v>
      </c>
      <c r="E594">
        <v>3</v>
      </c>
      <c r="F594" t="s">
        <v>2309</v>
      </c>
      <c r="G594" t="s">
        <v>2310</v>
      </c>
      <c r="H594" t="s">
        <v>318</v>
      </c>
      <c r="I594" t="s">
        <v>6195</v>
      </c>
      <c r="J594" t="s">
        <v>6187</v>
      </c>
      <c r="K594">
        <v>0.5</v>
      </c>
      <c r="L594">
        <v>7.77</v>
      </c>
      <c r="M594">
        <v>23.31</v>
      </c>
      <c r="N594" t="s">
        <v>6212</v>
      </c>
      <c r="O594" t="s">
        <v>6224</v>
      </c>
      <c r="P594" t="s">
        <v>6191</v>
      </c>
    </row>
    <row r="595" spans="1:16">
      <c r="A595" t="s">
        <v>2341</v>
      </c>
      <c r="B595" s="11">
        <v>43620</v>
      </c>
      <c r="C595" t="s">
        <v>2342</v>
      </c>
      <c r="D595" t="s">
        <v>6161</v>
      </c>
      <c r="E595">
        <v>4</v>
      </c>
      <c r="F595" t="s">
        <v>2343</v>
      </c>
      <c r="G595" t="s">
        <v>6226</v>
      </c>
      <c r="H595" t="s">
        <v>19</v>
      </c>
      <c r="I595" t="s">
        <v>6195</v>
      </c>
      <c r="J595" t="s">
        <v>6186</v>
      </c>
      <c r="K595">
        <v>0.5</v>
      </c>
      <c r="L595">
        <v>9.51</v>
      </c>
      <c r="M595">
        <v>38.04</v>
      </c>
      <c r="N595" t="s">
        <v>6212</v>
      </c>
      <c r="O595" t="s">
        <v>6223</v>
      </c>
      <c r="P595" t="s">
        <v>6190</v>
      </c>
    </row>
    <row r="596" spans="1:16">
      <c r="A596" t="s">
        <v>2379</v>
      </c>
      <c r="B596" s="11">
        <v>43885</v>
      </c>
      <c r="C596" t="s">
        <v>2380</v>
      </c>
      <c r="D596" t="s">
        <v>6145</v>
      </c>
      <c r="E596">
        <v>6</v>
      </c>
      <c r="F596" t="s">
        <v>2381</v>
      </c>
      <c r="G596" t="s">
        <v>2382</v>
      </c>
      <c r="H596" t="s">
        <v>19</v>
      </c>
      <c r="I596" t="s">
        <v>6195</v>
      </c>
      <c r="J596" t="s">
        <v>6186</v>
      </c>
      <c r="K596">
        <v>0.2</v>
      </c>
      <c r="L596">
        <v>4.7549999999999999</v>
      </c>
      <c r="M596">
        <v>28.53</v>
      </c>
      <c r="N596" t="s">
        <v>6212</v>
      </c>
      <c r="O596" t="s">
        <v>6223</v>
      </c>
      <c r="P596" t="s">
        <v>6190</v>
      </c>
    </row>
    <row r="597" spans="1:16">
      <c r="A597" t="s">
        <v>2414</v>
      </c>
      <c r="B597" s="11">
        <v>43751</v>
      </c>
      <c r="C597" t="s">
        <v>2415</v>
      </c>
      <c r="D597" t="s">
        <v>6169</v>
      </c>
      <c r="E597">
        <v>5</v>
      </c>
      <c r="F597" t="s">
        <v>2416</v>
      </c>
      <c r="G597" t="s">
        <v>2417</v>
      </c>
      <c r="H597" t="s">
        <v>19</v>
      </c>
      <c r="I597" t="s">
        <v>6195</v>
      </c>
      <c r="J597" t="s">
        <v>6187</v>
      </c>
      <c r="K597">
        <v>0.5</v>
      </c>
      <c r="L597">
        <v>7.77</v>
      </c>
      <c r="M597">
        <v>38.849999999999994</v>
      </c>
      <c r="N597" t="s">
        <v>6212</v>
      </c>
      <c r="O597" t="s">
        <v>6224</v>
      </c>
      <c r="P597" t="s">
        <v>6191</v>
      </c>
    </row>
    <row r="598" spans="1:16">
      <c r="A598" t="s">
        <v>2446</v>
      </c>
      <c r="B598" s="11">
        <v>44576</v>
      </c>
      <c r="C598" t="s">
        <v>2447</v>
      </c>
      <c r="D598" t="s">
        <v>6162</v>
      </c>
      <c r="E598">
        <v>3</v>
      </c>
      <c r="F598" t="s">
        <v>2448</v>
      </c>
      <c r="G598" t="s">
        <v>2449</v>
      </c>
      <c r="H598" t="s">
        <v>19</v>
      </c>
      <c r="I598" t="s">
        <v>6195</v>
      </c>
      <c r="J598" t="s">
        <v>6188</v>
      </c>
      <c r="K598">
        <v>1</v>
      </c>
      <c r="L598">
        <v>14.55</v>
      </c>
      <c r="M598">
        <v>43.650000000000006</v>
      </c>
      <c r="N598" t="s">
        <v>6212</v>
      </c>
      <c r="O598" t="s">
        <v>6225</v>
      </c>
      <c r="P598" t="s">
        <v>6191</v>
      </c>
    </row>
    <row r="599" spans="1:16">
      <c r="A599" t="s">
        <v>2498</v>
      </c>
      <c r="B599" s="11">
        <v>44631</v>
      </c>
      <c r="C599" t="s">
        <v>2499</v>
      </c>
      <c r="D599" t="s">
        <v>6143</v>
      </c>
      <c r="E599">
        <v>4</v>
      </c>
      <c r="F599" t="s">
        <v>2500</v>
      </c>
      <c r="G599" t="s">
        <v>2501</v>
      </c>
      <c r="H599" t="s">
        <v>19</v>
      </c>
      <c r="I599" t="s">
        <v>6195</v>
      </c>
      <c r="J599" t="s">
        <v>6187</v>
      </c>
      <c r="K599">
        <v>1</v>
      </c>
      <c r="L599">
        <v>12.95</v>
      </c>
      <c r="M599">
        <v>51.8</v>
      </c>
      <c r="N599" t="s">
        <v>6212</v>
      </c>
      <c r="O599" t="s">
        <v>6224</v>
      </c>
      <c r="P599" t="s">
        <v>6190</v>
      </c>
    </row>
    <row r="600" spans="1:16">
      <c r="A600" t="s">
        <v>2538</v>
      </c>
      <c r="B600" s="11">
        <v>44282</v>
      </c>
      <c r="C600" t="s">
        <v>2539</v>
      </c>
      <c r="D600" t="s">
        <v>6162</v>
      </c>
      <c r="E600">
        <v>6</v>
      </c>
      <c r="F600" t="s">
        <v>2540</v>
      </c>
      <c r="G600" t="s">
        <v>2541</v>
      </c>
      <c r="H600" t="s">
        <v>19</v>
      </c>
      <c r="I600" t="s">
        <v>6195</v>
      </c>
      <c r="J600" t="s">
        <v>6188</v>
      </c>
      <c r="K600">
        <v>1</v>
      </c>
      <c r="L600">
        <v>14.55</v>
      </c>
      <c r="M600">
        <v>87.300000000000011</v>
      </c>
      <c r="N600" t="s">
        <v>6212</v>
      </c>
      <c r="O600" t="s">
        <v>6225</v>
      </c>
      <c r="P600" t="s">
        <v>6191</v>
      </c>
    </row>
    <row r="601" spans="1:16">
      <c r="A601" t="s">
        <v>2549</v>
      </c>
      <c r="B601" s="11">
        <v>44464</v>
      </c>
      <c r="C601" t="s">
        <v>2550</v>
      </c>
      <c r="D601" t="s">
        <v>6169</v>
      </c>
      <c r="E601">
        <v>1</v>
      </c>
      <c r="F601" t="s">
        <v>2551</v>
      </c>
      <c r="G601" t="s">
        <v>2552</v>
      </c>
      <c r="H601" t="s">
        <v>19</v>
      </c>
      <c r="I601" t="s">
        <v>6195</v>
      </c>
      <c r="J601" t="s">
        <v>6187</v>
      </c>
      <c r="K601">
        <v>0.5</v>
      </c>
      <c r="L601">
        <v>7.77</v>
      </c>
      <c r="M601">
        <v>7.77</v>
      </c>
      <c r="N601" t="s">
        <v>6212</v>
      </c>
      <c r="O601" t="s">
        <v>6224</v>
      </c>
      <c r="P601" t="s">
        <v>6191</v>
      </c>
    </row>
    <row r="602" spans="1:16">
      <c r="A602" t="s">
        <v>2559</v>
      </c>
      <c r="B602" s="11">
        <v>44393</v>
      </c>
      <c r="C602" t="s">
        <v>2560</v>
      </c>
      <c r="D602" t="s">
        <v>6159</v>
      </c>
      <c r="E602">
        <v>2</v>
      </c>
      <c r="F602" t="s">
        <v>2561</v>
      </c>
      <c r="G602" t="s">
        <v>6226</v>
      </c>
      <c r="H602" t="s">
        <v>19</v>
      </c>
      <c r="I602" t="s">
        <v>6195</v>
      </c>
      <c r="J602" t="s">
        <v>6188</v>
      </c>
      <c r="K602">
        <v>0.2</v>
      </c>
      <c r="L602">
        <v>4.3650000000000002</v>
      </c>
      <c r="M602">
        <v>8.73</v>
      </c>
      <c r="N602" t="s">
        <v>6212</v>
      </c>
      <c r="O602" t="s">
        <v>6225</v>
      </c>
      <c r="P602" t="s">
        <v>6190</v>
      </c>
    </row>
    <row r="603" spans="1:16">
      <c r="A603" t="s">
        <v>2597</v>
      </c>
      <c r="B603" s="11">
        <v>44125</v>
      </c>
      <c r="C603" t="s">
        <v>2598</v>
      </c>
      <c r="D603" t="s">
        <v>6161</v>
      </c>
      <c r="E603">
        <v>4</v>
      </c>
      <c r="F603" t="s">
        <v>2599</v>
      </c>
      <c r="G603" t="s">
        <v>2600</v>
      </c>
      <c r="H603" t="s">
        <v>19</v>
      </c>
      <c r="I603" t="s">
        <v>6195</v>
      </c>
      <c r="J603" t="s">
        <v>6186</v>
      </c>
      <c r="K603">
        <v>0.5</v>
      </c>
      <c r="L603">
        <v>9.51</v>
      </c>
      <c r="M603">
        <v>38.04</v>
      </c>
      <c r="N603" t="s">
        <v>6212</v>
      </c>
      <c r="O603" t="s">
        <v>6223</v>
      </c>
      <c r="P603" t="s">
        <v>6190</v>
      </c>
    </row>
    <row r="604" spans="1:16">
      <c r="A604" t="s">
        <v>2632</v>
      </c>
      <c r="B604" s="11">
        <v>44249</v>
      </c>
      <c r="C604" t="s">
        <v>2331</v>
      </c>
      <c r="D604" t="s">
        <v>6169</v>
      </c>
      <c r="E604">
        <v>3</v>
      </c>
      <c r="F604" t="s">
        <v>2332</v>
      </c>
      <c r="G604" t="s">
        <v>6226</v>
      </c>
      <c r="H604" t="s">
        <v>19</v>
      </c>
      <c r="I604" t="s">
        <v>6195</v>
      </c>
      <c r="J604" t="s">
        <v>6187</v>
      </c>
      <c r="K604">
        <v>0.5</v>
      </c>
      <c r="L604">
        <v>7.77</v>
      </c>
      <c r="M604">
        <v>23.31</v>
      </c>
      <c r="N604" t="s">
        <v>6212</v>
      </c>
      <c r="O604" t="s">
        <v>6224</v>
      </c>
      <c r="P604" t="s">
        <v>6191</v>
      </c>
    </row>
    <row r="605" spans="1:16">
      <c r="A605" t="s">
        <v>2660</v>
      </c>
      <c r="B605" s="11">
        <v>44559</v>
      </c>
      <c r="C605" t="s">
        <v>2661</v>
      </c>
      <c r="D605" t="s">
        <v>6160</v>
      </c>
      <c r="E605">
        <v>5</v>
      </c>
      <c r="F605" t="s">
        <v>2662</v>
      </c>
      <c r="G605" t="s">
        <v>2663</v>
      </c>
      <c r="H605" t="s">
        <v>19</v>
      </c>
      <c r="I605" t="s">
        <v>6195</v>
      </c>
      <c r="J605" t="s">
        <v>6188</v>
      </c>
      <c r="K605">
        <v>0.5</v>
      </c>
      <c r="L605">
        <v>8.73</v>
      </c>
      <c r="M605">
        <v>43.650000000000006</v>
      </c>
      <c r="N605" t="s">
        <v>6212</v>
      </c>
      <c r="O605" t="s">
        <v>6225</v>
      </c>
      <c r="P605" t="s">
        <v>6190</v>
      </c>
    </row>
    <row r="606" spans="1:16">
      <c r="A606" t="s">
        <v>2677</v>
      </c>
      <c r="B606" s="11">
        <v>44130</v>
      </c>
      <c r="C606" t="s">
        <v>2678</v>
      </c>
      <c r="D606" t="s">
        <v>6150</v>
      </c>
      <c r="E606">
        <v>3</v>
      </c>
      <c r="F606" t="s">
        <v>2679</v>
      </c>
      <c r="G606" t="s">
        <v>2680</v>
      </c>
      <c r="H606" t="s">
        <v>19</v>
      </c>
      <c r="I606" t="s">
        <v>6195</v>
      </c>
      <c r="J606" t="s">
        <v>6187</v>
      </c>
      <c r="K606">
        <v>0.2</v>
      </c>
      <c r="L606">
        <v>3.8849999999999998</v>
      </c>
      <c r="M606">
        <v>11.654999999999999</v>
      </c>
      <c r="N606" t="s">
        <v>6212</v>
      </c>
      <c r="O606" t="s">
        <v>6224</v>
      </c>
      <c r="P606" t="s">
        <v>6190</v>
      </c>
    </row>
    <row r="607" spans="1:16">
      <c r="A607" t="s">
        <v>2683</v>
      </c>
      <c r="B607" s="11">
        <v>43536</v>
      </c>
      <c r="C607" t="s">
        <v>2684</v>
      </c>
      <c r="D607" t="s">
        <v>6169</v>
      </c>
      <c r="E607">
        <v>3</v>
      </c>
      <c r="F607" t="s">
        <v>2685</v>
      </c>
      <c r="G607" t="s">
        <v>2686</v>
      </c>
      <c r="H607" t="s">
        <v>19</v>
      </c>
      <c r="I607" t="s">
        <v>6195</v>
      </c>
      <c r="J607" t="s">
        <v>6187</v>
      </c>
      <c r="K607">
        <v>0.5</v>
      </c>
      <c r="L607">
        <v>7.77</v>
      </c>
      <c r="M607">
        <v>23.31</v>
      </c>
      <c r="N607" t="s">
        <v>6212</v>
      </c>
      <c r="O607" t="s">
        <v>6224</v>
      </c>
      <c r="P607" t="s">
        <v>6190</v>
      </c>
    </row>
    <row r="608" spans="1:16">
      <c r="A608" t="s">
        <v>2716</v>
      </c>
      <c r="B608" s="11">
        <v>44465</v>
      </c>
      <c r="C608" t="s">
        <v>2717</v>
      </c>
      <c r="D608" t="s">
        <v>6169</v>
      </c>
      <c r="E608">
        <v>6</v>
      </c>
      <c r="F608" t="s">
        <v>2718</v>
      </c>
      <c r="G608" t="s">
        <v>2719</v>
      </c>
      <c r="H608" t="s">
        <v>19</v>
      </c>
      <c r="I608" t="s">
        <v>6195</v>
      </c>
      <c r="J608" t="s">
        <v>6187</v>
      </c>
      <c r="K608">
        <v>0.5</v>
      </c>
      <c r="L608">
        <v>7.77</v>
      </c>
      <c r="M608">
        <v>46.62</v>
      </c>
      <c r="N608" t="s">
        <v>6212</v>
      </c>
      <c r="O608" t="s">
        <v>6224</v>
      </c>
      <c r="P608" t="s">
        <v>6190</v>
      </c>
    </row>
    <row r="609" spans="1:16">
      <c r="A609" t="s">
        <v>2727</v>
      </c>
      <c r="B609" s="11">
        <v>43720</v>
      </c>
      <c r="C609" t="s">
        <v>2728</v>
      </c>
      <c r="D609" t="s">
        <v>6169</v>
      </c>
      <c r="E609">
        <v>4</v>
      </c>
      <c r="F609" t="s">
        <v>2729</v>
      </c>
      <c r="G609" t="s">
        <v>2730</v>
      </c>
      <c r="H609" t="s">
        <v>19</v>
      </c>
      <c r="I609" t="s">
        <v>6195</v>
      </c>
      <c r="J609" t="s">
        <v>6187</v>
      </c>
      <c r="K609">
        <v>0.5</v>
      </c>
      <c r="L609">
        <v>7.77</v>
      </c>
      <c r="M609">
        <v>31.08</v>
      </c>
      <c r="N609" t="s">
        <v>6212</v>
      </c>
      <c r="O609" t="s">
        <v>6224</v>
      </c>
      <c r="P609" t="s">
        <v>6190</v>
      </c>
    </row>
    <row r="610" spans="1:16">
      <c r="A610" t="s">
        <v>2745</v>
      </c>
      <c r="B610" s="11">
        <v>44332</v>
      </c>
      <c r="C610" t="s">
        <v>2746</v>
      </c>
      <c r="D610" t="s">
        <v>6170</v>
      </c>
      <c r="E610">
        <v>4</v>
      </c>
      <c r="F610" t="s">
        <v>2747</v>
      </c>
      <c r="G610" t="s">
        <v>2748</v>
      </c>
      <c r="H610" t="s">
        <v>19</v>
      </c>
      <c r="I610" t="s">
        <v>6195</v>
      </c>
      <c r="J610" t="s">
        <v>6186</v>
      </c>
      <c r="K610">
        <v>1</v>
      </c>
      <c r="L610">
        <v>15.85</v>
      </c>
      <c r="M610">
        <v>63.4</v>
      </c>
      <c r="N610" t="s">
        <v>6212</v>
      </c>
      <c r="O610" t="s">
        <v>6223</v>
      </c>
      <c r="P610" t="s">
        <v>6191</v>
      </c>
    </row>
    <row r="611" spans="1:16">
      <c r="A611" t="s">
        <v>2751</v>
      </c>
      <c r="B611" s="11">
        <v>43591</v>
      </c>
      <c r="C611" t="s">
        <v>2752</v>
      </c>
      <c r="D611" t="s">
        <v>6159</v>
      </c>
      <c r="E611">
        <v>2</v>
      </c>
      <c r="F611" t="s">
        <v>2753</v>
      </c>
      <c r="G611" t="s">
        <v>2754</v>
      </c>
      <c r="H611" t="s">
        <v>19</v>
      </c>
      <c r="I611" t="s">
        <v>6195</v>
      </c>
      <c r="J611" t="s">
        <v>6188</v>
      </c>
      <c r="K611">
        <v>0.2</v>
      </c>
      <c r="L611">
        <v>4.3650000000000002</v>
      </c>
      <c r="M611">
        <v>8.73</v>
      </c>
      <c r="N611" t="s">
        <v>6212</v>
      </c>
      <c r="O611" t="s">
        <v>6225</v>
      </c>
      <c r="P611" t="s">
        <v>6190</v>
      </c>
    </row>
    <row r="612" spans="1:16">
      <c r="A612" t="s">
        <v>2763</v>
      </c>
      <c r="B612" s="11">
        <v>44295</v>
      </c>
      <c r="C612" t="s">
        <v>2764</v>
      </c>
      <c r="D612" t="s">
        <v>6145</v>
      </c>
      <c r="E612">
        <v>2</v>
      </c>
      <c r="F612" t="s">
        <v>2765</v>
      </c>
      <c r="G612" t="s">
        <v>2766</v>
      </c>
      <c r="H612" t="s">
        <v>19</v>
      </c>
      <c r="I612" t="s">
        <v>6195</v>
      </c>
      <c r="J612" t="s">
        <v>6186</v>
      </c>
      <c r="K612">
        <v>0.2</v>
      </c>
      <c r="L612">
        <v>4.7549999999999999</v>
      </c>
      <c r="M612">
        <v>9.51</v>
      </c>
      <c r="N612" t="s">
        <v>6212</v>
      </c>
      <c r="O612" t="s">
        <v>6223</v>
      </c>
      <c r="P612" t="s">
        <v>6191</v>
      </c>
    </row>
    <row r="613" spans="1:16">
      <c r="A613" t="s">
        <v>2798</v>
      </c>
      <c r="B613" s="11">
        <v>44203</v>
      </c>
      <c r="C613" t="s">
        <v>2799</v>
      </c>
      <c r="D613" t="s">
        <v>6170</v>
      </c>
      <c r="E613">
        <v>3</v>
      </c>
      <c r="F613" t="s">
        <v>2800</v>
      </c>
      <c r="G613" t="s">
        <v>6226</v>
      </c>
      <c r="H613" t="s">
        <v>318</v>
      </c>
      <c r="I613" t="s">
        <v>6195</v>
      </c>
      <c r="J613" t="s">
        <v>6186</v>
      </c>
      <c r="K613">
        <v>1</v>
      </c>
      <c r="L613">
        <v>15.85</v>
      </c>
      <c r="M613">
        <v>47.55</v>
      </c>
      <c r="N613" t="s">
        <v>6212</v>
      </c>
      <c r="O613" t="s">
        <v>6223</v>
      </c>
      <c r="P613" t="s">
        <v>6190</v>
      </c>
    </row>
    <row r="614" spans="1:16">
      <c r="A614" t="s">
        <v>2808</v>
      </c>
      <c r="B614" s="11">
        <v>44504</v>
      </c>
      <c r="C614" t="s">
        <v>2809</v>
      </c>
      <c r="D614" t="s">
        <v>6162</v>
      </c>
      <c r="E614">
        <v>6</v>
      </c>
      <c r="F614" t="s">
        <v>2810</v>
      </c>
      <c r="G614" t="s">
        <v>6226</v>
      </c>
      <c r="H614" t="s">
        <v>19</v>
      </c>
      <c r="I614" t="s">
        <v>6195</v>
      </c>
      <c r="J614" t="s">
        <v>6188</v>
      </c>
      <c r="K614">
        <v>1</v>
      </c>
      <c r="L614">
        <v>14.55</v>
      </c>
      <c r="M614">
        <v>87.300000000000011</v>
      </c>
      <c r="N614" t="s">
        <v>6212</v>
      </c>
      <c r="O614" t="s">
        <v>6225</v>
      </c>
      <c r="P614" t="s">
        <v>6190</v>
      </c>
    </row>
    <row r="615" spans="1:16">
      <c r="A615" t="s">
        <v>2818</v>
      </c>
      <c r="B615" s="11">
        <v>43857</v>
      </c>
      <c r="C615" t="s">
        <v>2819</v>
      </c>
      <c r="D615" t="s">
        <v>6164</v>
      </c>
      <c r="E615">
        <v>1</v>
      </c>
      <c r="F615" t="s">
        <v>2820</v>
      </c>
      <c r="G615" t="s">
        <v>2821</v>
      </c>
      <c r="H615" t="s">
        <v>19</v>
      </c>
      <c r="I615" t="s">
        <v>6195</v>
      </c>
      <c r="J615" t="s">
        <v>6186</v>
      </c>
      <c r="K615">
        <v>2.5</v>
      </c>
      <c r="L615">
        <v>36.454999999999998</v>
      </c>
      <c r="M615">
        <v>36.454999999999998</v>
      </c>
      <c r="N615" t="s">
        <v>6212</v>
      </c>
      <c r="O615" t="s">
        <v>6223</v>
      </c>
      <c r="P615" t="s">
        <v>6190</v>
      </c>
    </row>
    <row r="616" spans="1:16">
      <c r="A616" t="s">
        <v>2849</v>
      </c>
      <c r="B616" s="11">
        <v>44739</v>
      </c>
      <c r="C616" t="s">
        <v>2850</v>
      </c>
      <c r="D616" t="s">
        <v>6160</v>
      </c>
      <c r="E616">
        <v>1</v>
      </c>
      <c r="F616" t="s">
        <v>2851</v>
      </c>
      <c r="G616" t="s">
        <v>2852</v>
      </c>
      <c r="H616" t="s">
        <v>19</v>
      </c>
      <c r="I616" t="s">
        <v>6195</v>
      </c>
      <c r="J616" t="s">
        <v>6188</v>
      </c>
      <c r="K616">
        <v>0.5</v>
      </c>
      <c r="L616">
        <v>8.73</v>
      </c>
      <c r="M616">
        <v>8.73</v>
      </c>
      <c r="N616" t="s">
        <v>6212</v>
      </c>
      <c r="O616" t="s">
        <v>6225</v>
      </c>
      <c r="P616" t="s">
        <v>6190</v>
      </c>
    </row>
    <row r="617" spans="1:16">
      <c r="A617" t="s">
        <v>2855</v>
      </c>
      <c r="B617" s="11">
        <v>43866</v>
      </c>
      <c r="C617" t="s">
        <v>2586</v>
      </c>
      <c r="D617" t="s">
        <v>6169</v>
      </c>
      <c r="E617">
        <v>4</v>
      </c>
      <c r="F617" t="s">
        <v>2587</v>
      </c>
      <c r="G617" t="s">
        <v>2588</v>
      </c>
      <c r="H617" t="s">
        <v>19</v>
      </c>
      <c r="I617" t="s">
        <v>6195</v>
      </c>
      <c r="J617" t="s">
        <v>6187</v>
      </c>
      <c r="K617">
        <v>0.5</v>
      </c>
      <c r="L617">
        <v>7.77</v>
      </c>
      <c r="M617">
        <v>31.08</v>
      </c>
      <c r="N617" t="s">
        <v>6212</v>
      </c>
      <c r="O617" t="s">
        <v>6224</v>
      </c>
      <c r="P617" t="s">
        <v>6191</v>
      </c>
    </row>
    <row r="618" spans="1:16">
      <c r="A618" t="s">
        <v>2928</v>
      </c>
      <c r="B618" s="11">
        <v>44563</v>
      </c>
      <c r="C618" t="s">
        <v>2929</v>
      </c>
      <c r="D618" t="s">
        <v>6181</v>
      </c>
      <c r="E618">
        <v>6</v>
      </c>
      <c r="F618" t="s">
        <v>2930</v>
      </c>
      <c r="G618" t="s">
        <v>2931</v>
      </c>
      <c r="H618" t="s">
        <v>19</v>
      </c>
      <c r="I618" t="s">
        <v>6195</v>
      </c>
      <c r="J618" t="s">
        <v>6188</v>
      </c>
      <c r="K618">
        <v>2.5</v>
      </c>
      <c r="L618">
        <v>33.464999999999996</v>
      </c>
      <c r="M618">
        <v>200.78999999999996</v>
      </c>
      <c r="N618" t="s">
        <v>6212</v>
      </c>
      <c r="O618" t="s">
        <v>6225</v>
      </c>
      <c r="P618" t="s">
        <v>6190</v>
      </c>
    </row>
    <row r="619" spans="1:16">
      <c r="A619" t="s">
        <v>2945</v>
      </c>
      <c r="B619" s="11">
        <v>44631</v>
      </c>
      <c r="C619" t="s">
        <v>2946</v>
      </c>
      <c r="D619" t="s">
        <v>6145</v>
      </c>
      <c r="E619">
        <v>2</v>
      </c>
      <c r="F619" t="s">
        <v>2947</v>
      </c>
      <c r="G619" t="s">
        <v>2948</v>
      </c>
      <c r="H619" t="s">
        <v>19</v>
      </c>
      <c r="I619" t="s">
        <v>6195</v>
      </c>
      <c r="J619" t="s">
        <v>6186</v>
      </c>
      <c r="K619">
        <v>0.2</v>
      </c>
      <c r="L619">
        <v>4.7549999999999999</v>
      </c>
      <c r="M619">
        <v>9.51</v>
      </c>
      <c r="N619" t="s">
        <v>6212</v>
      </c>
      <c r="O619" t="s">
        <v>6223</v>
      </c>
      <c r="P619" t="s">
        <v>6190</v>
      </c>
    </row>
    <row r="620" spans="1:16">
      <c r="A620" t="s">
        <v>2951</v>
      </c>
      <c r="B620" s="11">
        <v>44213</v>
      </c>
      <c r="C620" t="s">
        <v>2952</v>
      </c>
      <c r="D620" t="s">
        <v>6165</v>
      </c>
      <c r="E620">
        <v>1</v>
      </c>
      <c r="F620" t="s">
        <v>2953</v>
      </c>
      <c r="G620" t="s">
        <v>6226</v>
      </c>
      <c r="H620" t="s">
        <v>19</v>
      </c>
      <c r="I620" t="s">
        <v>6195</v>
      </c>
      <c r="J620" t="s">
        <v>6187</v>
      </c>
      <c r="K620">
        <v>2.5</v>
      </c>
      <c r="L620">
        <v>29.784999999999997</v>
      </c>
      <c r="M620">
        <v>29.784999999999997</v>
      </c>
      <c r="N620" t="s">
        <v>6212</v>
      </c>
      <c r="O620" t="s">
        <v>6224</v>
      </c>
      <c r="P620" t="s">
        <v>6191</v>
      </c>
    </row>
    <row r="621" spans="1:16">
      <c r="A621" t="s">
        <v>2956</v>
      </c>
      <c r="B621" s="11">
        <v>43483</v>
      </c>
      <c r="C621" t="s">
        <v>3042</v>
      </c>
      <c r="D621" t="s">
        <v>6169</v>
      </c>
      <c r="E621">
        <v>2</v>
      </c>
      <c r="F621" t="s">
        <v>3043</v>
      </c>
      <c r="G621" t="s">
        <v>3044</v>
      </c>
      <c r="H621" t="s">
        <v>19</v>
      </c>
      <c r="I621" t="s">
        <v>6195</v>
      </c>
      <c r="J621" t="s">
        <v>6187</v>
      </c>
      <c r="K621">
        <v>0.5</v>
      </c>
      <c r="L621">
        <v>7.77</v>
      </c>
      <c r="M621">
        <v>15.54</v>
      </c>
      <c r="N621" t="s">
        <v>6212</v>
      </c>
      <c r="O621" t="s">
        <v>6224</v>
      </c>
      <c r="P621" t="s">
        <v>6191</v>
      </c>
    </row>
    <row r="622" spans="1:16">
      <c r="A622" t="s">
        <v>2999</v>
      </c>
      <c r="B622" s="11">
        <v>43784</v>
      </c>
      <c r="C622" t="s">
        <v>3000</v>
      </c>
      <c r="D622" t="s">
        <v>6181</v>
      </c>
      <c r="E622">
        <v>2</v>
      </c>
      <c r="F622" t="s">
        <v>3001</v>
      </c>
      <c r="G622" t="s">
        <v>3002</v>
      </c>
      <c r="H622" t="s">
        <v>318</v>
      </c>
      <c r="I622" t="s">
        <v>6195</v>
      </c>
      <c r="J622" t="s">
        <v>6188</v>
      </c>
      <c r="K622">
        <v>2.5</v>
      </c>
      <c r="L622">
        <v>33.464999999999996</v>
      </c>
      <c r="M622">
        <v>66.929999999999993</v>
      </c>
      <c r="N622" t="s">
        <v>6212</v>
      </c>
      <c r="O622" t="s">
        <v>6225</v>
      </c>
      <c r="P622" t="s">
        <v>6190</v>
      </c>
    </row>
    <row r="623" spans="1:16">
      <c r="A623" t="s">
        <v>3004</v>
      </c>
      <c r="B623" s="11">
        <v>43816</v>
      </c>
      <c r="C623" t="s">
        <v>3005</v>
      </c>
      <c r="D623" t="s">
        <v>6160</v>
      </c>
      <c r="E623">
        <v>1</v>
      </c>
      <c r="F623" t="s">
        <v>3006</v>
      </c>
      <c r="G623" t="s">
        <v>3007</v>
      </c>
      <c r="H623" t="s">
        <v>28</v>
      </c>
      <c r="I623" t="s">
        <v>6195</v>
      </c>
      <c r="J623" t="s">
        <v>6188</v>
      </c>
      <c r="K623">
        <v>0.5</v>
      </c>
      <c r="L623">
        <v>8.73</v>
      </c>
      <c r="M623">
        <v>8.73</v>
      </c>
      <c r="N623" t="s">
        <v>6212</v>
      </c>
      <c r="O623" t="s">
        <v>6225</v>
      </c>
      <c r="P623" t="s">
        <v>6190</v>
      </c>
    </row>
    <row r="624" spans="1:16">
      <c r="A624" t="s">
        <v>3027</v>
      </c>
      <c r="B624" s="11">
        <v>44207</v>
      </c>
      <c r="C624" t="s">
        <v>3028</v>
      </c>
      <c r="D624" t="s">
        <v>6145</v>
      </c>
      <c r="E624">
        <v>5</v>
      </c>
      <c r="F624" t="s">
        <v>3029</v>
      </c>
      <c r="G624" t="s">
        <v>3030</v>
      </c>
      <c r="H624" t="s">
        <v>318</v>
      </c>
      <c r="I624" t="s">
        <v>6195</v>
      </c>
      <c r="J624" t="s">
        <v>6186</v>
      </c>
      <c r="K624">
        <v>0.2</v>
      </c>
      <c r="L624">
        <v>4.7549999999999999</v>
      </c>
      <c r="M624">
        <v>23.774999999999999</v>
      </c>
      <c r="N624" t="s">
        <v>6212</v>
      </c>
      <c r="O624" t="s">
        <v>6223</v>
      </c>
      <c r="P624" t="s">
        <v>6191</v>
      </c>
    </row>
    <row r="625" spans="1:16">
      <c r="A625" t="s">
        <v>3047</v>
      </c>
      <c r="B625" s="11">
        <v>44579</v>
      </c>
      <c r="C625" t="s">
        <v>3048</v>
      </c>
      <c r="D625" t="s">
        <v>6161</v>
      </c>
      <c r="E625">
        <v>4</v>
      </c>
      <c r="F625" t="s">
        <v>3049</v>
      </c>
      <c r="G625" t="s">
        <v>3050</v>
      </c>
      <c r="H625" t="s">
        <v>19</v>
      </c>
      <c r="I625" t="s">
        <v>6195</v>
      </c>
      <c r="J625" t="s">
        <v>6186</v>
      </c>
      <c r="K625">
        <v>0.5</v>
      </c>
      <c r="L625">
        <v>9.51</v>
      </c>
      <c r="M625">
        <v>38.04</v>
      </c>
      <c r="N625" t="s">
        <v>6212</v>
      </c>
      <c r="O625" t="s">
        <v>6223</v>
      </c>
      <c r="P625" t="s">
        <v>6191</v>
      </c>
    </row>
    <row r="626" spans="1:16">
      <c r="A626" t="s">
        <v>3058</v>
      </c>
      <c r="B626" s="11">
        <v>43841</v>
      </c>
      <c r="C626" t="s">
        <v>3059</v>
      </c>
      <c r="D626" t="s">
        <v>6145</v>
      </c>
      <c r="E626">
        <v>2</v>
      </c>
      <c r="F626" t="s">
        <v>3060</v>
      </c>
      <c r="G626" t="s">
        <v>3061</v>
      </c>
      <c r="H626" t="s">
        <v>318</v>
      </c>
      <c r="I626" t="s">
        <v>6195</v>
      </c>
      <c r="J626" t="s">
        <v>6186</v>
      </c>
      <c r="K626">
        <v>0.2</v>
      </c>
      <c r="L626">
        <v>4.7549999999999999</v>
      </c>
      <c r="M626">
        <v>9.51</v>
      </c>
      <c r="N626" t="s">
        <v>6212</v>
      </c>
      <c r="O626" t="s">
        <v>6223</v>
      </c>
      <c r="P626" t="s">
        <v>6190</v>
      </c>
    </row>
    <row r="627" spans="1:16">
      <c r="A627" t="s">
        <v>3070</v>
      </c>
      <c r="B627" s="11">
        <v>43671</v>
      </c>
      <c r="C627" t="s">
        <v>3071</v>
      </c>
      <c r="D627" t="s">
        <v>6161</v>
      </c>
      <c r="E627">
        <v>5</v>
      </c>
      <c r="F627" t="s">
        <v>3072</v>
      </c>
      <c r="G627" t="s">
        <v>3073</v>
      </c>
      <c r="H627" t="s">
        <v>19</v>
      </c>
      <c r="I627" t="s">
        <v>6195</v>
      </c>
      <c r="J627" t="s">
        <v>6186</v>
      </c>
      <c r="K627">
        <v>0.5</v>
      </c>
      <c r="L627">
        <v>9.51</v>
      </c>
      <c r="M627">
        <v>47.55</v>
      </c>
      <c r="N627" t="s">
        <v>6212</v>
      </c>
      <c r="O627" t="s">
        <v>6223</v>
      </c>
      <c r="P627" t="s">
        <v>6191</v>
      </c>
    </row>
    <row r="628" spans="1:16">
      <c r="A628" t="s">
        <v>3082</v>
      </c>
      <c r="B628" s="11">
        <v>43840</v>
      </c>
      <c r="C628" t="s">
        <v>3083</v>
      </c>
      <c r="D628" t="s">
        <v>6145</v>
      </c>
      <c r="E628">
        <v>5</v>
      </c>
      <c r="F628" t="s">
        <v>3084</v>
      </c>
      <c r="G628" t="s">
        <v>3085</v>
      </c>
      <c r="H628" t="s">
        <v>19</v>
      </c>
      <c r="I628" t="s">
        <v>6195</v>
      </c>
      <c r="J628" t="s">
        <v>6186</v>
      </c>
      <c r="K628">
        <v>0.2</v>
      </c>
      <c r="L628">
        <v>4.7549999999999999</v>
      </c>
      <c r="M628">
        <v>23.774999999999999</v>
      </c>
      <c r="N628" t="s">
        <v>6212</v>
      </c>
      <c r="O628" t="s">
        <v>6223</v>
      </c>
      <c r="P628" t="s">
        <v>6191</v>
      </c>
    </row>
    <row r="629" spans="1:16">
      <c r="A629" t="s">
        <v>3112</v>
      </c>
      <c r="B629" s="11">
        <v>43989</v>
      </c>
      <c r="C629" t="s">
        <v>3113</v>
      </c>
      <c r="D629" t="s">
        <v>6165</v>
      </c>
      <c r="E629">
        <v>4</v>
      </c>
      <c r="F629" t="s">
        <v>3114</v>
      </c>
      <c r="G629" t="s">
        <v>3115</v>
      </c>
      <c r="H629" t="s">
        <v>28</v>
      </c>
      <c r="I629" t="s">
        <v>6195</v>
      </c>
      <c r="J629" t="s">
        <v>6187</v>
      </c>
      <c r="K629">
        <v>2.5</v>
      </c>
      <c r="L629">
        <v>29.784999999999997</v>
      </c>
      <c r="M629">
        <v>119.13999999999999</v>
      </c>
      <c r="N629" t="s">
        <v>6212</v>
      </c>
      <c r="O629" t="s">
        <v>6224</v>
      </c>
      <c r="P629" t="s">
        <v>6191</v>
      </c>
    </row>
    <row r="630" spans="1:16">
      <c r="A630" t="s">
        <v>3153</v>
      </c>
      <c r="B630" s="11">
        <v>44644</v>
      </c>
      <c r="C630" t="s">
        <v>3154</v>
      </c>
      <c r="D630" t="s">
        <v>6181</v>
      </c>
      <c r="E630">
        <v>4</v>
      </c>
      <c r="F630" t="s">
        <v>3155</v>
      </c>
      <c r="G630" t="s">
        <v>6226</v>
      </c>
      <c r="H630" t="s">
        <v>19</v>
      </c>
      <c r="I630" t="s">
        <v>6195</v>
      </c>
      <c r="J630" t="s">
        <v>6188</v>
      </c>
      <c r="K630">
        <v>2.5</v>
      </c>
      <c r="L630">
        <v>33.464999999999996</v>
      </c>
      <c r="M630">
        <v>133.85999999999999</v>
      </c>
      <c r="N630" t="s">
        <v>6212</v>
      </c>
      <c r="O630" t="s">
        <v>6225</v>
      </c>
      <c r="P630" t="s">
        <v>6190</v>
      </c>
    </row>
    <row r="631" spans="1:16">
      <c r="A631" t="s">
        <v>3176</v>
      </c>
      <c r="B631" s="11">
        <v>44767</v>
      </c>
      <c r="C631" t="s">
        <v>3177</v>
      </c>
      <c r="D631" t="s">
        <v>6159</v>
      </c>
      <c r="E631">
        <v>2</v>
      </c>
      <c r="F631" t="s">
        <v>3178</v>
      </c>
      <c r="G631" t="s">
        <v>3179</v>
      </c>
      <c r="H631" t="s">
        <v>19</v>
      </c>
      <c r="I631" t="s">
        <v>6195</v>
      </c>
      <c r="J631" t="s">
        <v>6188</v>
      </c>
      <c r="K631">
        <v>0.2</v>
      </c>
      <c r="L631">
        <v>4.3650000000000002</v>
      </c>
      <c r="M631">
        <v>8.73</v>
      </c>
      <c r="N631" t="s">
        <v>6212</v>
      </c>
      <c r="O631" t="s">
        <v>6225</v>
      </c>
      <c r="P631" t="s">
        <v>6191</v>
      </c>
    </row>
    <row r="632" spans="1:16">
      <c r="A632" t="s">
        <v>3187</v>
      </c>
      <c r="B632" s="11">
        <v>43962</v>
      </c>
      <c r="C632" t="s">
        <v>3188</v>
      </c>
      <c r="D632" t="s">
        <v>6159</v>
      </c>
      <c r="E632">
        <v>6</v>
      </c>
      <c r="F632" t="s">
        <v>3189</v>
      </c>
      <c r="G632" t="s">
        <v>3190</v>
      </c>
      <c r="H632" t="s">
        <v>19</v>
      </c>
      <c r="I632" t="s">
        <v>6195</v>
      </c>
      <c r="J632" t="s">
        <v>6188</v>
      </c>
      <c r="K632">
        <v>0.2</v>
      </c>
      <c r="L632">
        <v>4.3650000000000002</v>
      </c>
      <c r="M632">
        <v>26.19</v>
      </c>
      <c r="N632" t="s">
        <v>6212</v>
      </c>
      <c r="O632" t="s">
        <v>6225</v>
      </c>
      <c r="P632" t="s">
        <v>6191</v>
      </c>
    </row>
    <row r="633" spans="1:16">
      <c r="A633" t="s">
        <v>3220</v>
      </c>
      <c r="B633" s="11">
        <v>43790</v>
      </c>
      <c r="C633" t="s">
        <v>3221</v>
      </c>
      <c r="D633" t="s">
        <v>6165</v>
      </c>
      <c r="E633">
        <v>2</v>
      </c>
      <c r="F633" t="s">
        <v>3222</v>
      </c>
      <c r="G633" t="s">
        <v>6226</v>
      </c>
      <c r="H633" t="s">
        <v>19</v>
      </c>
      <c r="I633" t="s">
        <v>6195</v>
      </c>
      <c r="J633" t="s">
        <v>6187</v>
      </c>
      <c r="K633">
        <v>2.5</v>
      </c>
      <c r="L633">
        <v>29.784999999999997</v>
      </c>
      <c r="M633">
        <v>59.569999999999993</v>
      </c>
      <c r="N633" t="s">
        <v>6212</v>
      </c>
      <c r="O633" t="s">
        <v>6224</v>
      </c>
      <c r="P633" t="s">
        <v>6190</v>
      </c>
    </row>
    <row r="634" spans="1:16">
      <c r="A634" t="s">
        <v>3225</v>
      </c>
      <c r="B634" s="11">
        <v>44479</v>
      </c>
      <c r="C634" t="s">
        <v>3226</v>
      </c>
      <c r="D634" t="s">
        <v>6161</v>
      </c>
      <c r="E634">
        <v>6</v>
      </c>
      <c r="F634" t="s">
        <v>3227</v>
      </c>
      <c r="G634" t="s">
        <v>3228</v>
      </c>
      <c r="H634" t="s">
        <v>19</v>
      </c>
      <c r="I634" t="s">
        <v>6195</v>
      </c>
      <c r="J634" t="s">
        <v>6186</v>
      </c>
      <c r="K634">
        <v>0.5</v>
      </c>
      <c r="L634">
        <v>9.51</v>
      </c>
      <c r="M634">
        <v>57.06</v>
      </c>
      <c r="N634" t="s">
        <v>6212</v>
      </c>
      <c r="O634" t="s">
        <v>6223</v>
      </c>
      <c r="P634" t="s">
        <v>6191</v>
      </c>
    </row>
    <row r="635" spans="1:16">
      <c r="A635" t="s">
        <v>3236</v>
      </c>
      <c r="B635" s="11">
        <v>44043</v>
      </c>
      <c r="C635" t="s">
        <v>3237</v>
      </c>
      <c r="D635" t="s">
        <v>6160</v>
      </c>
      <c r="E635">
        <v>6</v>
      </c>
      <c r="F635" t="s">
        <v>3238</v>
      </c>
      <c r="G635" t="s">
        <v>3239</v>
      </c>
      <c r="H635" t="s">
        <v>318</v>
      </c>
      <c r="I635" t="s">
        <v>6195</v>
      </c>
      <c r="J635" t="s">
        <v>6188</v>
      </c>
      <c r="K635">
        <v>0.5</v>
      </c>
      <c r="L635">
        <v>8.73</v>
      </c>
      <c r="M635">
        <v>52.38</v>
      </c>
      <c r="N635" t="s">
        <v>6212</v>
      </c>
      <c r="O635" t="s">
        <v>6225</v>
      </c>
      <c r="P635" t="s">
        <v>6190</v>
      </c>
    </row>
    <row r="636" spans="1:16">
      <c r="A636" t="s">
        <v>3254</v>
      </c>
      <c r="B636" s="11">
        <v>43654</v>
      </c>
      <c r="C636" t="s">
        <v>3255</v>
      </c>
      <c r="D636" t="s">
        <v>6170</v>
      </c>
      <c r="E636">
        <v>6</v>
      </c>
      <c r="F636" t="s">
        <v>3256</v>
      </c>
      <c r="G636" t="s">
        <v>3257</v>
      </c>
      <c r="H636" t="s">
        <v>19</v>
      </c>
      <c r="I636" t="s">
        <v>6195</v>
      </c>
      <c r="J636" t="s">
        <v>6186</v>
      </c>
      <c r="K636">
        <v>1</v>
      </c>
      <c r="L636">
        <v>15.85</v>
      </c>
      <c r="M636">
        <v>95.1</v>
      </c>
      <c r="N636" t="s">
        <v>6212</v>
      </c>
      <c r="O636" t="s">
        <v>6223</v>
      </c>
      <c r="P636" t="s">
        <v>6191</v>
      </c>
    </row>
    <row r="637" spans="1:16">
      <c r="A637" t="s">
        <v>3260</v>
      </c>
      <c r="B637" s="11">
        <v>43764</v>
      </c>
      <c r="C637" t="s">
        <v>3261</v>
      </c>
      <c r="D637" t="s">
        <v>6169</v>
      </c>
      <c r="E637">
        <v>2</v>
      </c>
      <c r="F637" t="s">
        <v>3262</v>
      </c>
      <c r="G637" t="s">
        <v>3263</v>
      </c>
      <c r="H637" t="s">
        <v>19</v>
      </c>
      <c r="I637" t="s">
        <v>6195</v>
      </c>
      <c r="J637" t="s">
        <v>6187</v>
      </c>
      <c r="K637">
        <v>0.5</v>
      </c>
      <c r="L637">
        <v>7.77</v>
      </c>
      <c r="M637">
        <v>15.54</v>
      </c>
      <c r="N637" t="s">
        <v>6212</v>
      </c>
      <c r="O637" t="s">
        <v>6224</v>
      </c>
      <c r="P637" t="s">
        <v>6191</v>
      </c>
    </row>
    <row r="638" spans="1:16">
      <c r="A638" t="s">
        <v>3266</v>
      </c>
      <c r="B638" s="11">
        <v>44101</v>
      </c>
      <c r="C638" t="s">
        <v>3267</v>
      </c>
      <c r="D638" t="s">
        <v>6150</v>
      </c>
      <c r="E638">
        <v>6</v>
      </c>
      <c r="F638" t="s">
        <v>3268</v>
      </c>
      <c r="G638" t="s">
        <v>6226</v>
      </c>
      <c r="H638" t="s">
        <v>19</v>
      </c>
      <c r="I638" t="s">
        <v>6195</v>
      </c>
      <c r="J638" t="s">
        <v>6187</v>
      </c>
      <c r="K638">
        <v>0.2</v>
      </c>
      <c r="L638">
        <v>3.8849999999999998</v>
      </c>
      <c r="M638">
        <v>23.31</v>
      </c>
      <c r="N638" t="s">
        <v>6212</v>
      </c>
      <c r="O638" t="s">
        <v>6224</v>
      </c>
      <c r="P638" t="s">
        <v>6191</v>
      </c>
    </row>
    <row r="639" spans="1:16">
      <c r="A639" t="s">
        <v>3283</v>
      </c>
      <c r="B639" s="11">
        <v>44132</v>
      </c>
      <c r="C639" t="s">
        <v>3284</v>
      </c>
      <c r="D639" t="s">
        <v>6170</v>
      </c>
      <c r="E639">
        <v>2</v>
      </c>
      <c r="F639" t="s">
        <v>3285</v>
      </c>
      <c r="G639" t="s">
        <v>3286</v>
      </c>
      <c r="H639" t="s">
        <v>19</v>
      </c>
      <c r="I639" t="s">
        <v>6195</v>
      </c>
      <c r="J639" t="s">
        <v>6186</v>
      </c>
      <c r="K639">
        <v>1</v>
      </c>
      <c r="L639">
        <v>15.85</v>
      </c>
      <c r="M639">
        <v>31.7</v>
      </c>
      <c r="N639" t="s">
        <v>6212</v>
      </c>
      <c r="O639" t="s">
        <v>6223</v>
      </c>
      <c r="P639" t="s">
        <v>6191</v>
      </c>
    </row>
    <row r="640" spans="1:16">
      <c r="A640" t="s">
        <v>3289</v>
      </c>
      <c r="B640" s="11">
        <v>43710</v>
      </c>
      <c r="C640" t="s">
        <v>3290</v>
      </c>
      <c r="D640" t="s">
        <v>6170</v>
      </c>
      <c r="E640">
        <v>5</v>
      </c>
      <c r="F640" t="s">
        <v>3291</v>
      </c>
      <c r="G640" t="s">
        <v>6226</v>
      </c>
      <c r="H640" t="s">
        <v>19</v>
      </c>
      <c r="I640" t="s">
        <v>6195</v>
      </c>
      <c r="J640" t="s">
        <v>6186</v>
      </c>
      <c r="K640">
        <v>1</v>
      </c>
      <c r="L640">
        <v>15.85</v>
      </c>
      <c r="M640">
        <v>79.25</v>
      </c>
      <c r="N640" t="s">
        <v>6212</v>
      </c>
      <c r="O640" t="s">
        <v>6223</v>
      </c>
      <c r="P640" t="s">
        <v>6190</v>
      </c>
    </row>
    <row r="641" spans="1:16">
      <c r="A641" t="s">
        <v>3323</v>
      </c>
      <c r="B641" s="11">
        <v>43467</v>
      </c>
      <c r="C641" t="s">
        <v>3324</v>
      </c>
      <c r="D641" t="s">
        <v>6143</v>
      </c>
      <c r="E641">
        <v>4</v>
      </c>
      <c r="F641" t="s">
        <v>3325</v>
      </c>
      <c r="G641" t="s">
        <v>3326</v>
      </c>
      <c r="H641" t="s">
        <v>28</v>
      </c>
      <c r="I641" t="s">
        <v>6195</v>
      </c>
      <c r="J641" t="s">
        <v>6187</v>
      </c>
      <c r="K641">
        <v>1</v>
      </c>
      <c r="L641">
        <v>12.95</v>
      </c>
      <c r="M641">
        <v>51.8</v>
      </c>
      <c r="N641" t="s">
        <v>6212</v>
      </c>
      <c r="O641" t="s">
        <v>6224</v>
      </c>
      <c r="P641" t="s">
        <v>6191</v>
      </c>
    </row>
    <row r="642" spans="1:16">
      <c r="A642" t="s">
        <v>3323</v>
      </c>
      <c r="B642" s="11">
        <v>43467</v>
      </c>
      <c r="C642" t="s">
        <v>3324</v>
      </c>
      <c r="D642" t="s">
        <v>6145</v>
      </c>
      <c r="E642">
        <v>3</v>
      </c>
      <c r="F642" t="s">
        <v>3325</v>
      </c>
      <c r="G642" t="s">
        <v>3326</v>
      </c>
      <c r="H642" t="s">
        <v>28</v>
      </c>
      <c r="I642" t="s">
        <v>6195</v>
      </c>
      <c r="J642" t="s">
        <v>6186</v>
      </c>
      <c r="K642">
        <v>0.2</v>
      </c>
      <c r="L642">
        <v>4.7549999999999999</v>
      </c>
      <c r="M642">
        <v>14.265000000000001</v>
      </c>
      <c r="N642" t="s">
        <v>6212</v>
      </c>
      <c r="O642" t="s">
        <v>6223</v>
      </c>
      <c r="P642" t="s">
        <v>6191</v>
      </c>
    </row>
    <row r="643" spans="1:16">
      <c r="A643" t="s">
        <v>3343</v>
      </c>
      <c r="B643" s="11">
        <v>44609</v>
      </c>
      <c r="C643" t="s">
        <v>3344</v>
      </c>
      <c r="D643" t="s">
        <v>6159</v>
      </c>
      <c r="E643">
        <v>6</v>
      </c>
      <c r="F643" t="s">
        <v>3345</v>
      </c>
      <c r="G643" t="s">
        <v>3346</v>
      </c>
      <c r="H643" t="s">
        <v>19</v>
      </c>
      <c r="I643" t="s">
        <v>6195</v>
      </c>
      <c r="J643" t="s">
        <v>6188</v>
      </c>
      <c r="K643">
        <v>0.2</v>
      </c>
      <c r="L643">
        <v>4.3650000000000002</v>
      </c>
      <c r="M643">
        <v>26.19</v>
      </c>
      <c r="N643" t="s">
        <v>6212</v>
      </c>
      <c r="O643" t="s">
        <v>6225</v>
      </c>
      <c r="P643" t="s">
        <v>6191</v>
      </c>
    </row>
    <row r="644" spans="1:16">
      <c r="A644" t="s">
        <v>3361</v>
      </c>
      <c r="B644" s="11">
        <v>44210</v>
      </c>
      <c r="C644" t="s">
        <v>3362</v>
      </c>
      <c r="D644" t="s">
        <v>6169</v>
      </c>
      <c r="E644">
        <v>6</v>
      </c>
      <c r="F644" t="s">
        <v>3363</v>
      </c>
      <c r="G644" t="s">
        <v>3364</v>
      </c>
      <c r="H644" t="s">
        <v>318</v>
      </c>
      <c r="I644" t="s">
        <v>6195</v>
      </c>
      <c r="J644" t="s">
        <v>6187</v>
      </c>
      <c r="K644">
        <v>0.5</v>
      </c>
      <c r="L644">
        <v>7.77</v>
      </c>
      <c r="M644">
        <v>46.62</v>
      </c>
      <c r="N644" t="s">
        <v>6212</v>
      </c>
      <c r="O644" t="s">
        <v>6224</v>
      </c>
      <c r="P644" t="s">
        <v>6191</v>
      </c>
    </row>
    <row r="645" spans="1:16">
      <c r="A645" t="s">
        <v>3385</v>
      </c>
      <c r="B645" s="11">
        <v>43535</v>
      </c>
      <c r="C645" t="s">
        <v>3386</v>
      </c>
      <c r="D645" t="s">
        <v>6170</v>
      </c>
      <c r="E645">
        <v>3</v>
      </c>
      <c r="F645" t="s">
        <v>3387</v>
      </c>
      <c r="G645" t="s">
        <v>3388</v>
      </c>
      <c r="H645" t="s">
        <v>19</v>
      </c>
      <c r="I645" t="s">
        <v>6195</v>
      </c>
      <c r="J645" t="s">
        <v>6186</v>
      </c>
      <c r="K645">
        <v>1</v>
      </c>
      <c r="L645">
        <v>15.85</v>
      </c>
      <c r="M645">
        <v>47.55</v>
      </c>
      <c r="N645" t="s">
        <v>6212</v>
      </c>
      <c r="O645" t="s">
        <v>6223</v>
      </c>
      <c r="P645" t="s">
        <v>6191</v>
      </c>
    </row>
    <row r="646" spans="1:16">
      <c r="A646" t="s">
        <v>3391</v>
      </c>
      <c r="B646" s="11">
        <v>44691</v>
      </c>
      <c r="C646" t="s">
        <v>3392</v>
      </c>
      <c r="D646" t="s">
        <v>6170</v>
      </c>
      <c r="E646">
        <v>5</v>
      </c>
      <c r="F646" t="s">
        <v>3393</v>
      </c>
      <c r="G646" t="s">
        <v>3394</v>
      </c>
      <c r="H646" t="s">
        <v>19</v>
      </c>
      <c r="I646" t="s">
        <v>6195</v>
      </c>
      <c r="J646" t="s">
        <v>6186</v>
      </c>
      <c r="K646">
        <v>1</v>
      </c>
      <c r="L646">
        <v>15.85</v>
      </c>
      <c r="M646">
        <v>79.25</v>
      </c>
      <c r="N646" t="s">
        <v>6212</v>
      </c>
      <c r="O646" t="s">
        <v>6223</v>
      </c>
      <c r="P646" t="s">
        <v>6191</v>
      </c>
    </row>
    <row r="647" spans="1:16">
      <c r="A647" t="s">
        <v>3396</v>
      </c>
      <c r="B647" s="11">
        <v>44555</v>
      </c>
      <c r="C647" t="s">
        <v>3397</v>
      </c>
      <c r="D647" t="s">
        <v>6159</v>
      </c>
      <c r="E647">
        <v>6</v>
      </c>
      <c r="F647" t="s">
        <v>3398</v>
      </c>
      <c r="G647" t="s">
        <v>3399</v>
      </c>
      <c r="H647" t="s">
        <v>19</v>
      </c>
      <c r="I647" t="s">
        <v>6195</v>
      </c>
      <c r="J647" t="s">
        <v>6188</v>
      </c>
      <c r="K647">
        <v>0.2</v>
      </c>
      <c r="L647">
        <v>4.3650000000000002</v>
      </c>
      <c r="M647">
        <v>26.19</v>
      </c>
      <c r="N647" t="s">
        <v>6212</v>
      </c>
      <c r="O647" t="s">
        <v>6225</v>
      </c>
      <c r="P647" t="s">
        <v>6190</v>
      </c>
    </row>
    <row r="648" spans="1:16">
      <c r="A648" t="s">
        <v>3413</v>
      </c>
      <c r="B648" s="11">
        <v>44678</v>
      </c>
      <c r="C648" t="s">
        <v>3414</v>
      </c>
      <c r="D648" t="s">
        <v>6150</v>
      </c>
      <c r="E648">
        <v>2</v>
      </c>
      <c r="F648" t="s">
        <v>3415</v>
      </c>
      <c r="G648" t="s">
        <v>6226</v>
      </c>
      <c r="H648" t="s">
        <v>19</v>
      </c>
      <c r="I648" t="s">
        <v>6195</v>
      </c>
      <c r="J648" t="s">
        <v>6187</v>
      </c>
      <c r="K648">
        <v>0.2</v>
      </c>
      <c r="L648">
        <v>3.8849999999999998</v>
      </c>
      <c r="M648">
        <v>7.77</v>
      </c>
      <c r="N648" t="s">
        <v>6212</v>
      </c>
      <c r="O648" t="s">
        <v>6224</v>
      </c>
      <c r="P648" t="s">
        <v>6191</v>
      </c>
    </row>
    <row r="649" spans="1:16">
      <c r="A649" t="s">
        <v>3430</v>
      </c>
      <c r="B649" s="11">
        <v>44446</v>
      </c>
      <c r="C649" t="s">
        <v>3431</v>
      </c>
      <c r="D649" t="s">
        <v>6150</v>
      </c>
      <c r="E649">
        <v>1</v>
      </c>
      <c r="F649" t="s">
        <v>3432</v>
      </c>
      <c r="G649" t="s">
        <v>3433</v>
      </c>
      <c r="H649" t="s">
        <v>19</v>
      </c>
      <c r="I649" t="s">
        <v>6195</v>
      </c>
      <c r="J649" t="s">
        <v>6187</v>
      </c>
      <c r="K649">
        <v>0.2</v>
      </c>
      <c r="L649">
        <v>3.8849999999999998</v>
      </c>
      <c r="M649">
        <v>3.8849999999999998</v>
      </c>
      <c r="N649" t="s">
        <v>6212</v>
      </c>
      <c r="O649" t="s">
        <v>6224</v>
      </c>
      <c r="P649" t="s">
        <v>6191</v>
      </c>
    </row>
    <row r="650" spans="1:16">
      <c r="A650" t="s">
        <v>3447</v>
      </c>
      <c r="B650" s="11">
        <v>44129</v>
      </c>
      <c r="C650" t="s">
        <v>3448</v>
      </c>
      <c r="D650" t="s">
        <v>6165</v>
      </c>
      <c r="E650">
        <v>1</v>
      </c>
      <c r="F650" t="s">
        <v>3449</v>
      </c>
      <c r="G650" t="s">
        <v>3450</v>
      </c>
      <c r="H650" t="s">
        <v>318</v>
      </c>
      <c r="I650" t="s">
        <v>6195</v>
      </c>
      <c r="J650" t="s">
        <v>6187</v>
      </c>
      <c r="K650">
        <v>2.5</v>
      </c>
      <c r="L650">
        <v>29.784999999999997</v>
      </c>
      <c r="M650">
        <v>29.784999999999997</v>
      </c>
      <c r="N650" t="s">
        <v>6212</v>
      </c>
      <c r="O650" t="s">
        <v>6224</v>
      </c>
      <c r="P650" t="s">
        <v>6191</v>
      </c>
    </row>
    <row r="651" spans="1:16">
      <c r="A651" t="s">
        <v>3453</v>
      </c>
      <c r="B651" s="11">
        <v>44255</v>
      </c>
      <c r="C651" t="s">
        <v>3454</v>
      </c>
      <c r="D651" t="s">
        <v>6164</v>
      </c>
      <c r="E651">
        <v>2</v>
      </c>
      <c r="F651" t="s">
        <v>3455</v>
      </c>
      <c r="G651" t="s">
        <v>6226</v>
      </c>
      <c r="H651" t="s">
        <v>19</v>
      </c>
      <c r="I651" t="s">
        <v>6195</v>
      </c>
      <c r="J651" t="s">
        <v>6186</v>
      </c>
      <c r="K651">
        <v>2.5</v>
      </c>
      <c r="L651">
        <v>36.454999999999998</v>
      </c>
      <c r="M651">
        <v>72.91</v>
      </c>
      <c r="N651" t="s">
        <v>6212</v>
      </c>
      <c r="O651" t="s">
        <v>6223</v>
      </c>
      <c r="P651" t="s">
        <v>6191</v>
      </c>
    </row>
    <row r="652" spans="1:16">
      <c r="A652" t="s">
        <v>3516</v>
      </c>
      <c r="B652" s="11">
        <v>44585</v>
      </c>
      <c r="C652" t="s">
        <v>3517</v>
      </c>
      <c r="D652" t="s">
        <v>6145</v>
      </c>
      <c r="E652">
        <v>2</v>
      </c>
      <c r="F652" t="s">
        <v>3518</v>
      </c>
      <c r="G652" t="s">
        <v>6226</v>
      </c>
      <c r="H652" t="s">
        <v>318</v>
      </c>
      <c r="I652" t="s">
        <v>6195</v>
      </c>
      <c r="J652" t="s">
        <v>6186</v>
      </c>
      <c r="K652">
        <v>0.2</v>
      </c>
      <c r="L652">
        <v>4.7549999999999999</v>
      </c>
      <c r="M652">
        <v>9.51</v>
      </c>
      <c r="N652" t="s">
        <v>6212</v>
      </c>
      <c r="O652" t="s">
        <v>6223</v>
      </c>
      <c r="P652" t="s">
        <v>6191</v>
      </c>
    </row>
    <row r="653" spans="1:16">
      <c r="A653" t="s">
        <v>3542</v>
      </c>
      <c r="B653" s="11">
        <v>43584</v>
      </c>
      <c r="C653" t="s">
        <v>3543</v>
      </c>
      <c r="D653" t="s">
        <v>6170</v>
      </c>
      <c r="E653">
        <v>4</v>
      </c>
      <c r="F653" t="s">
        <v>3544</v>
      </c>
      <c r="G653" t="s">
        <v>3545</v>
      </c>
      <c r="H653" t="s">
        <v>19</v>
      </c>
      <c r="I653" t="s">
        <v>6195</v>
      </c>
      <c r="J653" t="s">
        <v>6186</v>
      </c>
      <c r="K653">
        <v>1</v>
      </c>
      <c r="L653">
        <v>15.85</v>
      </c>
      <c r="M653">
        <v>63.4</v>
      </c>
      <c r="N653" t="s">
        <v>6212</v>
      </c>
      <c r="O653" t="s">
        <v>6223</v>
      </c>
      <c r="P653" t="s">
        <v>6190</v>
      </c>
    </row>
    <row r="654" spans="1:16">
      <c r="A654" t="s">
        <v>3571</v>
      </c>
      <c r="B654" s="11">
        <v>44120</v>
      </c>
      <c r="C654" t="s">
        <v>3572</v>
      </c>
      <c r="D654" t="s">
        <v>6150</v>
      </c>
      <c r="E654">
        <v>4</v>
      </c>
      <c r="F654" t="s">
        <v>3573</v>
      </c>
      <c r="G654" t="s">
        <v>3574</v>
      </c>
      <c r="H654" t="s">
        <v>28</v>
      </c>
      <c r="I654" t="s">
        <v>6195</v>
      </c>
      <c r="J654" t="s">
        <v>6187</v>
      </c>
      <c r="K654">
        <v>0.2</v>
      </c>
      <c r="L654">
        <v>3.8849999999999998</v>
      </c>
      <c r="M654">
        <v>15.54</v>
      </c>
      <c r="N654" t="s">
        <v>6212</v>
      </c>
      <c r="O654" t="s">
        <v>6224</v>
      </c>
      <c r="P654" t="s">
        <v>6191</v>
      </c>
    </row>
    <row r="655" spans="1:16">
      <c r="A655" t="s">
        <v>3599</v>
      </c>
      <c r="B655" s="11">
        <v>44176</v>
      </c>
      <c r="C655" t="s">
        <v>3600</v>
      </c>
      <c r="D655" t="s">
        <v>6150</v>
      </c>
      <c r="E655">
        <v>6</v>
      </c>
      <c r="F655" t="s">
        <v>3601</v>
      </c>
      <c r="G655" t="s">
        <v>3602</v>
      </c>
      <c r="H655" t="s">
        <v>19</v>
      </c>
      <c r="I655" t="s">
        <v>6195</v>
      </c>
      <c r="J655" t="s">
        <v>6187</v>
      </c>
      <c r="K655">
        <v>0.2</v>
      </c>
      <c r="L655">
        <v>3.8849999999999998</v>
      </c>
      <c r="M655">
        <v>23.31</v>
      </c>
      <c r="N655" t="s">
        <v>6212</v>
      </c>
      <c r="O655" t="s">
        <v>6224</v>
      </c>
      <c r="P655" t="s">
        <v>6190</v>
      </c>
    </row>
    <row r="656" spans="1:16">
      <c r="A656" t="s">
        <v>3633</v>
      </c>
      <c r="B656" s="11">
        <v>44523</v>
      </c>
      <c r="C656" t="s">
        <v>3634</v>
      </c>
      <c r="D656" t="s">
        <v>6159</v>
      </c>
      <c r="E656">
        <v>2</v>
      </c>
      <c r="F656" t="s">
        <v>3635</v>
      </c>
      <c r="G656" t="s">
        <v>3636</v>
      </c>
      <c r="H656" t="s">
        <v>19</v>
      </c>
      <c r="I656" t="s">
        <v>6195</v>
      </c>
      <c r="J656" t="s">
        <v>6188</v>
      </c>
      <c r="K656">
        <v>0.2</v>
      </c>
      <c r="L656">
        <v>4.3650000000000002</v>
      </c>
      <c r="M656">
        <v>8.73</v>
      </c>
      <c r="N656" t="s">
        <v>6212</v>
      </c>
      <c r="O656" t="s">
        <v>6225</v>
      </c>
      <c r="P656" t="s">
        <v>6190</v>
      </c>
    </row>
    <row r="657" spans="1:16">
      <c r="A657" t="s">
        <v>3643</v>
      </c>
      <c r="B657" s="11">
        <v>44225</v>
      </c>
      <c r="C657" t="s">
        <v>3644</v>
      </c>
      <c r="D657" t="s">
        <v>6150</v>
      </c>
      <c r="E657">
        <v>4</v>
      </c>
      <c r="F657" t="s">
        <v>3645</v>
      </c>
      <c r="G657" t="s">
        <v>6226</v>
      </c>
      <c r="H657" t="s">
        <v>19</v>
      </c>
      <c r="I657" t="s">
        <v>6195</v>
      </c>
      <c r="J657" t="s">
        <v>6187</v>
      </c>
      <c r="K657">
        <v>0.2</v>
      </c>
      <c r="L657">
        <v>3.8849999999999998</v>
      </c>
      <c r="M657">
        <v>15.54</v>
      </c>
      <c r="N657" t="s">
        <v>6212</v>
      </c>
      <c r="O657" t="s">
        <v>6224</v>
      </c>
      <c r="P657" t="s">
        <v>6190</v>
      </c>
    </row>
    <row r="658" spans="1:16">
      <c r="A658" t="s">
        <v>3665</v>
      </c>
      <c r="B658" s="11">
        <v>43669</v>
      </c>
      <c r="C658" t="s">
        <v>3666</v>
      </c>
      <c r="D658" t="s">
        <v>6145</v>
      </c>
      <c r="E658">
        <v>6</v>
      </c>
      <c r="F658" t="s">
        <v>3667</v>
      </c>
      <c r="G658" t="s">
        <v>3668</v>
      </c>
      <c r="H658" t="s">
        <v>28</v>
      </c>
      <c r="I658" t="s">
        <v>6195</v>
      </c>
      <c r="J658" t="s">
        <v>6186</v>
      </c>
      <c r="K658">
        <v>0.2</v>
      </c>
      <c r="L658">
        <v>4.7549999999999999</v>
      </c>
      <c r="M658">
        <v>28.53</v>
      </c>
      <c r="N658" t="s">
        <v>6212</v>
      </c>
      <c r="O658" t="s">
        <v>6223</v>
      </c>
      <c r="P658" t="s">
        <v>6191</v>
      </c>
    </row>
    <row r="659" spans="1:16">
      <c r="A659" t="s">
        <v>3700</v>
      </c>
      <c r="B659" s="11">
        <v>44526</v>
      </c>
      <c r="C659" t="s">
        <v>3701</v>
      </c>
      <c r="D659" t="s">
        <v>6145</v>
      </c>
      <c r="E659">
        <v>4</v>
      </c>
      <c r="F659" t="s">
        <v>3702</v>
      </c>
      <c r="G659" t="s">
        <v>3703</v>
      </c>
      <c r="H659" t="s">
        <v>19</v>
      </c>
      <c r="I659" t="s">
        <v>6195</v>
      </c>
      <c r="J659" t="s">
        <v>6186</v>
      </c>
      <c r="K659">
        <v>0.2</v>
      </c>
      <c r="L659">
        <v>4.7549999999999999</v>
      </c>
      <c r="M659">
        <v>19.02</v>
      </c>
      <c r="N659" t="s">
        <v>6212</v>
      </c>
      <c r="O659" t="s">
        <v>6223</v>
      </c>
      <c r="P659" t="s">
        <v>6190</v>
      </c>
    </row>
    <row r="660" spans="1:16">
      <c r="A660" t="s">
        <v>3739</v>
      </c>
      <c r="B660" s="11">
        <v>44239</v>
      </c>
      <c r="C660" t="s">
        <v>3740</v>
      </c>
      <c r="D660" t="s">
        <v>6181</v>
      </c>
      <c r="E660">
        <v>2</v>
      </c>
      <c r="F660" t="s">
        <v>3741</v>
      </c>
      <c r="G660" t="s">
        <v>3742</v>
      </c>
      <c r="H660" t="s">
        <v>19</v>
      </c>
      <c r="I660" t="s">
        <v>6195</v>
      </c>
      <c r="J660" t="s">
        <v>6188</v>
      </c>
      <c r="K660">
        <v>2.5</v>
      </c>
      <c r="L660">
        <v>33.464999999999996</v>
      </c>
      <c r="M660">
        <v>66.929999999999993</v>
      </c>
      <c r="N660" t="s">
        <v>6212</v>
      </c>
      <c r="O660" t="s">
        <v>6225</v>
      </c>
      <c r="P660" t="s">
        <v>6191</v>
      </c>
    </row>
    <row r="661" spans="1:16">
      <c r="A661" t="s">
        <v>3751</v>
      </c>
      <c r="B661" s="11">
        <v>44410</v>
      </c>
      <c r="C661" t="s">
        <v>3752</v>
      </c>
      <c r="D661" t="s">
        <v>6162</v>
      </c>
      <c r="E661">
        <v>4</v>
      </c>
      <c r="F661" t="s">
        <v>3753</v>
      </c>
      <c r="G661" t="s">
        <v>3754</v>
      </c>
      <c r="H661" t="s">
        <v>28</v>
      </c>
      <c r="I661" t="s">
        <v>6195</v>
      </c>
      <c r="J661" t="s">
        <v>6188</v>
      </c>
      <c r="K661">
        <v>1</v>
      </c>
      <c r="L661">
        <v>14.55</v>
      </c>
      <c r="M661">
        <v>58.2</v>
      </c>
      <c r="N661" t="s">
        <v>6212</v>
      </c>
      <c r="O661" t="s">
        <v>6225</v>
      </c>
      <c r="P661" t="s">
        <v>6191</v>
      </c>
    </row>
    <row r="662" spans="1:16">
      <c r="A662" t="s">
        <v>3807</v>
      </c>
      <c r="B662" s="11">
        <v>44267</v>
      </c>
      <c r="C662" t="s">
        <v>3808</v>
      </c>
      <c r="D662" t="s">
        <v>6169</v>
      </c>
      <c r="E662">
        <v>1</v>
      </c>
      <c r="F662" t="s">
        <v>3809</v>
      </c>
      <c r="G662" t="s">
        <v>3810</v>
      </c>
      <c r="H662" t="s">
        <v>19</v>
      </c>
      <c r="I662" t="s">
        <v>6195</v>
      </c>
      <c r="J662" t="s">
        <v>6187</v>
      </c>
      <c r="K662">
        <v>0.5</v>
      </c>
      <c r="L662">
        <v>7.77</v>
      </c>
      <c r="M662">
        <v>7.77</v>
      </c>
      <c r="N662" t="s">
        <v>6212</v>
      </c>
      <c r="O662" t="s">
        <v>6224</v>
      </c>
      <c r="P662" t="s">
        <v>6190</v>
      </c>
    </row>
    <row r="663" spans="1:16">
      <c r="A663" t="s">
        <v>3860</v>
      </c>
      <c r="B663" s="11">
        <v>44532</v>
      </c>
      <c r="C663" t="s">
        <v>3861</v>
      </c>
      <c r="D663" t="s">
        <v>6164</v>
      </c>
      <c r="E663">
        <v>4</v>
      </c>
      <c r="F663" t="s">
        <v>3862</v>
      </c>
      <c r="G663" t="s">
        <v>3863</v>
      </c>
      <c r="H663" t="s">
        <v>19</v>
      </c>
      <c r="I663" t="s">
        <v>6195</v>
      </c>
      <c r="J663" t="s">
        <v>6186</v>
      </c>
      <c r="K663">
        <v>2.5</v>
      </c>
      <c r="L663">
        <v>36.454999999999998</v>
      </c>
      <c r="M663">
        <v>145.82</v>
      </c>
      <c r="N663" t="s">
        <v>6212</v>
      </c>
      <c r="O663" t="s">
        <v>6223</v>
      </c>
      <c r="P663" t="s">
        <v>6190</v>
      </c>
    </row>
    <row r="664" spans="1:16">
      <c r="A664" t="s">
        <v>3877</v>
      </c>
      <c r="B664" s="11">
        <v>44492</v>
      </c>
      <c r="C664" t="s">
        <v>3878</v>
      </c>
      <c r="D664" t="s">
        <v>6169</v>
      </c>
      <c r="E664">
        <v>1</v>
      </c>
      <c r="F664" t="s">
        <v>3879</v>
      </c>
      <c r="G664" t="s">
        <v>3880</v>
      </c>
      <c r="H664" t="s">
        <v>19</v>
      </c>
      <c r="I664" t="s">
        <v>6195</v>
      </c>
      <c r="J664" t="s">
        <v>6187</v>
      </c>
      <c r="K664">
        <v>0.5</v>
      </c>
      <c r="L664">
        <v>7.77</v>
      </c>
      <c r="M664">
        <v>7.77</v>
      </c>
      <c r="N664" t="s">
        <v>6212</v>
      </c>
      <c r="O664" t="s">
        <v>6224</v>
      </c>
      <c r="P664" t="s">
        <v>6191</v>
      </c>
    </row>
    <row r="665" spans="1:16">
      <c r="A665" t="s">
        <v>3900</v>
      </c>
      <c r="B665" s="11">
        <v>44148</v>
      </c>
      <c r="C665" t="s">
        <v>3901</v>
      </c>
      <c r="D665" t="s">
        <v>6165</v>
      </c>
      <c r="E665">
        <v>4</v>
      </c>
      <c r="F665" t="s">
        <v>3902</v>
      </c>
      <c r="G665" t="s">
        <v>6226</v>
      </c>
      <c r="H665" t="s">
        <v>318</v>
      </c>
      <c r="I665" t="s">
        <v>6195</v>
      </c>
      <c r="J665" t="s">
        <v>6187</v>
      </c>
      <c r="K665">
        <v>2.5</v>
      </c>
      <c r="L665">
        <v>29.784999999999997</v>
      </c>
      <c r="M665">
        <v>119.13999999999999</v>
      </c>
      <c r="N665" t="s">
        <v>6212</v>
      </c>
      <c r="O665" t="s">
        <v>6224</v>
      </c>
      <c r="P665" t="s">
        <v>6191</v>
      </c>
    </row>
    <row r="666" spans="1:16">
      <c r="A666" t="s">
        <v>3911</v>
      </c>
      <c r="B666" s="11">
        <v>44138</v>
      </c>
      <c r="C666" t="s">
        <v>3840</v>
      </c>
      <c r="D666" t="s">
        <v>6164</v>
      </c>
      <c r="E666">
        <v>3</v>
      </c>
      <c r="F666" t="s">
        <v>3841</v>
      </c>
      <c r="G666" t="s">
        <v>3842</v>
      </c>
      <c r="H666" t="s">
        <v>28</v>
      </c>
      <c r="I666" t="s">
        <v>6195</v>
      </c>
      <c r="J666" t="s">
        <v>6186</v>
      </c>
      <c r="K666">
        <v>2.5</v>
      </c>
      <c r="L666">
        <v>36.454999999999998</v>
      </c>
      <c r="M666">
        <v>109.36499999999999</v>
      </c>
      <c r="N666" t="s">
        <v>6212</v>
      </c>
      <c r="O666" t="s">
        <v>6223</v>
      </c>
      <c r="P666" t="s">
        <v>6190</v>
      </c>
    </row>
    <row r="667" spans="1:16">
      <c r="A667" t="s">
        <v>3927</v>
      </c>
      <c r="B667" s="11">
        <v>44147</v>
      </c>
      <c r="C667" t="s">
        <v>3928</v>
      </c>
      <c r="D667" t="s">
        <v>6159</v>
      </c>
      <c r="E667">
        <v>6</v>
      </c>
      <c r="F667" t="s">
        <v>3929</v>
      </c>
      <c r="G667" t="s">
        <v>3930</v>
      </c>
      <c r="H667" t="s">
        <v>19</v>
      </c>
      <c r="I667" t="s">
        <v>6195</v>
      </c>
      <c r="J667" t="s">
        <v>6188</v>
      </c>
      <c r="K667">
        <v>0.2</v>
      </c>
      <c r="L667">
        <v>4.3650000000000002</v>
      </c>
      <c r="M667">
        <v>26.19</v>
      </c>
      <c r="N667" t="s">
        <v>6212</v>
      </c>
      <c r="O667" t="s">
        <v>6225</v>
      </c>
      <c r="P667" t="s">
        <v>6190</v>
      </c>
    </row>
    <row r="668" spans="1:16">
      <c r="A668" t="s">
        <v>3960</v>
      </c>
      <c r="B668" s="11">
        <v>44006</v>
      </c>
      <c r="C668" t="s">
        <v>3961</v>
      </c>
      <c r="D668" t="s">
        <v>6164</v>
      </c>
      <c r="E668">
        <v>2</v>
      </c>
      <c r="F668" t="s">
        <v>3962</v>
      </c>
      <c r="G668" t="s">
        <v>3963</v>
      </c>
      <c r="H668" t="s">
        <v>19</v>
      </c>
      <c r="I668" t="s">
        <v>6195</v>
      </c>
      <c r="J668" t="s">
        <v>6186</v>
      </c>
      <c r="K668">
        <v>2.5</v>
      </c>
      <c r="L668">
        <v>36.454999999999998</v>
      </c>
      <c r="M668">
        <v>72.91</v>
      </c>
      <c r="N668" t="s">
        <v>6212</v>
      </c>
      <c r="O668" t="s">
        <v>6223</v>
      </c>
      <c r="P668" t="s">
        <v>6190</v>
      </c>
    </row>
    <row r="669" spans="1:16">
      <c r="A669" t="s">
        <v>3972</v>
      </c>
      <c r="B669" s="11">
        <v>43928</v>
      </c>
      <c r="C669" t="s">
        <v>3973</v>
      </c>
      <c r="D669" t="s">
        <v>6181</v>
      </c>
      <c r="E669">
        <v>1</v>
      </c>
      <c r="F669" t="s">
        <v>3974</v>
      </c>
      <c r="G669" t="s">
        <v>3975</v>
      </c>
      <c r="H669" t="s">
        <v>19</v>
      </c>
      <c r="I669" t="s">
        <v>6195</v>
      </c>
      <c r="J669" t="s">
        <v>6188</v>
      </c>
      <c r="K669">
        <v>2.5</v>
      </c>
      <c r="L669">
        <v>33.464999999999996</v>
      </c>
      <c r="M669">
        <v>33.464999999999996</v>
      </c>
      <c r="N669" t="s">
        <v>6212</v>
      </c>
      <c r="O669" t="s">
        <v>6225</v>
      </c>
      <c r="P669" t="s">
        <v>6191</v>
      </c>
    </row>
    <row r="670" spans="1:16">
      <c r="A670" t="s">
        <v>3984</v>
      </c>
      <c r="B670" s="11">
        <v>44682</v>
      </c>
      <c r="C670" t="s">
        <v>3985</v>
      </c>
      <c r="D670" t="s">
        <v>6169</v>
      </c>
      <c r="E670">
        <v>2</v>
      </c>
      <c r="F670" t="s">
        <v>3986</v>
      </c>
      <c r="G670" t="s">
        <v>3987</v>
      </c>
      <c r="H670" t="s">
        <v>19</v>
      </c>
      <c r="I670" t="s">
        <v>6195</v>
      </c>
      <c r="J670" t="s">
        <v>6187</v>
      </c>
      <c r="K670">
        <v>0.5</v>
      </c>
      <c r="L670">
        <v>7.77</v>
      </c>
      <c r="M670">
        <v>15.54</v>
      </c>
      <c r="N670" t="s">
        <v>6212</v>
      </c>
      <c r="O670" t="s">
        <v>6224</v>
      </c>
      <c r="P670" t="s">
        <v>6190</v>
      </c>
    </row>
    <row r="671" spans="1:16">
      <c r="A671" t="s">
        <v>4002</v>
      </c>
      <c r="B671" s="11">
        <v>43527</v>
      </c>
      <c r="C671" t="s">
        <v>4003</v>
      </c>
      <c r="D671" t="s">
        <v>6181</v>
      </c>
      <c r="E671">
        <v>4</v>
      </c>
      <c r="F671" t="s">
        <v>4004</v>
      </c>
      <c r="G671" t="s">
        <v>4005</v>
      </c>
      <c r="H671" t="s">
        <v>19</v>
      </c>
      <c r="I671" t="s">
        <v>6195</v>
      </c>
      <c r="J671" t="s">
        <v>6188</v>
      </c>
      <c r="K671">
        <v>2.5</v>
      </c>
      <c r="L671">
        <v>33.464999999999996</v>
      </c>
      <c r="M671">
        <v>133.85999999999999</v>
      </c>
      <c r="N671" t="s">
        <v>6212</v>
      </c>
      <c r="O671" t="s">
        <v>6225</v>
      </c>
      <c r="P671" t="s">
        <v>6191</v>
      </c>
    </row>
    <row r="672" spans="1:16">
      <c r="A672" t="s">
        <v>4035</v>
      </c>
      <c r="B672" s="11">
        <v>44680</v>
      </c>
      <c r="C672" t="s">
        <v>4036</v>
      </c>
      <c r="D672" t="s">
        <v>6169</v>
      </c>
      <c r="E672">
        <v>4</v>
      </c>
      <c r="F672" t="s">
        <v>4037</v>
      </c>
      <c r="G672" t="s">
        <v>4038</v>
      </c>
      <c r="H672" t="s">
        <v>318</v>
      </c>
      <c r="I672" t="s">
        <v>6195</v>
      </c>
      <c r="J672" t="s">
        <v>6187</v>
      </c>
      <c r="K672">
        <v>0.5</v>
      </c>
      <c r="L672">
        <v>7.77</v>
      </c>
      <c r="M672">
        <v>31.08</v>
      </c>
      <c r="N672" t="s">
        <v>6212</v>
      </c>
      <c r="O672" t="s">
        <v>6224</v>
      </c>
      <c r="P672" t="s">
        <v>6190</v>
      </c>
    </row>
    <row r="673" spans="1:16">
      <c r="A673" t="s">
        <v>4068</v>
      </c>
      <c r="B673" s="11">
        <v>43940</v>
      </c>
      <c r="C673" t="s">
        <v>4069</v>
      </c>
      <c r="D673" t="s">
        <v>6162</v>
      </c>
      <c r="E673">
        <v>3</v>
      </c>
      <c r="F673" t="s">
        <v>4070</v>
      </c>
      <c r="G673" t="s">
        <v>4071</v>
      </c>
      <c r="H673" t="s">
        <v>19</v>
      </c>
      <c r="I673" t="s">
        <v>6195</v>
      </c>
      <c r="J673" t="s">
        <v>6188</v>
      </c>
      <c r="K673">
        <v>1</v>
      </c>
      <c r="L673">
        <v>14.55</v>
      </c>
      <c r="M673">
        <v>43.650000000000006</v>
      </c>
      <c r="N673" t="s">
        <v>6212</v>
      </c>
      <c r="O673" t="s">
        <v>6225</v>
      </c>
      <c r="P673" t="s">
        <v>6191</v>
      </c>
    </row>
    <row r="674" spans="1:16">
      <c r="A674" t="s">
        <v>4080</v>
      </c>
      <c r="B674" s="11">
        <v>43487</v>
      </c>
      <c r="C674" t="s">
        <v>4081</v>
      </c>
      <c r="D674" t="s">
        <v>6170</v>
      </c>
      <c r="E674">
        <v>6</v>
      </c>
      <c r="F674" t="s">
        <v>4082</v>
      </c>
      <c r="G674" t="s">
        <v>4083</v>
      </c>
      <c r="H674" t="s">
        <v>19</v>
      </c>
      <c r="I674" t="s">
        <v>6195</v>
      </c>
      <c r="J674" t="s">
        <v>6186</v>
      </c>
      <c r="K674">
        <v>1</v>
      </c>
      <c r="L674">
        <v>15.85</v>
      </c>
      <c r="M674">
        <v>95.1</v>
      </c>
      <c r="N674" t="s">
        <v>6212</v>
      </c>
      <c r="O674" t="s">
        <v>6223</v>
      </c>
      <c r="P674" t="s">
        <v>6190</v>
      </c>
    </row>
    <row r="675" spans="1:16">
      <c r="A675" t="s">
        <v>4098</v>
      </c>
      <c r="B675" s="11">
        <v>44331</v>
      </c>
      <c r="C675" t="s">
        <v>4099</v>
      </c>
      <c r="D675" t="s">
        <v>6150</v>
      </c>
      <c r="E675">
        <v>1</v>
      </c>
      <c r="F675" t="s">
        <v>4100</v>
      </c>
      <c r="G675" t="s">
        <v>4101</v>
      </c>
      <c r="H675" t="s">
        <v>19</v>
      </c>
      <c r="I675" t="s">
        <v>6195</v>
      </c>
      <c r="J675" t="s">
        <v>6187</v>
      </c>
      <c r="K675">
        <v>0.2</v>
      </c>
      <c r="L675">
        <v>3.8849999999999998</v>
      </c>
      <c r="M675">
        <v>3.8849999999999998</v>
      </c>
      <c r="N675" t="s">
        <v>6212</v>
      </c>
      <c r="O675" t="s">
        <v>6224</v>
      </c>
      <c r="P675" t="s">
        <v>6190</v>
      </c>
    </row>
    <row r="676" spans="1:16">
      <c r="A676" t="s">
        <v>4145</v>
      </c>
      <c r="B676" s="11">
        <v>44502</v>
      </c>
      <c r="C676" t="s">
        <v>4146</v>
      </c>
      <c r="D676" t="s">
        <v>6161</v>
      </c>
      <c r="E676">
        <v>3</v>
      </c>
      <c r="F676" t="s">
        <v>4147</v>
      </c>
      <c r="G676" t="s">
        <v>4148</v>
      </c>
      <c r="H676" t="s">
        <v>28</v>
      </c>
      <c r="I676" t="s">
        <v>6195</v>
      </c>
      <c r="J676" t="s">
        <v>6186</v>
      </c>
      <c r="K676">
        <v>0.5</v>
      </c>
      <c r="L676">
        <v>9.51</v>
      </c>
      <c r="M676">
        <v>28.53</v>
      </c>
      <c r="N676" t="s">
        <v>6212</v>
      </c>
      <c r="O676" t="s">
        <v>6223</v>
      </c>
      <c r="P676" t="s">
        <v>6190</v>
      </c>
    </row>
    <row r="677" spans="1:16">
      <c r="A677" t="s">
        <v>4157</v>
      </c>
      <c r="B677" s="11">
        <v>44015</v>
      </c>
      <c r="C677" t="s">
        <v>4158</v>
      </c>
      <c r="D677" t="s">
        <v>6170</v>
      </c>
      <c r="E677">
        <v>6</v>
      </c>
      <c r="F677" t="s">
        <v>4159</v>
      </c>
      <c r="G677" t="s">
        <v>4160</v>
      </c>
      <c r="H677" t="s">
        <v>28</v>
      </c>
      <c r="I677" t="s">
        <v>6195</v>
      </c>
      <c r="J677" t="s">
        <v>6186</v>
      </c>
      <c r="K677">
        <v>1</v>
      </c>
      <c r="L677">
        <v>15.85</v>
      </c>
      <c r="M677">
        <v>95.1</v>
      </c>
      <c r="N677" t="s">
        <v>6212</v>
      </c>
      <c r="O677" t="s">
        <v>6223</v>
      </c>
      <c r="P677" t="s">
        <v>6191</v>
      </c>
    </row>
    <row r="678" spans="1:16">
      <c r="A678" t="s">
        <v>4174</v>
      </c>
      <c r="B678" s="11">
        <v>43892</v>
      </c>
      <c r="C678" t="s">
        <v>4175</v>
      </c>
      <c r="D678" t="s">
        <v>6170</v>
      </c>
      <c r="E678">
        <v>4</v>
      </c>
      <c r="F678" t="s">
        <v>4176</v>
      </c>
      <c r="G678" t="s">
        <v>4177</v>
      </c>
      <c r="H678" t="s">
        <v>318</v>
      </c>
      <c r="I678" t="s">
        <v>6195</v>
      </c>
      <c r="J678" t="s">
        <v>6186</v>
      </c>
      <c r="K678">
        <v>1</v>
      </c>
      <c r="L678">
        <v>15.85</v>
      </c>
      <c r="M678">
        <v>63.4</v>
      </c>
      <c r="N678" t="s">
        <v>6212</v>
      </c>
      <c r="O678" t="s">
        <v>6223</v>
      </c>
      <c r="P678" t="s">
        <v>6191</v>
      </c>
    </row>
    <row r="679" spans="1:16">
      <c r="A679" t="s">
        <v>4196</v>
      </c>
      <c r="B679" s="11">
        <v>44485</v>
      </c>
      <c r="C679" t="s">
        <v>4197</v>
      </c>
      <c r="D679" t="s">
        <v>6143</v>
      </c>
      <c r="E679">
        <v>4</v>
      </c>
      <c r="F679" t="s">
        <v>4198</v>
      </c>
      <c r="G679" t="s">
        <v>4199</v>
      </c>
      <c r="H679" t="s">
        <v>19</v>
      </c>
      <c r="I679" t="s">
        <v>6195</v>
      </c>
      <c r="J679" t="s">
        <v>6187</v>
      </c>
      <c r="K679">
        <v>1</v>
      </c>
      <c r="L679">
        <v>12.95</v>
      </c>
      <c r="M679">
        <v>51.8</v>
      </c>
      <c r="N679" t="s">
        <v>6212</v>
      </c>
      <c r="O679" t="s">
        <v>6224</v>
      </c>
      <c r="P679" t="s">
        <v>6191</v>
      </c>
    </row>
    <row r="680" spans="1:16">
      <c r="A680" t="s">
        <v>4229</v>
      </c>
      <c r="B680" s="11">
        <v>44364</v>
      </c>
      <c r="C680" t="s">
        <v>4230</v>
      </c>
      <c r="D680" t="s">
        <v>6165</v>
      </c>
      <c r="E680">
        <v>5</v>
      </c>
      <c r="F680" t="s">
        <v>4231</v>
      </c>
      <c r="G680" t="s">
        <v>4232</v>
      </c>
      <c r="H680" t="s">
        <v>19</v>
      </c>
      <c r="I680" t="s">
        <v>6195</v>
      </c>
      <c r="J680" t="s">
        <v>6187</v>
      </c>
      <c r="K680">
        <v>2.5</v>
      </c>
      <c r="L680">
        <v>29.784999999999997</v>
      </c>
      <c r="M680">
        <v>148.92499999999998</v>
      </c>
      <c r="N680" t="s">
        <v>6212</v>
      </c>
      <c r="O680" t="s">
        <v>6224</v>
      </c>
      <c r="P680" t="s">
        <v>6191</v>
      </c>
    </row>
    <row r="681" spans="1:16">
      <c r="A681" t="s">
        <v>4239</v>
      </c>
      <c r="B681" s="11">
        <v>44549</v>
      </c>
      <c r="C681" t="s">
        <v>4240</v>
      </c>
      <c r="D681" t="s">
        <v>6150</v>
      </c>
      <c r="E681">
        <v>2</v>
      </c>
      <c r="F681" t="s">
        <v>4241</v>
      </c>
      <c r="G681" t="s">
        <v>4242</v>
      </c>
      <c r="H681" t="s">
        <v>19</v>
      </c>
      <c r="I681" t="s">
        <v>6195</v>
      </c>
      <c r="J681" t="s">
        <v>6187</v>
      </c>
      <c r="K681">
        <v>0.2</v>
      </c>
      <c r="L681">
        <v>3.8849999999999998</v>
      </c>
      <c r="M681">
        <v>7.77</v>
      </c>
      <c r="N681" t="s">
        <v>6212</v>
      </c>
      <c r="O681" t="s">
        <v>6224</v>
      </c>
      <c r="P681" t="s">
        <v>6191</v>
      </c>
    </row>
    <row r="682" spans="1:16">
      <c r="A682" t="s">
        <v>4268</v>
      </c>
      <c r="B682" s="11">
        <v>44551</v>
      </c>
      <c r="C682" t="s">
        <v>4269</v>
      </c>
      <c r="D682" t="s">
        <v>6181</v>
      </c>
      <c r="E682">
        <v>2</v>
      </c>
      <c r="F682" t="s">
        <v>4270</v>
      </c>
      <c r="G682" t="s">
        <v>4271</v>
      </c>
      <c r="H682" t="s">
        <v>19</v>
      </c>
      <c r="I682" t="s">
        <v>6195</v>
      </c>
      <c r="J682" t="s">
        <v>6188</v>
      </c>
      <c r="K682">
        <v>2.5</v>
      </c>
      <c r="L682">
        <v>33.464999999999996</v>
      </c>
      <c r="M682">
        <v>66.929999999999993</v>
      </c>
      <c r="N682" t="s">
        <v>6212</v>
      </c>
      <c r="O682" t="s">
        <v>6225</v>
      </c>
      <c r="P682" t="s">
        <v>6191</v>
      </c>
    </row>
    <row r="683" spans="1:16">
      <c r="A683" t="s">
        <v>4274</v>
      </c>
      <c r="B683" s="11">
        <v>43606</v>
      </c>
      <c r="C683" t="s">
        <v>4275</v>
      </c>
      <c r="D683" t="s">
        <v>6159</v>
      </c>
      <c r="E683">
        <v>3</v>
      </c>
      <c r="F683" t="s">
        <v>4276</v>
      </c>
      <c r="G683" t="s">
        <v>4277</v>
      </c>
      <c r="H683" t="s">
        <v>19</v>
      </c>
      <c r="I683" t="s">
        <v>6195</v>
      </c>
      <c r="J683" t="s">
        <v>6188</v>
      </c>
      <c r="K683">
        <v>0.2</v>
      </c>
      <c r="L683">
        <v>4.3650000000000002</v>
      </c>
      <c r="M683">
        <v>13.095000000000001</v>
      </c>
      <c r="N683" t="s">
        <v>6212</v>
      </c>
      <c r="O683" t="s">
        <v>6225</v>
      </c>
      <c r="P683" t="s">
        <v>6190</v>
      </c>
    </row>
    <row r="684" spans="1:16">
      <c r="A684" t="s">
        <v>4286</v>
      </c>
      <c r="B684" s="11">
        <v>43916</v>
      </c>
      <c r="C684" t="s">
        <v>4287</v>
      </c>
      <c r="D684" t="s">
        <v>6160</v>
      </c>
      <c r="E684">
        <v>5</v>
      </c>
      <c r="F684" t="s">
        <v>4288</v>
      </c>
      <c r="G684" t="s">
        <v>4289</v>
      </c>
      <c r="H684" t="s">
        <v>19</v>
      </c>
      <c r="I684" t="s">
        <v>6195</v>
      </c>
      <c r="J684" t="s">
        <v>6188</v>
      </c>
      <c r="K684">
        <v>0.5</v>
      </c>
      <c r="L684">
        <v>8.73</v>
      </c>
      <c r="M684">
        <v>43.650000000000006</v>
      </c>
      <c r="N684" t="s">
        <v>6212</v>
      </c>
      <c r="O684" t="s">
        <v>6225</v>
      </c>
      <c r="P684" t="s">
        <v>6190</v>
      </c>
    </row>
    <row r="685" spans="1:16">
      <c r="A685" t="s">
        <v>4303</v>
      </c>
      <c r="B685" s="11">
        <v>44263</v>
      </c>
      <c r="C685" t="s">
        <v>4304</v>
      </c>
      <c r="D685" t="s">
        <v>6165</v>
      </c>
      <c r="E685">
        <v>4</v>
      </c>
      <c r="F685" t="s">
        <v>4305</v>
      </c>
      <c r="G685" t="s">
        <v>6226</v>
      </c>
      <c r="H685" t="s">
        <v>19</v>
      </c>
      <c r="I685" t="s">
        <v>6195</v>
      </c>
      <c r="J685" t="s">
        <v>6187</v>
      </c>
      <c r="K685">
        <v>2.5</v>
      </c>
      <c r="L685">
        <v>29.784999999999997</v>
      </c>
      <c r="M685">
        <v>119.13999999999999</v>
      </c>
      <c r="N685" t="s">
        <v>6212</v>
      </c>
      <c r="O685" t="s">
        <v>6224</v>
      </c>
      <c r="P685" t="s">
        <v>6190</v>
      </c>
    </row>
    <row r="686" spans="1:16">
      <c r="A686" t="s">
        <v>4308</v>
      </c>
      <c r="B686" s="11">
        <v>44217</v>
      </c>
      <c r="C686" t="s">
        <v>4309</v>
      </c>
      <c r="D686" t="s">
        <v>6161</v>
      </c>
      <c r="E686">
        <v>5</v>
      </c>
      <c r="F686" t="s">
        <v>4310</v>
      </c>
      <c r="G686" t="s">
        <v>6226</v>
      </c>
      <c r="H686" t="s">
        <v>19</v>
      </c>
      <c r="I686" t="s">
        <v>6195</v>
      </c>
      <c r="J686" t="s">
        <v>6186</v>
      </c>
      <c r="K686">
        <v>0.5</v>
      </c>
      <c r="L686">
        <v>9.51</v>
      </c>
      <c r="M686">
        <v>47.55</v>
      </c>
      <c r="N686" t="s">
        <v>6212</v>
      </c>
      <c r="O686" t="s">
        <v>6223</v>
      </c>
      <c r="P686" t="s">
        <v>6191</v>
      </c>
    </row>
    <row r="687" spans="1:16">
      <c r="A687" t="s">
        <v>4313</v>
      </c>
      <c r="B687" s="11">
        <v>44206</v>
      </c>
      <c r="C687" t="s">
        <v>4314</v>
      </c>
      <c r="D687" t="s">
        <v>6160</v>
      </c>
      <c r="E687">
        <v>5</v>
      </c>
      <c r="F687" t="s">
        <v>4315</v>
      </c>
      <c r="G687" t="s">
        <v>4316</v>
      </c>
      <c r="H687" t="s">
        <v>318</v>
      </c>
      <c r="I687" t="s">
        <v>6195</v>
      </c>
      <c r="J687" t="s">
        <v>6188</v>
      </c>
      <c r="K687">
        <v>0.5</v>
      </c>
      <c r="L687">
        <v>8.73</v>
      </c>
      <c r="M687">
        <v>43.650000000000006</v>
      </c>
      <c r="N687" t="s">
        <v>6212</v>
      </c>
      <c r="O687" t="s">
        <v>6225</v>
      </c>
      <c r="P687" t="s">
        <v>6191</v>
      </c>
    </row>
    <row r="688" spans="1:16">
      <c r="A688" t="s">
        <v>4336</v>
      </c>
      <c r="B688" s="11">
        <v>44080</v>
      </c>
      <c r="C688" t="s">
        <v>4337</v>
      </c>
      <c r="D688" t="s">
        <v>6145</v>
      </c>
      <c r="E688">
        <v>2</v>
      </c>
      <c r="F688" t="s">
        <v>4338</v>
      </c>
      <c r="G688" t="s">
        <v>4339</v>
      </c>
      <c r="H688" t="s">
        <v>28</v>
      </c>
      <c r="I688" t="s">
        <v>6195</v>
      </c>
      <c r="J688" t="s">
        <v>6186</v>
      </c>
      <c r="K688">
        <v>0.2</v>
      </c>
      <c r="L688">
        <v>4.7549999999999999</v>
      </c>
      <c r="M688">
        <v>9.51</v>
      </c>
      <c r="N688" t="s">
        <v>6212</v>
      </c>
      <c r="O688" t="s">
        <v>6223</v>
      </c>
      <c r="P688" t="s">
        <v>6190</v>
      </c>
    </row>
    <row r="689" spans="1:16">
      <c r="A689" t="s">
        <v>4348</v>
      </c>
      <c r="B689" s="11">
        <v>43941</v>
      </c>
      <c r="C689" t="s">
        <v>4349</v>
      </c>
      <c r="D689" t="s">
        <v>6169</v>
      </c>
      <c r="E689">
        <v>6</v>
      </c>
      <c r="F689" t="s">
        <v>4350</v>
      </c>
      <c r="G689" t="s">
        <v>4351</v>
      </c>
      <c r="H689" t="s">
        <v>19</v>
      </c>
      <c r="I689" t="s">
        <v>6195</v>
      </c>
      <c r="J689" t="s">
        <v>6187</v>
      </c>
      <c r="K689">
        <v>0.5</v>
      </c>
      <c r="L689">
        <v>7.77</v>
      </c>
      <c r="M689">
        <v>46.62</v>
      </c>
      <c r="N689" t="s">
        <v>6212</v>
      </c>
      <c r="O689" t="s">
        <v>6224</v>
      </c>
      <c r="P689" t="s">
        <v>6191</v>
      </c>
    </row>
    <row r="690" spans="1:16">
      <c r="A690" t="s">
        <v>4359</v>
      </c>
      <c r="B690" s="11">
        <v>44637</v>
      </c>
      <c r="C690" t="s">
        <v>4360</v>
      </c>
      <c r="D690" t="s">
        <v>6164</v>
      </c>
      <c r="E690">
        <v>2</v>
      </c>
      <c r="F690" t="s">
        <v>4361</v>
      </c>
      <c r="G690" t="s">
        <v>4362</v>
      </c>
      <c r="H690" t="s">
        <v>19</v>
      </c>
      <c r="I690" t="s">
        <v>6195</v>
      </c>
      <c r="J690" t="s">
        <v>6186</v>
      </c>
      <c r="K690">
        <v>2.5</v>
      </c>
      <c r="L690">
        <v>36.454999999999998</v>
      </c>
      <c r="M690">
        <v>72.91</v>
      </c>
      <c r="N690" t="s">
        <v>6212</v>
      </c>
      <c r="O690" t="s">
        <v>6223</v>
      </c>
      <c r="P690" t="s">
        <v>6190</v>
      </c>
    </row>
    <row r="691" spans="1:16">
      <c r="A691" t="s">
        <v>4389</v>
      </c>
      <c r="B691" s="11">
        <v>44754</v>
      </c>
      <c r="C691" t="s">
        <v>4390</v>
      </c>
      <c r="D691" t="s">
        <v>6165</v>
      </c>
      <c r="E691">
        <v>6</v>
      </c>
      <c r="F691" t="s">
        <v>4391</v>
      </c>
      <c r="G691" t="s">
        <v>6226</v>
      </c>
      <c r="H691" t="s">
        <v>19</v>
      </c>
      <c r="I691" t="s">
        <v>6195</v>
      </c>
      <c r="J691" t="s">
        <v>6187</v>
      </c>
      <c r="K691">
        <v>2.5</v>
      </c>
      <c r="L691">
        <v>29.784999999999997</v>
      </c>
      <c r="M691">
        <v>178.70999999999998</v>
      </c>
      <c r="N691" t="s">
        <v>6212</v>
      </c>
      <c r="O691" t="s">
        <v>6224</v>
      </c>
      <c r="P691" t="s">
        <v>6191</v>
      </c>
    </row>
    <row r="692" spans="1:16">
      <c r="A692" t="s">
        <v>4399</v>
      </c>
      <c r="B692" s="11">
        <v>43720</v>
      </c>
      <c r="C692" t="s">
        <v>4400</v>
      </c>
      <c r="D692" t="s">
        <v>6143</v>
      </c>
      <c r="E692">
        <v>1</v>
      </c>
      <c r="F692" t="s">
        <v>4401</v>
      </c>
      <c r="G692" t="s">
        <v>4402</v>
      </c>
      <c r="H692" t="s">
        <v>19</v>
      </c>
      <c r="I692" t="s">
        <v>6195</v>
      </c>
      <c r="J692" t="s">
        <v>6187</v>
      </c>
      <c r="K692">
        <v>1</v>
      </c>
      <c r="L692">
        <v>12.95</v>
      </c>
      <c r="M692">
        <v>12.95</v>
      </c>
      <c r="N692" t="s">
        <v>6212</v>
      </c>
      <c r="O692" t="s">
        <v>6224</v>
      </c>
      <c r="P692" t="s">
        <v>6191</v>
      </c>
    </row>
    <row r="693" spans="1:16">
      <c r="A693" t="s">
        <v>4417</v>
      </c>
      <c r="B693" s="11">
        <v>44300</v>
      </c>
      <c r="C693" t="s">
        <v>4418</v>
      </c>
      <c r="D693" t="s">
        <v>6164</v>
      </c>
      <c r="E693">
        <v>5</v>
      </c>
      <c r="F693" t="s">
        <v>4419</v>
      </c>
      <c r="G693" t="s">
        <v>4420</v>
      </c>
      <c r="H693" t="s">
        <v>19</v>
      </c>
      <c r="I693" t="s">
        <v>6195</v>
      </c>
      <c r="J693" t="s">
        <v>6186</v>
      </c>
      <c r="K693">
        <v>2.5</v>
      </c>
      <c r="L693">
        <v>36.454999999999998</v>
      </c>
      <c r="M693">
        <v>182.27499999999998</v>
      </c>
      <c r="N693" t="s">
        <v>6212</v>
      </c>
      <c r="O693" t="s">
        <v>6223</v>
      </c>
      <c r="P693" t="s">
        <v>6190</v>
      </c>
    </row>
    <row r="694" spans="1:16">
      <c r="A694" t="s">
        <v>4423</v>
      </c>
      <c r="B694" s="11">
        <v>43693</v>
      </c>
      <c r="C694" t="s">
        <v>4424</v>
      </c>
      <c r="D694" t="s">
        <v>6169</v>
      </c>
      <c r="E694">
        <v>4</v>
      </c>
      <c r="F694" t="s">
        <v>4425</v>
      </c>
      <c r="G694" t="s">
        <v>4426</v>
      </c>
      <c r="H694" t="s">
        <v>19</v>
      </c>
      <c r="I694" t="s">
        <v>6195</v>
      </c>
      <c r="J694" t="s">
        <v>6187</v>
      </c>
      <c r="K694">
        <v>0.5</v>
      </c>
      <c r="L694">
        <v>7.77</v>
      </c>
      <c r="M694">
        <v>31.08</v>
      </c>
      <c r="N694" t="s">
        <v>6212</v>
      </c>
      <c r="O694" t="s">
        <v>6224</v>
      </c>
      <c r="P694" t="s">
        <v>6191</v>
      </c>
    </row>
    <row r="695" spans="1:16">
      <c r="A695" t="s">
        <v>4433</v>
      </c>
      <c r="B695" s="11">
        <v>43830</v>
      </c>
      <c r="C695" t="s">
        <v>4434</v>
      </c>
      <c r="D695" t="s">
        <v>6143</v>
      </c>
      <c r="E695">
        <v>2</v>
      </c>
      <c r="F695" t="s">
        <v>4435</v>
      </c>
      <c r="G695" t="s">
        <v>4436</v>
      </c>
      <c r="H695" t="s">
        <v>318</v>
      </c>
      <c r="I695" t="s">
        <v>6195</v>
      </c>
      <c r="J695" t="s">
        <v>6187</v>
      </c>
      <c r="K695">
        <v>1</v>
      </c>
      <c r="L695">
        <v>12.95</v>
      </c>
      <c r="M695">
        <v>25.9</v>
      </c>
      <c r="N695" t="s">
        <v>6212</v>
      </c>
      <c r="O695" t="s">
        <v>6224</v>
      </c>
      <c r="P695" t="s">
        <v>6191</v>
      </c>
    </row>
    <row r="696" spans="1:16">
      <c r="A696" t="s">
        <v>4445</v>
      </c>
      <c r="B696" s="11">
        <v>43736</v>
      </c>
      <c r="C696" t="s">
        <v>4446</v>
      </c>
      <c r="D696" t="s">
        <v>6161</v>
      </c>
      <c r="E696">
        <v>2</v>
      </c>
      <c r="F696" t="s">
        <v>4447</v>
      </c>
      <c r="G696" t="s">
        <v>4448</v>
      </c>
      <c r="H696" t="s">
        <v>19</v>
      </c>
      <c r="I696" t="s">
        <v>6195</v>
      </c>
      <c r="J696" t="s">
        <v>6186</v>
      </c>
      <c r="K696">
        <v>0.5</v>
      </c>
      <c r="L696">
        <v>9.51</v>
      </c>
      <c r="M696">
        <v>19.02</v>
      </c>
      <c r="N696" t="s">
        <v>6212</v>
      </c>
      <c r="O696" t="s">
        <v>6223</v>
      </c>
      <c r="P696" t="s">
        <v>6191</v>
      </c>
    </row>
    <row r="697" spans="1:16">
      <c r="A697" t="s">
        <v>4461</v>
      </c>
      <c r="B697" s="11">
        <v>43506</v>
      </c>
      <c r="C697" t="s">
        <v>4462</v>
      </c>
      <c r="D697" t="s">
        <v>6165</v>
      </c>
      <c r="E697">
        <v>4</v>
      </c>
      <c r="F697" t="s">
        <v>4463</v>
      </c>
      <c r="G697" t="s">
        <v>6226</v>
      </c>
      <c r="H697" t="s">
        <v>318</v>
      </c>
      <c r="I697" t="s">
        <v>6195</v>
      </c>
      <c r="J697" t="s">
        <v>6187</v>
      </c>
      <c r="K697">
        <v>2.5</v>
      </c>
      <c r="L697">
        <v>29.784999999999997</v>
      </c>
      <c r="M697">
        <v>119.13999999999999</v>
      </c>
      <c r="N697" t="s">
        <v>6212</v>
      </c>
      <c r="O697" t="s">
        <v>6224</v>
      </c>
      <c r="P697" t="s">
        <v>6190</v>
      </c>
    </row>
    <row r="698" spans="1:16">
      <c r="A698" t="s">
        <v>4483</v>
      </c>
      <c r="B698" s="11">
        <v>43540</v>
      </c>
      <c r="C698" t="s">
        <v>4484</v>
      </c>
      <c r="D698" t="s">
        <v>6143</v>
      </c>
      <c r="E698">
        <v>2</v>
      </c>
      <c r="F698" t="s">
        <v>4485</v>
      </c>
      <c r="G698" t="s">
        <v>6226</v>
      </c>
      <c r="H698" t="s">
        <v>318</v>
      </c>
      <c r="I698" t="s">
        <v>6195</v>
      </c>
      <c r="J698" t="s">
        <v>6187</v>
      </c>
      <c r="K698">
        <v>1</v>
      </c>
      <c r="L698">
        <v>12.95</v>
      </c>
      <c r="M698">
        <v>25.9</v>
      </c>
      <c r="N698" t="s">
        <v>6212</v>
      </c>
      <c r="O698" t="s">
        <v>6224</v>
      </c>
      <c r="P698" t="s">
        <v>6191</v>
      </c>
    </row>
    <row r="699" spans="1:16">
      <c r="A699" t="s">
        <v>4545</v>
      </c>
      <c r="B699" s="11">
        <v>44348</v>
      </c>
      <c r="C699" t="s">
        <v>4546</v>
      </c>
      <c r="D699" t="s">
        <v>6143</v>
      </c>
      <c r="E699">
        <v>3</v>
      </c>
      <c r="F699" t="s">
        <v>4547</v>
      </c>
      <c r="G699" t="s">
        <v>4548</v>
      </c>
      <c r="H699" t="s">
        <v>19</v>
      </c>
      <c r="I699" t="s">
        <v>6195</v>
      </c>
      <c r="J699" t="s">
        <v>6187</v>
      </c>
      <c r="K699">
        <v>1</v>
      </c>
      <c r="L699">
        <v>12.95</v>
      </c>
      <c r="M699">
        <v>38.849999999999994</v>
      </c>
      <c r="N699" t="s">
        <v>6212</v>
      </c>
      <c r="O699" t="s">
        <v>6224</v>
      </c>
      <c r="P699" t="s">
        <v>6191</v>
      </c>
    </row>
    <row r="700" spans="1:16">
      <c r="A700" t="s">
        <v>4551</v>
      </c>
      <c r="B700" s="11">
        <v>44150</v>
      </c>
      <c r="C700" t="s">
        <v>4552</v>
      </c>
      <c r="D700" t="s">
        <v>6170</v>
      </c>
      <c r="E700">
        <v>5</v>
      </c>
      <c r="F700" t="s">
        <v>4553</v>
      </c>
      <c r="G700" t="s">
        <v>4554</v>
      </c>
      <c r="H700" t="s">
        <v>19</v>
      </c>
      <c r="I700" t="s">
        <v>6195</v>
      </c>
      <c r="J700" t="s">
        <v>6186</v>
      </c>
      <c r="K700">
        <v>1</v>
      </c>
      <c r="L700">
        <v>15.85</v>
      </c>
      <c r="M700">
        <v>79.25</v>
      </c>
      <c r="N700" t="s">
        <v>6212</v>
      </c>
      <c r="O700" t="s">
        <v>6223</v>
      </c>
      <c r="P700" t="s">
        <v>6190</v>
      </c>
    </row>
    <row r="701" spans="1:16">
      <c r="A701" t="s">
        <v>4591</v>
      </c>
      <c r="B701" s="11">
        <v>44571</v>
      </c>
      <c r="C701" t="s">
        <v>4592</v>
      </c>
      <c r="D701" t="s">
        <v>6164</v>
      </c>
      <c r="E701">
        <v>4</v>
      </c>
      <c r="F701" t="s">
        <v>4593</v>
      </c>
      <c r="G701" t="s">
        <v>6226</v>
      </c>
      <c r="H701" t="s">
        <v>19</v>
      </c>
      <c r="I701" t="s">
        <v>6195</v>
      </c>
      <c r="J701" t="s">
        <v>6186</v>
      </c>
      <c r="K701">
        <v>2.5</v>
      </c>
      <c r="L701">
        <v>36.454999999999998</v>
      </c>
      <c r="M701">
        <v>145.82</v>
      </c>
      <c r="N701" t="s">
        <v>6212</v>
      </c>
      <c r="O701" t="s">
        <v>6223</v>
      </c>
      <c r="P701" t="s">
        <v>6191</v>
      </c>
    </row>
    <row r="702" spans="1:16">
      <c r="A702" t="s">
        <v>4608</v>
      </c>
      <c r="B702" s="11">
        <v>44634</v>
      </c>
      <c r="C702" t="s">
        <v>4609</v>
      </c>
      <c r="D702" t="s">
        <v>6159</v>
      </c>
      <c r="E702">
        <v>1</v>
      </c>
      <c r="F702" t="s">
        <v>4610</v>
      </c>
      <c r="G702" t="s">
        <v>4611</v>
      </c>
      <c r="H702" t="s">
        <v>28</v>
      </c>
      <c r="I702" t="s">
        <v>6195</v>
      </c>
      <c r="J702" t="s">
        <v>6188</v>
      </c>
      <c r="K702">
        <v>0.2</v>
      </c>
      <c r="L702">
        <v>4.3650000000000002</v>
      </c>
      <c r="M702">
        <v>4.3650000000000002</v>
      </c>
      <c r="N702" t="s">
        <v>6212</v>
      </c>
      <c r="O702" t="s">
        <v>6225</v>
      </c>
      <c r="P702" t="s">
        <v>6191</v>
      </c>
    </row>
    <row r="703" spans="1:16">
      <c r="A703" t="s">
        <v>4614</v>
      </c>
      <c r="B703" s="11">
        <v>43475</v>
      </c>
      <c r="C703" t="s">
        <v>4615</v>
      </c>
      <c r="D703" t="s">
        <v>6164</v>
      </c>
      <c r="E703">
        <v>1</v>
      </c>
      <c r="F703" t="s">
        <v>4616</v>
      </c>
      <c r="G703" t="s">
        <v>4617</v>
      </c>
      <c r="H703" t="s">
        <v>19</v>
      </c>
      <c r="I703" t="s">
        <v>6195</v>
      </c>
      <c r="J703" t="s">
        <v>6186</v>
      </c>
      <c r="K703">
        <v>2.5</v>
      </c>
      <c r="L703">
        <v>36.454999999999998</v>
      </c>
      <c r="M703">
        <v>36.454999999999998</v>
      </c>
      <c r="N703" t="s">
        <v>6212</v>
      </c>
      <c r="O703" t="s">
        <v>6223</v>
      </c>
      <c r="P703" t="s">
        <v>6191</v>
      </c>
    </row>
    <row r="704" spans="1:16">
      <c r="A704" t="s">
        <v>4620</v>
      </c>
      <c r="B704" s="11">
        <v>44222</v>
      </c>
      <c r="C704" t="s">
        <v>4621</v>
      </c>
      <c r="D704" t="s">
        <v>6150</v>
      </c>
      <c r="E704">
        <v>4</v>
      </c>
      <c r="F704" t="s">
        <v>4622</v>
      </c>
      <c r="G704" t="s">
        <v>6226</v>
      </c>
      <c r="H704" t="s">
        <v>19</v>
      </c>
      <c r="I704" t="s">
        <v>6195</v>
      </c>
      <c r="J704" t="s">
        <v>6187</v>
      </c>
      <c r="K704">
        <v>0.2</v>
      </c>
      <c r="L704">
        <v>3.8849999999999998</v>
      </c>
      <c r="M704">
        <v>15.54</v>
      </c>
      <c r="N704" t="s">
        <v>6212</v>
      </c>
      <c r="O704" t="s">
        <v>6224</v>
      </c>
      <c r="P704" t="s">
        <v>6190</v>
      </c>
    </row>
    <row r="705" spans="1:16">
      <c r="A705" t="s">
        <v>4631</v>
      </c>
      <c r="B705" s="11">
        <v>44565</v>
      </c>
      <c r="C705" t="s">
        <v>4632</v>
      </c>
      <c r="D705" t="s">
        <v>6181</v>
      </c>
      <c r="E705">
        <v>3</v>
      </c>
      <c r="F705" t="s">
        <v>4633</v>
      </c>
      <c r="G705" t="s">
        <v>4634</v>
      </c>
      <c r="H705" t="s">
        <v>19</v>
      </c>
      <c r="I705" t="s">
        <v>6195</v>
      </c>
      <c r="J705" t="s">
        <v>6188</v>
      </c>
      <c r="K705">
        <v>2.5</v>
      </c>
      <c r="L705">
        <v>33.464999999999996</v>
      </c>
      <c r="M705">
        <v>100.39499999999998</v>
      </c>
      <c r="N705" t="s">
        <v>6212</v>
      </c>
      <c r="O705" t="s">
        <v>6225</v>
      </c>
      <c r="P705" t="s">
        <v>6190</v>
      </c>
    </row>
    <row r="706" spans="1:16">
      <c r="A706" t="s">
        <v>4647</v>
      </c>
      <c r="B706" s="11">
        <v>43508</v>
      </c>
      <c r="C706" t="s">
        <v>4648</v>
      </c>
      <c r="D706" t="s">
        <v>6143</v>
      </c>
      <c r="E706">
        <v>2</v>
      </c>
      <c r="F706" t="s">
        <v>4649</v>
      </c>
      <c r="G706" t="s">
        <v>4650</v>
      </c>
      <c r="H706" t="s">
        <v>318</v>
      </c>
      <c r="I706" t="s">
        <v>6195</v>
      </c>
      <c r="J706" t="s">
        <v>6187</v>
      </c>
      <c r="K706">
        <v>1</v>
      </c>
      <c r="L706">
        <v>12.95</v>
      </c>
      <c r="M706">
        <v>25.9</v>
      </c>
      <c r="N706" t="s">
        <v>6212</v>
      </c>
      <c r="O706" t="s">
        <v>6224</v>
      </c>
      <c r="P706" t="s">
        <v>6190</v>
      </c>
    </row>
    <row r="707" spans="1:16">
      <c r="A707" t="s">
        <v>4676</v>
      </c>
      <c r="B707" s="11">
        <v>43566</v>
      </c>
      <c r="C707" t="s">
        <v>4677</v>
      </c>
      <c r="D707" t="s">
        <v>6159</v>
      </c>
      <c r="E707">
        <v>2</v>
      </c>
      <c r="F707" t="s">
        <v>4678</v>
      </c>
      <c r="G707" t="s">
        <v>4679</v>
      </c>
      <c r="H707" t="s">
        <v>19</v>
      </c>
      <c r="I707" t="s">
        <v>6195</v>
      </c>
      <c r="J707" t="s">
        <v>6188</v>
      </c>
      <c r="K707">
        <v>0.2</v>
      </c>
      <c r="L707">
        <v>4.3650000000000002</v>
      </c>
      <c r="M707">
        <v>8.73</v>
      </c>
      <c r="N707" t="s">
        <v>6212</v>
      </c>
      <c r="O707" t="s">
        <v>6225</v>
      </c>
      <c r="P707" t="s">
        <v>6191</v>
      </c>
    </row>
    <row r="708" spans="1:16">
      <c r="A708" t="s">
        <v>4682</v>
      </c>
      <c r="B708" s="11">
        <v>44133</v>
      </c>
      <c r="C708" t="s">
        <v>4683</v>
      </c>
      <c r="D708" t="s">
        <v>6162</v>
      </c>
      <c r="E708">
        <v>4</v>
      </c>
      <c r="F708" t="s">
        <v>4684</v>
      </c>
      <c r="G708" t="s">
        <v>4685</v>
      </c>
      <c r="H708" t="s">
        <v>19</v>
      </c>
      <c r="I708" t="s">
        <v>6195</v>
      </c>
      <c r="J708" t="s">
        <v>6188</v>
      </c>
      <c r="K708">
        <v>1</v>
      </c>
      <c r="L708">
        <v>14.55</v>
      </c>
      <c r="M708">
        <v>58.2</v>
      </c>
      <c r="N708" t="s">
        <v>6212</v>
      </c>
      <c r="O708" t="s">
        <v>6225</v>
      </c>
      <c r="P708" t="s">
        <v>6191</v>
      </c>
    </row>
    <row r="709" spans="1:16">
      <c r="A709" t="s">
        <v>4711</v>
      </c>
      <c r="B709" s="11">
        <v>43501</v>
      </c>
      <c r="C709" t="s">
        <v>4712</v>
      </c>
      <c r="D709" t="s">
        <v>6160</v>
      </c>
      <c r="E709">
        <v>4</v>
      </c>
      <c r="F709" t="s">
        <v>4713</v>
      </c>
      <c r="G709" t="s">
        <v>4714</v>
      </c>
      <c r="H709" t="s">
        <v>318</v>
      </c>
      <c r="I709" t="s">
        <v>6195</v>
      </c>
      <c r="J709" t="s">
        <v>6188</v>
      </c>
      <c r="K709">
        <v>0.5</v>
      </c>
      <c r="L709">
        <v>8.73</v>
      </c>
      <c r="M709">
        <v>34.92</v>
      </c>
      <c r="N709" t="s">
        <v>6212</v>
      </c>
      <c r="O709" t="s">
        <v>6225</v>
      </c>
      <c r="P709" t="s">
        <v>6190</v>
      </c>
    </row>
    <row r="710" spans="1:16">
      <c r="A710" t="s">
        <v>4735</v>
      </c>
      <c r="B710" s="11">
        <v>43847</v>
      </c>
      <c r="C710" t="s">
        <v>4736</v>
      </c>
      <c r="D710" t="s">
        <v>6161</v>
      </c>
      <c r="E710">
        <v>2</v>
      </c>
      <c r="F710" t="s">
        <v>4737</v>
      </c>
      <c r="G710" t="s">
        <v>4738</v>
      </c>
      <c r="H710" t="s">
        <v>19</v>
      </c>
      <c r="I710" t="s">
        <v>6195</v>
      </c>
      <c r="J710" t="s">
        <v>6186</v>
      </c>
      <c r="K710">
        <v>0.5</v>
      </c>
      <c r="L710">
        <v>9.51</v>
      </c>
      <c r="M710">
        <v>19.02</v>
      </c>
      <c r="N710" t="s">
        <v>6212</v>
      </c>
      <c r="O710" t="s">
        <v>6223</v>
      </c>
      <c r="P710" t="s">
        <v>6191</v>
      </c>
    </row>
    <row r="711" spans="1:16">
      <c r="A711" t="s">
        <v>4758</v>
      </c>
      <c r="B711" s="11">
        <v>44397</v>
      </c>
      <c r="C711" t="s">
        <v>4759</v>
      </c>
      <c r="D711" t="s">
        <v>6145</v>
      </c>
      <c r="E711">
        <v>6</v>
      </c>
      <c r="F711" t="s">
        <v>4760</v>
      </c>
      <c r="G711" t="s">
        <v>4761</v>
      </c>
      <c r="H711" t="s">
        <v>19</v>
      </c>
      <c r="I711" t="s">
        <v>6195</v>
      </c>
      <c r="J711" t="s">
        <v>6186</v>
      </c>
      <c r="K711">
        <v>0.2</v>
      </c>
      <c r="L711">
        <v>4.7549999999999999</v>
      </c>
      <c r="M711">
        <v>28.53</v>
      </c>
      <c r="N711" t="s">
        <v>6212</v>
      </c>
      <c r="O711" t="s">
        <v>6223</v>
      </c>
      <c r="P711" t="s">
        <v>6191</v>
      </c>
    </row>
    <row r="712" spans="1:16">
      <c r="A712" t="s">
        <v>4781</v>
      </c>
      <c r="B712" s="11">
        <v>44126</v>
      </c>
      <c r="C712" t="s">
        <v>4782</v>
      </c>
      <c r="D712" t="s">
        <v>6165</v>
      </c>
      <c r="E712">
        <v>1</v>
      </c>
      <c r="F712" t="s">
        <v>4783</v>
      </c>
      <c r="G712" t="s">
        <v>4784</v>
      </c>
      <c r="H712" t="s">
        <v>19</v>
      </c>
      <c r="I712" t="s">
        <v>6195</v>
      </c>
      <c r="J712" t="s">
        <v>6187</v>
      </c>
      <c r="K712">
        <v>2.5</v>
      </c>
      <c r="L712">
        <v>29.784999999999997</v>
      </c>
      <c r="M712">
        <v>29.784999999999997</v>
      </c>
      <c r="N712" t="s">
        <v>6212</v>
      </c>
      <c r="O712" t="s">
        <v>6224</v>
      </c>
      <c r="P712" t="s">
        <v>6190</v>
      </c>
    </row>
    <row r="713" spans="1:16">
      <c r="A713" t="s">
        <v>4797</v>
      </c>
      <c r="B713" s="11">
        <v>43563</v>
      </c>
      <c r="C713" t="s">
        <v>4798</v>
      </c>
      <c r="D713" t="s">
        <v>6160</v>
      </c>
      <c r="E713">
        <v>5</v>
      </c>
      <c r="F713" t="s">
        <v>4799</v>
      </c>
      <c r="G713" t="s">
        <v>4800</v>
      </c>
      <c r="H713" t="s">
        <v>28</v>
      </c>
      <c r="I713" t="s">
        <v>6195</v>
      </c>
      <c r="J713" t="s">
        <v>6188</v>
      </c>
      <c r="K713">
        <v>0.5</v>
      </c>
      <c r="L713">
        <v>8.73</v>
      </c>
      <c r="M713">
        <v>43.650000000000006</v>
      </c>
      <c r="N713" t="s">
        <v>6212</v>
      </c>
      <c r="O713" t="s">
        <v>6225</v>
      </c>
      <c r="P713" t="s">
        <v>6191</v>
      </c>
    </row>
    <row r="714" spans="1:16">
      <c r="A714" t="s">
        <v>4858</v>
      </c>
      <c r="B714" s="11">
        <v>44488</v>
      </c>
      <c r="C714" t="s">
        <v>4859</v>
      </c>
      <c r="D714" t="s">
        <v>6159</v>
      </c>
      <c r="E714">
        <v>2</v>
      </c>
      <c r="F714" t="s">
        <v>4860</v>
      </c>
      <c r="G714" t="s">
        <v>4861</v>
      </c>
      <c r="H714" t="s">
        <v>318</v>
      </c>
      <c r="I714" t="s">
        <v>6195</v>
      </c>
      <c r="J714" t="s">
        <v>6188</v>
      </c>
      <c r="K714">
        <v>0.2</v>
      </c>
      <c r="L714">
        <v>4.3650000000000002</v>
      </c>
      <c r="M714">
        <v>8.73</v>
      </c>
      <c r="N714" t="s">
        <v>6212</v>
      </c>
      <c r="O714" t="s">
        <v>6225</v>
      </c>
      <c r="P714" t="s">
        <v>6191</v>
      </c>
    </row>
    <row r="715" spans="1:16">
      <c r="A715" t="s">
        <v>4886</v>
      </c>
      <c r="B715" s="11">
        <v>43889</v>
      </c>
      <c r="C715" t="s">
        <v>4933</v>
      </c>
      <c r="D715" t="s">
        <v>6161</v>
      </c>
      <c r="E715">
        <v>2</v>
      </c>
      <c r="F715" t="s">
        <v>4934</v>
      </c>
      <c r="G715" t="s">
        <v>4935</v>
      </c>
      <c r="H715" t="s">
        <v>19</v>
      </c>
      <c r="I715" t="s">
        <v>6195</v>
      </c>
      <c r="J715" t="s">
        <v>6186</v>
      </c>
      <c r="K715">
        <v>0.5</v>
      </c>
      <c r="L715">
        <v>9.51</v>
      </c>
      <c r="M715">
        <v>19.02</v>
      </c>
      <c r="N715" t="s">
        <v>6212</v>
      </c>
      <c r="O715" t="s">
        <v>6223</v>
      </c>
      <c r="P715" t="s">
        <v>6190</v>
      </c>
    </row>
    <row r="716" spans="1:16">
      <c r="A716" t="s">
        <v>4892</v>
      </c>
      <c r="B716" s="11">
        <v>43985</v>
      </c>
      <c r="C716" t="s">
        <v>4893</v>
      </c>
      <c r="D716" t="s">
        <v>6143</v>
      </c>
      <c r="E716">
        <v>6</v>
      </c>
      <c r="F716" t="s">
        <v>4894</v>
      </c>
      <c r="G716" t="s">
        <v>4895</v>
      </c>
      <c r="H716" t="s">
        <v>19</v>
      </c>
      <c r="I716" t="s">
        <v>6195</v>
      </c>
      <c r="J716" t="s">
        <v>6187</v>
      </c>
      <c r="K716">
        <v>1</v>
      </c>
      <c r="L716">
        <v>12.95</v>
      </c>
      <c r="M716">
        <v>77.699999999999989</v>
      </c>
      <c r="N716" t="s">
        <v>6212</v>
      </c>
      <c r="O716" t="s">
        <v>6224</v>
      </c>
      <c r="P716" t="s">
        <v>6190</v>
      </c>
    </row>
    <row r="717" spans="1:16">
      <c r="A717" t="s">
        <v>4903</v>
      </c>
      <c r="B717" s="11">
        <v>43778</v>
      </c>
      <c r="C717" t="s">
        <v>4904</v>
      </c>
      <c r="D717" t="s">
        <v>6164</v>
      </c>
      <c r="E717">
        <v>4</v>
      </c>
      <c r="F717" t="s">
        <v>4905</v>
      </c>
      <c r="G717" t="s">
        <v>4906</v>
      </c>
      <c r="H717" t="s">
        <v>19</v>
      </c>
      <c r="I717" t="s">
        <v>6195</v>
      </c>
      <c r="J717" t="s">
        <v>6186</v>
      </c>
      <c r="K717">
        <v>2.5</v>
      </c>
      <c r="L717">
        <v>36.454999999999998</v>
      </c>
      <c r="M717">
        <v>145.82</v>
      </c>
      <c r="N717" t="s">
        <v>6212</v>
      </c>
      <c r="O717" t="s">
        <v>6223</v>
      </c>
      <c r="P717" t="s">
        <v>6191</v>
      </c>
    </row>
    <row r="718" spans="1:16">
      <c r="A718" t="s">
        <v>4915</v>
      </c>
      <c r="B718" s="11">
        <v>44312</v>
      </c>
      <c r="C718" t="s">
        <v>4916</v>
      </c>
      <c r="D718" t="s">
        <v>6160</v>
      </c>
      <c r="E718">
        <v>5</v>
      </c>
      <c r="F718" t="s">
        <v>4917</v>
      </c>
      <c r="G718" t="s">
        <v>4918</v>
      </c>
      <c r="H718" t="s">
        <v>19</v>
      </c>
      <c r="I718" t="s">
        <v>6195</v>
      </c>
      <c r="J718" t="s">
        <v>6188</v>
      </c>
      <c r="K718">
        <v>0.5</v>
      </c>
      <c r="L718">
        <v>8.73</v>
      </c>
      <c r="M718">
        <v>43.650000000000006</v>
      </c>
      <c r="N718" t="s">
        <v>6212</v>
      </c>
      <c r="O718" t="s">
        <v>6225</v>
      </c>
      <c r="P718" t="s">
        <v>6190</v>
      </c>
    </row>
    <row r="719" spans="1:16">
      <c r="A719" t="s">
        <v>4921</v>
      </c>
      <c r="B719" s="11">
        <v>44511</v>
      </c>
      <c r="C719" t="s">
        <v>4922</v>
      </c>
      <c r="D719" t="s">
        <v>6170</v>
      </c>
      <c r="E719">
        <v>2</v>
      </c>
      <c r="F719" t="s">
        <v>4923</v>
      </c>
      <c r="G719" t="s">
        <v>4924</v>
      </c>
      <c r="H719" t="s">
        <v>19</v>
      </c>
      <c r="I719" t="s">
        <v>6195</v>
      </c>
      <c r="J719" t="s">
        <v>6186</v>
      </c>
      <c r="K719">
        <v>1</v>
      </c>
      <c r="L719">
        <v>15.85</v>
      </c>
      <c r="M719">
        <v>31.7</v>
      </c>
      <c r="N719" t="s">
        <v>6212</v>
      </c>
      <c r="O719" t="s">
        <v>6223</v>
      </c>
      <c r="P719" t="s">
        <v>6191</v>
      </c>
    </row>
    <row r="720" spans="1:16">
      <c r="A720" t="s">
        <v>4961</v>
      </c>
      <c r="B720" s="11">
        <v>43954</v>
      </c>
      <c r="C720" t="s">
        <v>4962</v>
      </c>
      <c r="D720" t="s">
        <v>6145</v>
      </c>
      <c r="E720">
        <v>5</v>
      </c>
      <c r="F720" t="s">
        <v>4963</v>
      </c>
      <c r="G720" t="s">
        <v>4964</v>
      </c>
      <c r="H720" t="s">
        <v>19</v>
      </c>
      <c r="I720" t="s">
        <v>6195</v>
      </c>
      <c r="J720" t="s">
        <v>6186</v>
      </c>
      <c r="K720">
        <v>0.2</v>
      </c>
      <c r="L720">
        <v>4.7549999999999999</v>
      </c>
      <c r="M720">
        <v>23.774999999999999</v>
      </c>
      <c r="N720" t="s">
        <v>6212</v>
      </c>
      <c r="O720" t="s">
        <v>6223</v>
      </c>
      <c r="P720" t="s">
        <v>6190</v>
      </c>
    </row>
    <row r="721" spans="1:16">
      <c r="A721" t="s">
        <v>4967</v>
      </c>
      <c r="B721" s="11">
        <v>43545</v>
      </c>
      <c r="C721" t="s">
        <v>4968</v>
      </c>
      <c r="D721" t="s">
        <v>6160</v>
      </c>
      <c r="E721">
        <v>6</v>
      </c>
      <c r="F721" t="s">
        <v>4969</v>
      </c>
      <c r="G721" t="s">
        <v>4970</v>
      </c>
      <c r="H721" t="s">
        <v>28</v>
      </c>
      <c r="I721" t="s">
        <v>6195</v>
      </c>
      <c r="J721" t="s">
        <v>6188</v>
      </c>
      <c r="K721">
        <v>0.5</v>
      </c>
      <c r="L721">
        <v>8.73</v>
      </c>
      <c r="M721">
        <v>52.38</v>
      </c>
      <c r="N721" t="s">
        <v>6212</v>
      </c>
      <c r="O721" t="s">
        <v>6225</v>
      </c>
      <c r="P721" t="s">
        <v>6190</v>
      </c>
    </row>
    <row r="722" spans="1:16">
      <c r="A722" t="s">
        <v>4991</v>
      </c>
      <c r="B722" s="11">
        <v>44533</v>
      </c>
      <c r="C722" t="s">
        <v>4992</v>
      </c>
      <c r="D722" t="s">
        <v>6161</v>
      </c>
      <c r="E722">
        <v>1</v>
      </c>
      <c r="F722" t="s">
        <v>4993</v>
      </c>
      <c r="G722" t="s">
        <v>6226</v>
      </c>
      <c r="H722" t="s">
        <v>19</v>
      </c>
      <c r="I722" t="s">
        <v>6195</v>
      </c>
      <c r="J722" t="s">
        <v>6186</v>
      </c>
      <c r="K722">
        <v>0.5</v>
      </c>
      <c r="L722">
        <v>9.51</v>
      </c>
      <c r="M722">
        <v>9.51</v>
      </c>
      <c r="N722" t="s">
        <v>6212</v>
      </c>
      <c r="O722" t="s">
        <v>6223</v>
      </c>
      <c r="P722" t="s">
        <v>6191</v>
      </c>
    </row>
    <row r="723" spans="1:16">
      <c r="A723" t="s">
        <v>5046</v>
      </c>
      <c r="B723" s="11">
        <v>44241</v>
      </c>
      <c r="C723" t="s">
        <v>5047</v>
      </c>
      <c r="D723" t="s">
        <v>6150</v>
      </c>
      <c r="E723">
        <v>2</v>
      </c>
      <c r="F723" t="s">
        <v>5048</v>
      </c>
      <c r="G723" t="s">
        <v>6226</v>
      </c>
      <c r="H723" t="s">
        <v>28</v>
      </c>
      <c r="I723" t="s">
        <v>6195</v>
      </c>
      <c r="J723" t="s">
        <v>6187</v>
      </c>
      <c r="K723">
        <v>0.2</v>
      </c>
      <c r="L723">
        <v>3.8849999999999998</v>
      </c>
      <c r="M723">
        <v>7.77</v>
      </c>
      <c r="N723" t="s">
        <v>6212</v>
      </c>
      <c r="O723" t="s">
        <v>6224</v>
      </c>
      <c r="P723" t="s">
        <v>6190</v>
      </c>
    </row>
    <row r="724" spans="1:16">
      <c r="A724" t="s">
        <v>5050</v>
      </c>
      <c r="B724" s="11">
        <v>44543</v>
      </c>
      <c r="C724" t="s">
        <v>5051</v>
      </c>
      <c r="D724" t="s">
        <v>6169</v>
      </c>
      <c r="E724">
        <v>3</v>
      </c>
      <c r="F724" t="s">
        <v>5052</v>
      </c>
      <c r="G724" t="s">
        <v>5053</v>
      </c>
      <c r="H724" t="s">
        <v>318</v>
      </c>
      <c r="I724" t="s">
        <v>6195</v>
      </c>
      <c r="J724" t="s">
        <v>6187</v>
      </c>
      <c r="K724">
        <v>0.5</v>
      </c>
      <c r="L724">
        <v>7.77</v>
      </c>
      <c r="M724">
        <v>23.31</v>
      </c>
      <c r="N724" t="s">
        <v>6212</v>
      </c>
      <c r="O724" t="s">
        <v>6224</v>
      </c>
      <c r="P724" t="s">
        <v>6191</v>
      </c>
    </row>
    <row r="725" spans="1:16">
      <c r="A725" t="s">
        <v>5067</v>
      </c>
      <c r="B725" s="11">
        <v>44054</v>
      </c>
      <c r="C725" t="s">
        <v>5068</v>
      </c>
      <c r="D725" t="s">
        <v>6161</v>
      </c>
      <c r="E725">
        <v>3</v>
      </c>
      <c r="F725" t="s">
        <v>5069</v>
      </c>
      <c r="G725" t="s">
        <v>5070</v>
      </c>
      <c r="H725" t="s">
        <v>19</v>
      </c>
      <c r="I725" t="s">
        <v>6195</v>
      </c>
      <c r="J725" t="s">
        <v>6186</v>
      </c>
      <c r="K725">
        <v>0.5</v>
      </c>
      <c r="L725">
        <v>9.51</v>
      </c>
      <c r="M725">
        <v>28.53</v>
      </c>
      <c r="N725" t="s">
        <v>6212</v>
      </c>
      <c r="O725" t="s">
        <v>6223</v>
      </c>
      <c r="P725" t="s">
        <v>6191</v>
      </c>
    </row>
    <row r="726" spans="1:16">
      <c r="A726" t="s">
        <v>5073</v>
      </c>
      <c r="B726" s="11">
        <v>44114</v>
      </c>
      <c r="C726" t="s">
        <v>5074</v>
      </c>
      <c r="D726" t="s">
        <v>6165</v>
      </c>
      <c r="E726">
        <v>6</v>
      </c>
      <c r="F726" t="s">
        <v>5075</v>
      </c>
      <c r="G726" t="s">
        <v>5076</v>
      </c>
      <c r="H726" t="s">
        <v>318</v>
      </c>
      <c r="I726" t="s">
        <v>6195</v>
      </c>
      <c r="J726" t="s">
        <v>6187</v>
      </c>
      <c r="K726">
        <v>2.5</v>
      </c>
      <c r="L726">
        <v>29.784999999999997</v>
      </c>
      <c r="M726">
        <v>178.70999999999998</v>
      </c>
      <c r="N726" t="s">
        <v>6212</v>
      </c>
      <c r="O726" t="s">
        <v>6224</v>
      </c>
      <c r="P726" t="s">
        <v>6190</v>
      </c>
    </row>
    <row r="727" spans="1:16">
      <c r="A727" t="s">
        <v>5102</v>
      </c>
      <c r="B727" s="11">
        <v>43534</v>
      </c>
      <c r="C727" t="s">
        <v>5103</v>
      </c>
      <c r="D727" t="s">
        <v>6161</v>
      </c>
      <c r="E727">
        <v>4</v>
      </c>
      <c r="F727" t="s">
        <v>5104</v>
      </c>
      <c r="G727" t="s">
        <v>5105</v>
      </c>
      <c r="H727" t="s">
        <v>318</v>
      </c>
      <c r="I727" t="s">
        <v>6195</v>
      </c>
      <c r="J727" t="s">
        <v>6186</v>
      </c>
      <c r="K727">
        <v>0.5</v>
      </c>
      <c r="L727">
        <v>9.51</v>
      </c>
      <c r="M727">
        <v>38.04</v>
      </c>
      <c r="N727" t="s">
        <v>6212</v>
      </c>
      <c r="O727" t="s">
        <v>6223</v>
      </c>
      <c r="P727" t="s">
        <v>6191</v>
      </c>
    </row>
    <row r="728" spans="1:16">
      <c r="A728" t="s">
        <v>5107</v>
      </c>
      <c r="B728" s="11">
        <v>43798</v>
      </c>
      <c r="C728" t="s">
        <v>5108</v>
      </c>
      <c r="D728" t="s">
        <v>6169</v>
      </c>
      <c r="E728">
        <v>2</v>
      </c>
      <c r="F728" t="s">
        <v>5109</v>
      </c>
      <c r="G728" t="s">
        <v>5110</v>
      </c>
      <c r="H728" t="s">
        <v>19</v>
      </c>
      <c r="I728" t="s">
        <v>6195</v>
      </c>
      <c r="J728" t="s">
        <v>6187</v>
      </c>
      <c r="K728">
        <v>0.5</v>
      </c>
      <c r="L728">
        <v>7.77</v>
      </c>
      <c r="M728">
        <v>15.54</v>
      </c>
      <c r="N728" t="s">
        <v>6212</v>
      </c>
      <c r="O728" t="s">
        <v>6224</v>
      </c>
      <c r="P728" t="s">
        <v>6191</v>
      </c>
    </row>
    <row r="729" spans="1:16">
      <c r="A729" t="s">
        <v>5112</v>
      </c>
      <c r="B729" s="11">
        <v>44761</v>
      </c>
      <c r="C729" t="s">
        <v>5113</v>
      </c>
      <c r="D729" t="s">
        <v>6170</v>
      </c>
      <c r="E729">
        <v>5</v>
      </c>
      <c r="F729" t="s">
        <v>5114</v>
      </c>
      <c r="G729" t="s">
        <v>6226</v>
      </c>
      <c r="H729" t="s">
        <v>19</v>
      </c>
      <c r="I729" t="s">
        <v>6195</v>
      </c>
      <c r="J729" t="s">
        <v>6186</v>
      </c>
      <c r="K729">
        <v>1</v>
      </c>
      <c r="L729">
        <v>15.85</v>
      </c>
      <c r="M729">
        <v>79.25</v>
      </c>
      <c r="N729" t="s">
        <v>6212</v>
      </c>
      <c r="O729" t="s">
        <v>6223</v>
      </c>
      <c r="P729" t="s">
        <v>6191</v>
      </c>
    </row>
    <row r="730" spans="1:16">
      <c r="A730" t="s">
        <v>5117</v>
      </c>
      <c r="B730" s="11">
        <v>44008</v>
      </c>
      <c r="C730" t="s">
        <v>5118</v>
      </c>
      <c r="D730" t="s">
        <v>6145</v>
      </c>
      <c r="E730">
        <v>1</v>
      </c>
      <c r="F730" t="s">
        <v>5119</v>
      </c>
      <c r="G730" t="s">
        <v>5120</v>
      </c>
      <c r="H730" t="s">
        <v>19</v>
      </c>
      <c r="I730" t="s">
        <v>6195</v>
      </c>
      <c r="J730" t="s">
        <v>6186</v>
      </c>
      <c r="K730">
        <v>0.2</v>
      </c>
      <c r="L730">
        <v>4.7549999999999999</v>
      </c>
      <c r="M730">
        <v>4.7549999999999999</v>
      </c>
      <c r="N730" t="s">
        <v>6212</v>
      </c>
      <c r="O730" t="s">
        <v>6223</v>
      </c>
      <c r="P730" t="s">
        <v>6190</v>
      </c>
    </row>
    <row r="731" spans="1:16">
      <c r="A731" t="s">
        <v>5141</v>
      </c>
      <c r="B731" s="11">
        <v>44134</v>
      </c>
      <c r="C731" t="s">
        <v>5142</v>
      </c>
      <c r="D731" t="s">
        <v>6170</v>
      </c>
      <c r="E731">
        <v>3</v>
      </c>
      <c r="F731" t="s">
        <v>5143</v>
      </c>
      <c r="G731" t="s">
        <v>5144</v>
      </c>
      <c r="H731" t="s">
        <v>19</v>
      </c>
      <c r="I731" t="s">
        <v>6195</v>
      </c>
      <c r="J731" t="s">
        <v>6186</v>
      </c>
      <c r="K731">
        <v>1</v>
      </c>
      <c r="L731">
        <v>15.85</v>
      </c>
      <c r="M731">
        <v>47.55</v>
      </c>
      <c r="N731" t="s">
        <v>6212</v>
      </c>
      <c r="O731" t="s">
        <v>6223</v>
      </c>
      <c r="P731" t="s">
        <v>6190</v>
      </c>
    </row>
    <row r="732" spans="1:16">
      <c r="A732" t="s">
        <v>5222</v>
      </c>
      <c r="B732" s="11">
        <v>43715</v>
      </c>
      <c r="C732" t="s">
        <v>5113</v>
      </c>
      <c r="D732" t="s">
        <v>6181</v>
      </c>
      <c r="E732">
        <v>3</v>
      </c>
      <c r="F732" t="s">
        <v>5114</v>
      </c>
      <c r="G732" t="s">
        <v>6226</v>
      </c>
      <c r="H732" t="s">
        <v>19</v>
      </c>
      <c r="I732" t="s">
        <v>6195</v>
      </c>
      <c r="J732" t="s">
        <v>6188</v>
      </c>
      <c r="K732">
        <v>2.5</v>
      </c>
      <c r="L732">
        <v>33.464999999999996</v>
      </c>
      <c r="M732">
        <v>100.39499999999998</v>
      </c>
      <c r="N732" t="s">
        <v>6212</v>
      </c>
      <c r="O732" t="s">
        <v>6225</v>
      </c>
      <c r="P732" t="s">
        <v>6191</v>
      </c>
    </row>
    <row r="733" spans="1:16">
      <c r="A733" t="s">
        <v>5246</v>
      </c>
      <c r="B733" s="11">
        <v>44755</v>
      </c>
      <c r="C733" t="s">
        <v>5247</v>
      </c>
      <c r="D733" t="s">
        <v>6159</v>
      </c>
      <c r="E733">
        <v>1</v>
      </c>
      <c r="F733" t="s">
        <v>5248</v>
      </c>
      <c r="G733" t="s">
        <v>5249</v>
      </c>
      <c r="H733" t="s">
        <v>19</v>
      </c>
      <c r="I733" t="s">
        <v>6195</v>
      </c>
      <c r="J733" t="s">
        <v>6188</v>
      </c>
      <c r="K733">
        <v>0.2</v>
      </c>
      <c r="L733">
        <v>4.3650000000000002</v>
      </c>
      <c r="M733">
        <v>4.3650000000000002</v>
      </c>
      <c r="N733" t="s">
        <v>6212</v>
      </c>
      <c r="O733" t="s">
        <v>6225</v>
      </c>
      <c r="P733" t="s">
        <v>6191</v>
      </c>
    </row>
    <row r="734" spans="1:16">
      <c r="A734" t="s">
        <v>5299</v>
      </c>
      <c r="B734" s="11">
        <v>43900</v>
      </c>
      <c r="C734" t="s">
        <v>5300</v>
      </c>
      <c r="D734" t="s">
        <v>6169</v>
      </c>
      <c r="E734">
        <v>1</v>
      </c>
      <c r="F734" t="s">
        <v>5301</v>
      </c>
      <c r="G734" t="s">
        <v>5302</v>
      </c>
      <c r="H734" t="s">
        <v>19</v>
      </c>
      <c r="I734" t="s">
        <v>6195</v>
      </c>
      <c r="J734" t="s">
        <v>6187</v>
      </c>
      <c r="K734">
        <v>0.5</v>
      </c>
      <c r="L734">
        <v>7.77</v>
      </c>
      <c r="M734">
        <v>7.77</v>
      </c>
      <c r="N734" t="s">
        <v>6212</v>
      </c>
      <c r="O734" t="s">
        <v>6224</v>
      </c>
      <c r="P734" t="s">
        <v>6190</v>
      </c>
    </row>
    <row r="735" spans="1:16">
      <c r="A735" t="s">
        <v>5305</v>
      </c>
      <c r="B735" s="11">
        <v>44527</v>
      </c>
      <c r="C735" t="s">
        <v>5306</v>
      </c>
      <c r="D735" t="s">
        <v>6165</v>
      </c>
      <c r="E735">
        <v>4</v>
      </c>
      <c r="F735" t="s">
        <v>5307</v>
      </c>
      <c r="G735" t="s">
        <v>5308</v>
      </c>
      <c r="H735" t="s">
        <v>19</v>
      </c>
      <c r="I735" t="s">
        <v>6195</v>
      </c>
      <c r="J735" t="s">
        <v>6187</v>
      </c>
      <c r="K735">
        <v>2.5</v>
      </c>
      <c r="L735">
        <v>29.784999999999997</v>
      </c>
      <c r="M735">
        <v>119.13999999999999</v>
      </c>
      <c r="N735" t="s">
        <v>6212</v>
      </c>
      <c r="O735" t="s">
        <v>6224</v>
      </c>
      <c r="P735" t="s">
        <v>6190</v>
      </c>
    </row>
    <row r="736" spans="1:16">
      <c r="A736" t="s">
        <v>5321</v>
      </c>
      <c r="B736" s="11">
        <v>43632</v>
      </c>
      <c r="C736" t="s">
        <v>5322</v>
      </c>
      <c r="D736" t="s">
        <v>6165</v>
      </c>
      <c r="E736">
        <v>3</v>
      </c>
      <c r="F736" t="s">
        <v>5323</v>
      </c>
      <c r="G736" t="s">
        <v>5324</v>
      </c>
      <c r="H736" t="s">
        <v>19</v>
      </c>
      <c r="I736" t="s">
        <v>6195</v>
      </c>
      <c r="J736" t="s">
        <v>6187</v>
      </c>
      <c r="K736">
        <v>2.5</v>
      </c>
      <c r="L736">
        <v>29.784999999999997</v>
      </c>
      <c r="M736">
        <v>89.35499999999999</v>
      </c>
      <c r="N736" t="s">
        <v>6212</v>
      </c>
      <c r="O736" t="s">
        <v>6224</v>
      </c>
      <c r="P736" t="s">
        <v>6191</v>
      </c>
    </row>
    <row r="737" spans="1:16">
      <c r="A737" t="s">
        <v>5327</v>
      </c>
      <c r="B737" s="11">
        <v>44031</v>
      </c>
      <c r="C737" t="s">
        <v>5188</v>
      </c>
      <c r="D737" t="s">
        <v>6159</v>
      </c>
      <c r="E737">
        <v>2</v>
      </c>
      <c r="F737" t="s">
        <v>5189</v>
      </c>
      <c r="G737" t="s">
        <v>5190</v>
      </c>
      <c r="H737" t="s">
        <v>19</v>
      </c>
      <c r="I737" t="s">
        <v>6195</v>
      </c>
      <c r="J737" t="s">
        <v>6188</v>
      </c>
      <c r="K737">
        <v>0.2</v>
      </c>
      <c r="L737">
        <v>4.3650000000000002</v>
      </c>
      <c r="M737">
        <v>8.73</v>
      </c>
      <c r="N737" t="s">
        <v>6212</v>
      </c>
      <c r="O737" t="s">
        <v>6225</v>
      </c>
      <c r="P737" t="s">
        <v>6190</v>
      </c>
    </row>
    <row r="738" spans="1:16">
      <c r="A738" t="s">
        <v>5339</v>
      </c>
      <c r="B738" s="11">
        <v>43638</v>
      </c>
      <c r="C738" t="s">
        <v>5340</v>
      </c>
      <c r="D738" t="s">
        <v>6160</v>
      </c>
      <c r="E738">
        <v>4</v>
      </c>
      <c r="F738" t="s">
        <v>5341</v>
      </c>
      <c r="G738" t="s">
        <v>5342</v>
      </c>
      <c r="H738" t="s">
        <v>19</v>
      </c>
      <c r="I738" t="s">
        <v>6195</v>
      </c>
      <c r="J738" t="s">
        <v>6188</v>
      </c>
      <c r="K738">
        <v>0.5</v>
      </c>
      <c r="L738">
        <v>8.73</v>
      </c>
      <c r="M738">
        <v>34.92</v>
      </c>
      <c r="N738" t="s">
        <v>6212</v>
      </c>
      <c r="O738" t="s">
        <v>6225</v>
      </c>
      <c r="P738" t="s">
        <v>6191</v>
      </c>
    </row>
    <row r="739" spans="1:16">
      <c r="A739" t="s">
        <v>5356</v>
      </c>
      <c r="B739" s="11">
        <v>43802</v>
      </c>
      <c r="C739" t="s">
        <v>5357</v>
      </c>
      <c r="D739" t="s">
        <v>6143</v>
      </c>
      <c r="E739">
        <v>6</v>
      </c>
      <c r="F739" t="s">
        <v>5358</v>
      </c>
      <c r="G739" t="s">
        <v>5359</v>
      </c>
      <c r="H739" t="s">
        <v>19</v>
      </c>
      <c r="I739" t="s">
        <v>6195</v>
      </c>
      <c r="J739" t="s">
        <v>6187</v>
      </c>
      <c r="K739">
        <v>1</v>
      </c>
      <c r="L739">
        <v>12.95</v>
      </c>
      <c r="M739">
        <v>77.699999999999989</v>
      </c>
      <c r="N739" t="s">
        <v>6212</v>
      </c>
      <c r="O739" t="s">
        <v>6224</v>
      </c>
      <c r="P739" t="s">
        <v>6190</v>
      </c>
    </row>
    <row r="740" spans="1:16">
      <c r="A740" t="s">
        <v>5368</v>
      </c>
      <c r="B740" s="11">
        <v>44712</v>
      </c>
      <c r="C740" t="s">
        <v>5369</v>
      </c>
      <c r="D740" t="s">
        <v>6162</v>
      </c>
      <c r="E740">
        <v>2</v>
      </c>
      <c r="F740" t="s">
        <v>5370</v>
      </c>
      <c r="G740" t="s">
        <v>5371</v>
      </c>
      <c r="H740" t="s">
        <v>19</v>
      </c>
      <c r="I740" t="s">
        <v>6195</v>
      </c>
      <c r="J740" t="s">
        <v>6188</v>
      </c>
      <c r="K740">
        <v>1</v>
      </c>
      <c r="L740">
        <v>14.55</v>
      </c>
      <c r="M740">
        <v>29.1</v>
      </c>
      <c r="N740" t="s">
        <v>6212</v>
      </c>
      <c r="O740" t="s">
        <v>6225</v>
      </c>
      <c r="P740" t="s">
        <v>6190</v>
      </c>
    </row>
    <row r="741" spans="1:16">
      <c r="A741" t="s">
        <v>5439</v>
      </c>
      <c r="B741" s="11">
        <v>44253</v>
      </c>
      <c r="C741" t="s">
        <v>5440</v>
      </c>
      <c r="D741" t="s">
        <v>6160</v>
      </c>
      <c r="E741">
        <v>5</v>
      </c>
      <c r="F741" t="s">
        <v>5441</v>
      </c>
      <c r="G741" t="s">
        <v>5442</v>
      </c>
      <c r="H741" t="s">
        <v>318</v>
      </c>
      <c r="I741" t="s">
        <v>6195</v>
      </c>
      <c r="J741" t="s">
        <v>6188</v>
      </c>
      <c r="K741">
        <v>0.5</v>
      </c>
      <c r="L741">
        <v>8.73</v>
      </c>
      <c r="M741">
        <v>43.650000000000006</v>
      </c>
      <c r="N741" t="s">
        <v>6212</v>
      </c>
      <c r="O741" t="s">
        <v>6225</v>
      </c>
      <c r="P741" t="s">
        <v>6191</v>
      </c>
    </row>
    <row r="742" spans="1:16">
      <c r="A742" t="s">
        <v>5450</v>
      </c>
      <c r="B742" s="11">
        <v>44411</v>
      </c>
      <c r="C742" t="s">
        <v>5451</v>
      </c>
      <c r="D742" t="s">
        <v>6161</v>
      </c>
      <c r="E742">
        <v>3</v>
      </c>
      <c r="F742" t="s">
        <v>5452</v>
      </c>
      <c r="G742" t="s">
        <v>5453</v>
      </c>
      <c r="H742" t="s">
        <v>19</v>
      </c>
      <c r="I742" t="s">
        <v>6195</v>
      </c>
      <c r="J742" t="s">
        <v>6186</v>
      </c>
      <c r="K742">
        <v>0.5</v>
      </c>
      <c r="L742">
        <v>9.51</v>
      </c>
      <c r="M742">
        <v>28.53</v>
      </c>
      <c r="N742" t="s">
        <v>6212</v>
      </c>
      <c r="O742" t="s">
        <v>6223</v>
      </c>
      <c r="P742" t="s">
        <v>6191</v>
      </c>
    </row>
    <row r="743" spans="1:16">
      <c r="A743" t="s">
        <v>5501</v>
      </c>
      <c r="B743" s="11">
        <v>44518</v>
      </c>
      <c r="C743" t="s">
        <v>5502</v>
      </c>
      <c r="D743" t="s">
        <v>6160</v>
      </c>
      <c r="E743">
        <v>2</v>
      </c>
      <c r="F743" t="s">
        <v>5503</v>
      </c>
      <c r="G743" t="s">
        <v>5504</v>
      </c>
      <c r="H743" t="s">
        <v>19</v>
      </c>
      <c r="I743" t="s">
        <v>6195</v>
      </c>
      <c r="J743" t="s">
        <v>6188</v>
      </c>
      <c r="K743">
        <v>0.5</v>
      </c>
      <c r="L743">
        <v>8.73</v>
      </c>
      <c r="M743">
        <v>17.46</v>
      </c>
      <c r="N743" t="s">
        <v>6212</v>
      </c>
      <c r="O743" t="s">
        <v>6225</v>
      </c>
      <c r="P743" t="s">
        <v>6191</v>
      </c>
    </row>
    <row r="744" spans="1:16">
      <c r="A744" t="s">
        <v>5543</v>
      </c>
      <c r="B744" s="11">
        <v>44651</v>
      </c>
      <c r="C744" t="s">
        <v>5544</v>
      </c>
      <c r="D744" t="s">
        <v>6161</v>
      </c>
      <c r="E744">
        <v>6</v>
      </c>
      <c r="F744" t="s">
        <v>5545</v>
      </c>
      <c r="G744" t="s">
        <v>5546</v>
      </c>
      <c r="H744" t="s">
        <v>19</v>
      </c>
      <c r="I744" t="s">
        <v>6195</v>
      </c>
      <c r="J744" t="s">
        <v>6186</v>
      </c>
      <c r="K744">
        <v>0.5</v>
      </c>
      <c r="L744">
        <v>9.51</v>
      </c>
      <c r="M744">
        <v>57.06</v>
      </c>
      <c r="N744" t="s">
        <v>6212</v>
      </c>
      <c r="O744" t="s">
        <v>6223</v>
      </c>
      <c r="P744" t="s">
        <v>6190</v>
      </c>
    </row>
    <row r="745" spans="1:16">
      <c r="A745" t="s">
        <v>5575</v>
      </c>
      <c r="B745" s="11">
        <v>44523</v>
      </c>
      <c r="C745" t="s">
        <v>5554</v>
      </c>
      <c r="D745" t="s">
        <v>6162</v>
      </c>
      <c r="E745">
        <v>5</v>
      </c>
      <c r="F745" t="s">
        <v>5555</v>
      </c>
      <c r="G745" t="s">
        <v>6226</v>
      </c>
      <c r="H745" t="s">
        <v>19</v>
      </c>
      <c r="I745" t="s">
        <v>6195</v>
      </c>
      <c r="J745" t="s">
        <v>6188</v>
      </c>
      <c r="K745">
        <v>1</v>
      </c>
      <c r="L745">
        <v>14.55</v>
      </c>
      <c r="M745">
        <v>72.75</v>
      </c>
      <c r="N745" t="s">
        <v>6212</v>
      </c>
      <c r="O745" t="s">
        <v>6225</v>
      </c>
      <c r="P745" t="s">
        <v>6191</v>
      </c>
    </row>
    <row r="746" spans="1:16">
      <c r="A746" t="s">
        <v>5580</v>
      </c>
      <c r="B746" s="11">
        <v>44584</v>
      </c>
      <c r="C746" t="s">
        <v>5581</v>
      </c>
      <c r="D746" t="s">
        <v>6170</v>
      </c>
      <c r="E746">
        <v>3</v>
      </c>
      <c r="F746" t="s">
        <v>5582</v>
      </c>
      <c r="G746" t="s">
        <v>6226</v>
      </c>
      <c r="H746" t="s">
        <v>318</v>
      </c>
      <c r="I746" t="s">
        <v>6195</v>
      </c>
      <c r="J746" t="s">
        <v>6186</v>
      </c>
      <c r="K746">
        <v>1</v>
      </c>
      <c r="L746">
        <v>15.85</v>
      </c>
      <c r="M746">
        <v>47.55</v>
      </c>
      <c r="N746" t="s">
        <v>6212</v>
      </c>
      <c r="O746" t="s">
        <v>6223</v>
      </c>
      <c r="P746" t="s">
        <v>6191</v>
      </c>
    </row>
    <row r="747" spans="1:16">
      <c r="A747" t="s">
        <v>5597</v>
      </c>
      <c r="B747" s="11">
        <v>43905</v>
      </c>
      <c r="C747" t="s">
        <v>5598</v>
      </c>
      <c r="D747" t="s">
        <v>6160</v>
      </c>
      <c r="E747">
        <v>2</v>
      </c>
      <c r="F747" t="s">
        <v>5599</v>
      </c>
      <c r="G747" t="s">
        <v>5600</v>
      </c>
      <c r="H747" t="s">
        <v>19</v>
      </c>
      <c r="I747" t="s">
        <v>6195</v>
      </c>
      <c r="J747" t="s">
        <v>6188</v>
      </c>
      <c r="K747">
        <v>0.5</v>
      </c>
      <c r="L747">
        <v>8.73</v>
      </c>
      <c r="M747">
        <v>17.46</v>
      </c>
      <c r="N747" t="s">
        <v>6212</v>
      </c>
      <c r="O747" t="s">
        <v>6225</v>
      </c>
      <c r="P747" t="s">
        <v>6191</v>
      </c>
    </row>
    <row r="748" spans="1:16">
      <c r="A748" t="s">
        <v>5620</v>
      </c>
      <c r="B748" s="11">
        <v>44449</v>
      </c>
      <c r="C748" t="s">
        <v>5621</v>
      </c>
      <c r="D748" t="s">
        <v>6143</v>
      </c>
      <c r="E748">
        <v>3</v>
      </c>
      <c r="F748" t="s">
        <v>5622</v>
      </c>
      <c r="G748" t="s">
        <v>5623</v>
      </c>
      <c r="H748" t="s">
        <v>19</v>
      </c>
      <c r="I748" t="s">
        <v>6195</v>
      </c>
      <c r="J748" t="s">
        <v>6187</v>
      </c>
      <c r="K748">
        <v>1</v>
      </c>
      <c r="L748">
        <v>12.95</v>
      </c>
      <c r="M748">
        <v>38.849999999999994</v>
      </c>
      <c r="N748" t="s">
        <v>6212</v>
      </c>
      <c r="O748" t="s">
        <v>6224</v>
      </c>
      <c r="P748" t="s">
        <v>6191</v>
      </c>
    </row>
    <row r="749" spans="1:16">
      <c r="A749" t="s">
        <v>5699</v>
      </c>
      <c r="B749" s="11">
        <v>44509</v>
      </c>
      <c r="C749" t="s">
        <v>5700</v>
      </c>
      <c r="D749" t="s">
        <v>6150</v>
      </c>
      <c r="E749">
        <v>2</v>
      </c>
      <c r="F749" t="s">
        <v>5701</v>
      </c>
      <c r="G749" t="s">
        <v>5702</v>
      </c>
      <c r="H749" t="s">
        <v>19</v>
      </c>
      <c r="I749" t="s">
        <v>6195</v>
      </c>
      <c r="J749" t="s">
        <v>6187</v>
      </c>
      <c r="K749">
        <v>0.2</v>
      </c>
      <c r="L749">
        <v>3.8849999999999998</v>
      </c>
      <c r="M749">
        <v>7.77</v>
      </c>
      <c r="N749" t="s">
        <v>6212</v>
      </c>
      <c r="O749" t="s">
        <v>6224</v>
      </c>
      <c r="P749" t="s">
        <v>6191</v>
      </c>
    </row>
    <row r="750" spans="1:16">
      <c r="A750" t="s">
        <v>5780</v>
      </c>
      <c r="B750" s="11">
        <v>44493</v>
      </c>
      <c r="C750" t="s">
        <v>5781</v>
      </c>
      <c r="D750" t="s">
        <v>6169</v>
      </c>
      <c r="E750">
        <v>3</v>
      </c>
      <c r="F750" t="s">
        <v>5782</v>
      </c>
      <c r="G750" t="s">
        <v>5783</v>
      </c>
      <c r="H750" t="s">
        <v>19</v>
      </c>
      <c r="I750" t="s">
        <v>6195</v>
      </c>
      <c r="J750" t="s">
        <v>6187</v>
      </c>
      <c r="K750">
        <v>0.5</v>
      </c>
      <c r="L750">
        <v>7.77</v>
      </c>
      <c r="M750">
        <v>23.31</v>
      </c>
      <c r="N750" t="s">
        <v>6212</v>
      </c>
      <c r="O750" t="s">
        <v>6224</v>
      </c>
      <c r="P750" t="s">
        <v>6190</v>
      </c>
    </row>
    <row r="751" spans="1:16">
      <c r="A751" t="s">
        <v>5797</v>
      </c>
      <c r="B751" s="11">
        <v>44229</v>
      </c>
      <c r="C751" t="s">
        <v>5798</v>
      </c>
      <c r="D751" t="s">
        <v>6145</v>
      </c>
      <c r="E751">
        <v>6</v>
      </c>
      <c r="F751" t="s">
        <v>5799</v>
      </c>
      <c r="G751" t="s">
        <v>5800</v>
      </c>
      <c r="H751" t="s">
        <v>19</v>
      </c>
      <c r="I751" t="s">
        <v>6195</v>
      </c>
      <c r="J751" t="s">
        <v>6186</v>
      </c>
      <c r="K751">
        <v>0.2</v>
      </c>
      <c r="L751">
        <v>4.7549999999999999</v>
      </c>
      <c r="M751">
        <v>28.53</v>
      </c>
      <c r="N751" t="s">
        <v>6212</v>
      </c>
      <c r="O751" t="s">
        <v>6223</v>
      </c>
      <c r="P751" t="s">
        <v>6191</v>
      </c>
    </row>
    <row r="752" spans="1:16">
      <c r="A752" t="s">
        <v>5834</v>
      </c>
      <c r="B752" s="11">
        <v>43524</v>
      </c>
      <c r="C752" t="s">
        <v>5835</v>
      </c>
      <c r="D752" t="s">
        <v>6165</v>
      </c>
      <c r="E752">
        <v>4</v>
      </c>
      <c r="F752" t="s">
        <v>5836</v>
      </c>
      <c r="G752" t="s">
        <v>6226</v>
      </c>
      <c r="H752" t="s">
        <v>19</v>
      </c>
      <c r="I752" t="s">
        <v>6195</v>
      </c>
      <c r="J752" t="s">
        <v>6187</v>
      </c>
      <c r="K752">
        <v>2.5</v>
      </c>
      <c r="L752">
        <v>29.784999999999997</v>
      </c>
      <c r="M752">
        <v>119.13999999999999</v>
      </c>
      <c r="N752" t="s">
        <v>6212</v>
      </c>
      <c r="O752" t="s">
        <v>6224</v>
      </c>
      <c r="P752" t="s">
        <v>6191</v>
      </c>
    </row>
    <row r="753" spans="1:16">
      <c r="A753" t="s">
        <v>5839</v>
      </c>
      <c r="B753" s="11">
        <v>43719</v>
      </c>
      <c r="C753" t="s">
        <v>5840</v>
      </c>
      <c r="D753" t="s">
        <v>6169</v>
      </c>
      <c r="E753">
        <v>3</v>
      </c>
      <c r="F753" t="s">
        <v>5841</v>
      </c>
      <c r="G753" t="s">
        <v>6226</v>
      </c>
      <c r="H753" t="s">
        <v>19</v>
      </c>
      <c r="I753" t="s">
        <v>6195</v>
      </c>
      <c r="J753" t="s">
        <v>6187</v>
      </c>
      <c r="K753">
        <v>0.5</v>
      </c>
      <c r="L753">
        <v>7.77</v>
      </c>
      <c r="M753">
        <v>23.31</v>
      </c>
      <c r="N753" t="s">
        <v>6212</v>
      </c>
      <c r="O753" t="s">
        <v>6224</v>
      </c>
      <c r="P753" t="s">
        <v>6191</v>
      </c>
    </row>
    <row r="754" spans="1:16">
      <c r="A754" t="s">
        <v>5910</v>
      </c>
      <c r="B754" s="11">
        <v>44598</v>
      </c>
      <c r="C754" t="s">
        <v>5911</v>
      </c>
      <c r="D754" t="s">
        <v>6145</v>
      </c>
      <c r="E754">
        <v>5</v>
      </c>
      <c r="F754" t="s">
        <v>5912</v>
      </c>
      <c r="G754" t="s">
        <v>5913</v>
      </c>
      <c r="H754" t="s">
        <v>19</v>
      </c>
      <c r="I754" t="s">
        <v>6195</v>
      </c>
      <c r="J754" t="s">
        <v>6186</v>
      </c>
      <c r="K754">
        <v>0.2</v>
      </c>
      <c r="L754">
        <v>4.7549999999999999</v>
      </c>
      <c r="M754">
        <v>23.774999999999999</v>
      </c>
      <c r="N754" t="s">
        <v>6212</v>
      </c>
      <c r="O754" t="s">
        <v>6223</v>
      </c>
      <c r="P754" t="s">
        <v>6190</v>
      </c>
    </row>
    <row r="755" spans="1:16">
      <c r="A755" t="s">
        <v>5915</v>
      </c>
      <c r="B755" s="11">
        <v>44591</v>
      </c>
      <c r="C755" t="s">
        <v>5916</v>
      </c>
      <c r="D755" t="s">
        <v>6170</v>
      </c>
      <c r="E755">
        <v>5</v>
      </c>
      <c r="F755" t="s">
        <v>5917</v>
      </c>
      <c r="G755" t="s">
        <v>5918</v>
      </c>
      <c r="H755" t="s">
        <v>19</v>
      </c>
      <c r="I755" t="s">
        <v>6195</v>
      </c>
      <c r="J755" t="s">
        <v>6186</v>
      </c>
      <c r="K755">
        <v>1</v>
      </c>
      <c r="L755">
        <v>15.85</v>
      </c>
      <c r="M755">
        <v>79.25</v>
      </c>
      <c r="N755" t="s">
        <v>6212</v>
      </c>
      <c r="O755" t="s">
        <v>6223</v>
      </c>
      <c r="P755" t="s">
        <v>6190</v>
      </c>
    </row>
    <row r="756" spans="1:16">
      <c r="A756" t="s">
        <v>5967</v>
      </c>
      <c r="B756" s="11">
        <v>43649</v>
      </c>
      <c r="C756" t="s">
        <v>5968</v>
      </c>
      <c r="D756" t="s">
        <v>6143</v>
      </c>
      <c r="E756">
        <v>1</v>
      </c>
      <c r="F756" t="s">
        <v>5969</v>
      </c>
      <c r="G756" t="s">
        <v>5970</v>
      </c>
      <c r="H756" t="s">
        <v>19</v>
      </c>
      <c r="I756" t="s">
        <v>6195</v>
      </c>
      <c r="J756" t="s">
        <v>6187</v>
      </c>
      <c r="K756">
        <v>1</v>
      </c>
      <c r="L756">
        <v>12.95</v>
      </c>
      <c r="M756">
        <v>12.95</v>
      </c>
      <c r="N756" t="s">
        <v>6212</v>
      </c>
      <c r="O756" t="s">
        <v>6224</v>
      </c>
      <c r="P756" t="s">
        <v>6190</v>
      </c>
    </row>
    <row r="757" spans="1:16">
      <c r="A757" t="s">
        <v>5989</v>
      </c>
      <c r="B757" s="11">
        <v>44493</v>
      </c>
      <c r="C757" t="s">
        <v>5990</v>
      </c>
      <c r="D757" t="s">
        <v>6162</v>
      </c>
      <c r="E757">
        <v>6</v>
      </c>
      <c r="F757" t="s">
        <v>5991</v>
      </c>
      <c r="G757" t="s">
        <v>5992</v>
      </c>
      <c r="H757" t="s">
        <v>19</v>
      </c>
      <c r="I757" t="s">
        <v>6195</v>
      </c>
      <c r="J757" t="s">
        <v>6188</v>
      </c>
      <c r="K757">
        <v>1</v>
      </c>
      <c r="L757">
        <v>14.55</v>
      </c>
      <c r="M757">
        <v>87.300000000000011</v>
      </c>
      <c r="N757" t="s">
        <v>6212</v>
      </c>
      <c r="O757" t="s">
        <v>6225</v>
      </c>
      <c r="P757" t="s">
        <v>6191</v>
      </c>
    </row>
    <row r="758" spans="1:16">
      <c r="A758" t="s">
        <v>6064</v>
      </c>
      <c r="B758" s="11">
        <v>43955</v>
      </c>
      <c r="C758" t="s">
        <v>6065</v>
      </c>
      <c r="D758" t="s">
        <v>6181</v>
      </c>
      <c r="E758">
        <v>1</v>
      </c>
      <c r="F758" t="s">
        <v>6066</v>
      </c>
      <c r="G758" t="s">
        <v>6067</v>
      </c>
      <c r="H758" t="s">
        <v>19</v>
      </c>
      <c r="I758" t="s">
        <v>6195</v>
      </c>
      <c r="J758" t="s">
        <v>6188</v>
      </c>
      <c r="K758">
        <v>2.5</v>
      </c>
      <c r="L758">
        <v>33.464999999999996</v>
      </c>
      <c r="M758">
        <v>33.464999999999996</v>
      </c>
      <c r="N758" t="s">
        <v>6212</v>
      </c>
      <c r="O758" t="s">
        <v>6225</v>
      </c>
      <c r="P758" t="s">
        <v>6191</v>
      </c>
    </row>
    <row r="759" spans="1:16">
      <c r="A759" t="s">
        <v>6086</v>
      </c>
      <c r="B759" s="11">
        <v>44718</v>
      </c>
      <c r="C759" t="s">
        <v>6118</v>
      </c>
      <c r="D759" t="s">
        <v>6169</v>
      </c>
      <c r="E759">
        <v>2</v>
      </c>
      <c r="F759" t="s">
        <v>6119</v>
      </c>
      <c r="G759" t="s">
        <v>6226</v>
      </c>
      <c r="H759" t="s">
        <v>19</v>
      </c>
      <c r="I759" t="s">
        <v>6195</v>
      </c>
      <c r="J759" t="s">
        <v>6187</v>
      </c>
      <c r="K759">
        <v>0.5</v>
      </c>
      <c r="L759">
        <v>7.77</v>
      </c>
      <c r="M759">
        <v>15.54</v>
      </c>
      <c r="N759" t="s">
        <v>6212</v>
      </c>
      <c r="O759" t="s">
        <v>6224</v>
      </c>
      <c r="P759" t="s">
        <v>6191</v>
      </c>
    </row>
    <row r="760" spans="1:16">
      <c r="A760" t="s">
        <v>6096</v>
      </c>
      <c r="B760" s="11">
        <v>44276</v>
      </c>
      <c r="C760" t="s">
        <v>6097</v>
      </c>
      <c r="D760" t="s">
        <v>6164</v>
      </c>
      <c r="E760">
        <v>3</v>
      </c>
      <c r="F760" t="s">
        <v>6098</v>
      </c>
      <c r="G760" t="s">
        <v>6226</v>
      </c>
      <c r="H760" t="s">
        <v>318</v>
      </c>
      <c r="I760" t="s">
        <v>6195</v>
      </c>
      <c r="J760" t="s">
        <v>6186</v>
      </c>
      <c r="K760">
        <v>2.5</v>
      </c>
      <c r="L760">
        <v>36.454999999999998</v>
      </c>
      <c r="M760">
        <v>109.36499999999999</v>
      </c>
      <c r="N760" t="s">
        <v>6212</v>
      </c>
      <c r="O760" t="s">
        <v>6223</v>
      </c>
      <c r="P760" t="s">
        <v>6191</v>
      </c>
    </row>
    <row r="761" spans="1:16">
      <c r="A761" t="s">
        <v>490</v>
      </c>
      <c r="B761" s="11">
        <v>43713</v>
      </c>
      <c r="C761" t="s">
        <v>491</v>
      </c>
      <c r="D761" t="s">
        <v>6138</v>
      </c>
      <c r="E761">
        <v>2</v>
      </c>
      <c r="F761" t="s">
        <v>492</v>
      </c>
      <c r="G761" t="s">
        <v>493</v>
      </c>
      <c r="H761" t="s">
        <v>19</v>
      </c>
      <c r="I761" t="s">
        <v>6192</v>
      </c>
      <c r="J761" t="s">
        <v>6188</v>
      </c>
      <c r="K761">
        <v>1</v>
      </c>
      <c r="L761">
        <v>9.9499999999999993</v>
      </c>
      <c r="M761">
        <v>19.899999999999999</v>
      </c>
      <c r="N761" t="s">
        <v>6213</v>
      </c>
      <c r="O761" t="s">
        <v>6225</v>
      </c>
      <c r="P761" t="s">
        <v>6190</v>
      </c>
    </row>
    <row r="762" spans="1:16">
      <c r="A762" t="s">
        <v>512</v>
      </c>
      <c r="B762" s="11">
        <v>44392</v>
      </c>
      <c r="C762" t="s">
        <v>513</v>
      </c>
      <c r="D762" t="s">
        <v>6142</v>
      </c>
      <c r="E762">
        <v>2</v>
      </c>
      <c r="F762" t="s">
        <v>514</v>
      </c>
      <c r="G762" t="s">
        <v>6226</v>
      </c>
      <c r="H762" t="s">
        <v>318</v>
      </c>
      <c r="I762" t="s">
        <v>6192</v>
      </c>
      <c r="J762" t="s">
        <v>6186</v>
      </c>
      <c r="K762">
        <v>2.5</v>
      </c>
      <c r="L762">
        <v>27.484999999999996</v>
      </c>
      <c r="M762">
        <v>54.969999999999992</v>
      </c>
      <c r="N762" t="s">
        <v>6213</v>
      </c>
      <c r="O762" t="s">
        <v>6223</v>
      </c>
      <c r="P762" t="s">
        <v>6191</v>
      </c>
    </row>
    <row r="763" spans="1:16">
      <c r="A763" t="s">
        <v>535</v>
      </c>
      <c r="B763" s="11">
        <v>43467</v>
      </c>
      <c r="C763" t="s">
        <v>536</v>
      </c>
      <c r="D763" t="s">
        <v>6146</v>
      </c>
      <c r="E763">
        <v>3</v>
      </c>
      <c r="F763" t="s">
        <v>537</v>
      </c>
      <c r="G763" t="s">
        <v>538</v>
      </c>
      <c r="H763" t="s">
        <v>19</v>
      </c>
      <c r="I763" t="s">
        <v>6192</v>
      </c>
      <c r="J763" t="s">
        <v>6188</v>
      </c>
      <c r="K763">
        <v>0.5</v>
      </c>
      <c r="L763">
        <v>5.97</v>
      </c>
      <c r="M763">
        <v>17.91</v>
      </c>
      <c r="N763" t="s">
        <v>6213</v>
      </c>
      <c r="O763" t="s">
        <v>6225</v>
      </c>
      <c r="P763" t="s">
        <v>6191</v>
      </c>
    </row>
    <row r="764" spans="1:16">
      <c r="A764" t="s">
        <v>541</v>
      </c>
      <c r="B764" s="11">
        <v>43713</v>
      </c>
      <c r="C764" t="s">
        <v>542</v>
      </c>
      <c r="D764" t="s">
        <v>6146</v>
      </c>
      <c r="E764">
        <v>1</v>
      </c>
      <c r="F764" t="s">
        <v>543</v>
      </c>
      <c r="G764" t="s">
        <v>544</v>
      </c>
      <c r="H764" t="s">
        <v>19</v>
      </c>
      <c r="I764" t="s">
        <v>6192</v>
      </c>
      <c r="J764" t="s">
        <v>6188</v>
      </c>
      <c r="K764">
        <v>0.5</v>
      </c>
      <c r="L764">
        <v>5.97</v>
      </c>
      <c r="M764">
        <v>5.97</v>
      </c>
      <c r="N764" t="s">
        <v>6213</v>
      </c>
      <c r="O764" t="s">
        <v>6225</v>
      </c>
      <c r="P764" t="s">
        <v>6191</v>
      </c>
    </row>
    <row r="765" spans="1:16">
      <c r="A765" t="s">
        <v>559</v>
      </c>
      <c r="B765" s="11">
        <v>44744</v>
      </c>
      <c r="C765" t="s">
        <v>560</v>
      </c>
      <c r="D765" t="s">
        <v>6138</v>
      </c>
      <c r="E765">
        <v>5</v>
      </c>
      <c r="F765" t="s">
        <v>561</v>
      </c>
      <c r="G765" t="s">
        <v>562</v>
      </c>
      <c r="H765" t="s">
        <v>19</v>
      </c>
      <c r="I765" t="s">
        <v>6192</v>
      </c>
      <c r="J765" t="s">
        <v>6188</v>
      </c>
      <c r="K765">
        <v>1</v>
      </c>
      <c r="L765">
        <v>9.9499999999999993</v>
      </c>
      <c r="M765">
        <v>49.75</v>
      </c>
      <c r="N765" t="s">
        <v>6213</v>
      </c>
      <c r="O765" t="s">
        <v>6225</v>
      </c>
      <c r="P765" t="s">
        <v>6191</v>
      </c>
    </row>
    <row r="766" spans="1:16">
      <c r="A766" t="s">
        <v>565</v>
      </c>
      <c r="B766" s="11">
        <v>43973</v>
      </c>
      <c r="C766" t="s">
        <v>566</v>
      </c>
      <c r="D766" t="s">
        <v>6149</v>
      </c>
      <c r="E766">
        <v>2</v>
      </c>
      <c r="F766" t="s">
        <v>567</v>
      </c>
      <c r="G766" t="s">
        <v>568</v>
      </c>
      <c r="H766" t="s">
        <v>19</v>
      </c>
      <c r="I766" t="s">
        <v>6192</v>
      </c>
      <c r="J766" t="s">
        <v>6187</v>
      </c>
      <c r="K766">
        <v>2.5</v>
      </c>
      <c r="L766">
        <v>20.584999999999997</v>
      </c>
      <c r="M766">
        <v>41.169999999999995</v>
      </c>
      <c r="N766" t="s">
        <v>6213</v>
      </c>
      <c r="O766" t="s">
        <v>6224</v>
      </c>
      <c r="P766" t="s">
        <v>6191</v>
      </c>
    </row>
    <row r="767" spans="1:16">
      <c r="A767" t="s">
        <v>576</v>
      </c>
      <c r="B767" s="11">
        <v>44719</v>
      </c>
      <c r="C767" t="s">
        <v>577</v>
      </c>
      <c r="D767" t="s">
        <v>6151</v>
      </c>
      <c r="E767">
        <v>5</v>
      </c>
      <c r="F767" t="s">
        <v>578</v>
      </c>
      <c r="G767" t="s">
        <v>579</v>
      </c>
      <c r="H767" t="s">
        <v>19</v>
      </c>
      <c r="I767" t="s">
        <v>6192</v>
      </c>
      <c r="J767" t="s">
        <v>6188</v>
      </c>
      <c r="K767">
        <v>2.5</v>
      </c>
      <c r="L767">
        <v>22.884999999999998</v>
      </c>
      <c r="M767">
        <v>114.42499999999998</v>
      </c>
      <c r="N767" t="s">
        <v>6213</v>
      </c>
      <c r="O767" t="s">
        <v>6225</v>
      </c>
      <c r="P767" t="s">
        <v>6191</v>
      </c>
    </row>
    <row r="768" spans="1:16">
      <c r="A768" t="s">
        <v>593</v>
      </c>
      <c r="B768" s="11">
        <v>43629</v>
      </c>
      <c r="C768" t="s">
        <v>594</v>
      </c>
      <c r="D768" t="s">
        <v>6149</v>
      </c>
      <c r="E768">
        <v>4</v>
      </c>
      <c r="F768" t="s">
        <v>595</v>
      </c>
      <c r="G768" t="s">
        <v>596</v>
      </c>
      <c r="H768" t="s">
        <v>318</v>
      </c>
      <c r="I768" t="s">
        <v>6192</v>
      </c>
      <c r="J768" t="s">
        <v>6187</v>
      </c>
      <c r="K768">
        <v>2.5</v>
      </c>
      <c r="L768">
        <v>20.584999999999997</v>
      </c>
      <c r="M768">
        <v>82.339999999999989</v>
      </c>
      <c r="N768" t="s">
        <v>6213</v>
      </c>
      <c r="O768" t="s">
        <v>6224</v>
      </c>
      <c r="P768" t="s">
        <v>6190</v>
      </c>
    </row>
    <row r="769" spans="1:16">
      <c r="A769" t="s">
        <v>614</v>
      </c>
      <c r="B769" s="11">
        <v>44218</v>
      </c>
      <c r="C769" t="s">
        <v>615</v>
      </c>
      <c r="D769" t="s">
        <v>6151</v>
      </c>
      <c r="E769">
        <v>4</v>
      </c>
      <c r="F769" t="s">
        <v>616</v>
      </c>
      <c r="G769" t="s">
        <v>617</v>
      </c>
      <c r="H769" t="s">
        <v>19</v>
      </c>
      <c r="I769" t="s">
        <v>6192</v>
      </c>
      <c r="J769" t="s">
        <v>6188</v>
      </c>
      <c r="K769">
        <v>2.5</v>
      </c>
      <c r="L769">
        <v>22.884999999999998</v>
      </c>
      <c r="M769">
        <v>91.539999999999992</v>
      </c>
      <c r="N769" t="s">
        <v>6213</v>
      </c>
      <c r="O769" t="s">
        <v>6225</v>
      </c>
      <c r="P769" t="s">
        <v>6190</v>
      </c>
    </row>
    <row r="770" spans="1:16">
      <c r="A770" t="s">
        <v>705</v>
      </c>
      <c r="B770" s="11">
        <v>43946</v>
      </c>
      <c r="C770" t="s">
        <v>706</v>
      </c>
      <c r="D770" t="s">
        <v>6151</v>
      </c>
      <c r="E770">
        <v>5</v>
      </c>
      <c r="F770" t="s">
        <v>707</v>
      </c>
      <c r="G770" t="s">
        <v>708</v>
      </c>
      <c r="H770" t="s">
        <v>19</v>
      </c>
      <c r="I770" t="s">
        <v>6192</v>
      </c>
      <c r="J770" t="s">
        <v>6188</v>
      </c>
      <c r="K770">
        <v>2.5</v>
      </c>
      <c r="L770">
        <v>22.884999999999998</v>
      </c>
      <c r="M770">
        <v>114.42499999999998</v>
      </c>
      <c r="N770" t="s">
        <v>6213</v>
      </c>
      <c r="O770" t="s">
        <v>6225</v>
      </c>
      <c r="P770" t="s">
        <v>6191</v>
      </c>
    </row>
    <row r="771" spans="1:16">
      <c r="A771" t="s">
        <v>711</v>
      </c>
      <c r="B771" s="11">
        <v>44524</v>
      </c>
      <c r="C771" t="s">
        <v>712</v>
      </c>
      <c r="D771" t="s">
        <v>6138</v>
      </c>
      <c r="E771">
        <v>6</v>
      </c>
      <c r="F771" t="s">
        <v>713</v>
      </c>
      <c r="G771" t="s">
        <v>6226</v>
      </c>
      <c r="H771" t="s">
        <v>19</v>
      </c>
      <c r="I771" t="s">
        <v>6192</v>
      </c>
      <c r="J771" t="s">
        <v>6188</v>
      </c>
      <c r="K771">
        <v>1</v>
      </c>
      <c r="L771">
        <v>9.9499999999999993</v>
      </c>
      <c r="M771">
        <v>59.699999999999996</v>
      </c>
      <c r="N771" t="s">
        <v>6213</v>
      </c>
      <c r="O771" t="s">
        <v>6225</v>
      </c>
      <c r="P771" t="s">
        <v>6190</v>
      </c>
    </row>
    <row r="772" spans="1:16">
      <c r="A772" t="s">
        <v>726</v>
      </c>
      <c r="B772" s="11">
        <v>43607</v>
      </c>
      <c r="C772" t="s">
        <v>727</v>
      </c>
      <c r="D772" t="s">
        <v>6163</v>
      </c>
      <c r="E772">
        <v>3</v>
      </c>
      <c r="F772" t="s">
        <v>728</v>
      </c>
      <c r="G772" t="s">
        <v>729</v>
      </c>
      <c r="H772" t="s">
        <v>19</v>
      </c>
      <c r="I772" t="s">
        <v>6192</v>
      </c>
      <c r="J772" t="s">
        <v>6187</v>
      </c>
      <c r="K772">
        <v>0.2</v>
      </c>
      <c r="L772">
        <v>2.6849999999999996</v>
      </c>
      <c r="M772">
        <v>8.0549999999999997</v>
      </c>
      <c r="N772" t="s">
        <v>6213</v>
      </c>
      <c r="O772" t="s">
        <v>6224</v>
      </c>
      <c r="P772" t="s">
        <v>6190</v>
      </c>
    </row>
    <row r="773" spans="1:16">
      <c r="A773" t="s">
        <v>784</v>
      </c>
      <c r="B773" s="11">
        <v>43719</v>
      </c>
      <c r="C773" t="s">
        <v>785</v>
      </c>
      <c r="D773" t="s">
        <v>6146</v>
      </c>
      <c r="E773">
        <v>5</v>
      </c>
      <c r="F773" t="s">
        <v>786</v>
      </c>
      <c r="G773" t="s">
        <v>787</v>
      </c>
      <c r="H773" t="s">
        <v>28</v>
      </c>
      <c r="I773" t="s">
        <v>6192</v>
      </c>
      <c r="J773" t="s">
        <v>6188</v>
      </c>
      <c r="K773">
        <v>0.5</v>
      </c>
      <c r="L773">
        <v>5.97</v>
      </c>
      <c r="M773">
        <v>29.849999999999998</v>
      </c>
      <c r="N773" t="s">
        <v>6213</v>
      </c>
      <c r="O773" t="s">
        <v>6225</v>
      </c>
      <c r="P773" t="s">
        <v>6191</v>
      </c>
    </row>
    <row r="774" spans="1:16">
      <c r="A774" t="s">
        <v>833</v>
      </c>
      <c r="B774" s="11">
        <v>43521</v>
      </c>
      <c r="C774" t="s">
        <v>834</v>
      </c>
      <c r="D774" t="s">
        <v>6172</v>
      </c>
      <c r="E774">
        <v>5</v>
      </c>
      <c r="F774" t="s">
        <v>835</v>
      </c>
      <c r="G774" t="s">
        <v>6226</v>
      </c>
      <c r="H774" t="s">
        <v>28</v>
      </c>
      <c r="I774" t="s">
        <v>6192</v>
      </c>
      <c r="J774" t="s">
        <v>6187</v>
      </c>
      <c r="K774">
        <v>0.5</v>
      </c>
      <c r="L774">
        <v>5.3699999999999992</v>
      </c>
      <c r="M774">
        <v>26.849999999999994</v>
      </c>
      <c r="N774" t="s">
        <v>6213</v>
      </c>
      <c r="O774" t="s">
        <v>6224</v>
      </c>
      <c r="P774" t="s">
        <v>6190</v>
      </c>
    </row>
    <row r="775" spans="1:16">
      <c r="A775" t="s">
        <v>849</v>
      </c>
      <c r="B775" s="11">
        <v>43913</v>
      </c>
      <c r="C775" t="s">
        <v>850</v>
      </c>
      <c r="D775" t="s">
        <v>6146</v>
      </c>
      <c r="E775">
        <v>6</v>
      </c>
      <c r="F775" t="s">
        <v>851</v>
      </c>
      <c r="G775" t="s">
        <v>6226</v>
      </c>
      <c r="H775" t="s">
        <v>19</v>
      </c>
      <c r="I775" t="s">
        <v>6192</v>
      </c>
      <c r="J775" t="s">
        <v>6188</v>
      </c>
      <c r="K775">
        <v>0.5</v>
      </c>
      <c r="L775">
        <v>5.97</v>
      </c>
      <c r="M775">
        <v>35.82</v>
      </c>
      <c r="N775" t="s">
        <v>6213</v>
      </c>
      <c r="O775" t="s">
        <v>6225</v>
      </c>
      <c r="P775" t="s">
        <v>6190</v>
      </c>
    </row>
    <row r="776" spans="1:16">
      <c r="A776" t="s">
        <v>854</v>
      </c>
      <c r="B776" s="11">
        <v>44626</v>
      </c>
      <c r="C776" t="s">
        <v>855</v>
      </c>
      <c r="D776" t="s">
        <v>6149</v>
      </c>
      <c r="E776">
        <v>4</v>
      </c>
      <c r="F776" t="s">
        <v>856</v>
      </c>
      <c r="G776" t="s">
        <v>857</v>
      </c>
      <c r="H776" t="s">
        <v>19</v>
      </c>
      <c r="I776" t="s">
        <v>6192</v>
      </c>
      <c r="J776" t="s">
        <v>6187</v>
      </c>
      <c r="K776">
        <v>2.5</v>
      </c>
      <c r="L776">
        <v>20.584999999999997</v>
      </c>
      <c r="M776">
        <v>82.339999999999989</v>
      </c>
      <c r="N776" t="s">
        <v>6213</v>
      </c>
      <c r="O776" t="s">
        <v>6224</v>
      </c>
      <c r="P776" t="s">
        <v>6190</v>
      </c>
    </row>
    <row r="777" spans="1:16">
      <c r="A777" t="s">
        <v>860</v>
      </c>
      <c r="B777" s="11">
        <v>44666</v>
      </c>
      <c r="C777" t="s">
        <v>861</v>
      </c>
      <c r="D777" t="s">
        <v>6173</v>
      </c>
      <c r="E777">
        <v>1</v>
      </c>
      <c r="F777" t="s">
        <v>862</v>
      </c>
      <c r="G777" t="s">
        <v>863</v>
      </c>
      <c r="H777" t="s">
        <v>19</v>
      </c>
      <c r="I777" t="s">
        <v>6192</v>
      </c>
      <c r="J777" t="s">
        <v>6186</v>
      </c>
      <c r="K777">
        <v>0.5</v>
      </c>
      <c r="L777">
        <v>7.169999999999999</v>
      </c>
      <c r="M777">
        <v>7.169999999999999</v>
      </c>
      <c r="N777" t="s">
        <v>6213</v>
      </c>
      <c r="O777" t="s">
        <v>6223</v>
      </c>
      <c r="P777" t="s">
        <v>6190</v>
      </c>
    </row>
    <row r="778" spans="1:16">
      <c r="A778" t="s">
        <v>872</v>
      </c>
      <c r="B778" s="11">
        <v>43754</v>
      </c>
      <c r="C778" t="s">
        <v>873</v>
      </c>
      <c r="D778" t="s">
        <v>6174</v>
      </c>
      <c r="E778">
        <v>1</v>
      </c>
      <c r="F778" t="s">
        <v>874</v>
      </c>
      <c r="G778" t="s">
        <v>875</v>
      </c>
      <c r="H778" t="s">
        <v>19</v>
      </c>
      <c r="I778" t="s">
        <v>6192</v>
      </c>
      <c r="J778" t="s">
        <v>6188</v>
      </c>
      <c r="K778">
        <v>0.2</v>
      </c>
      <c r="L778">
        <v>2.9849999999999999</v>
      </c>
      <c r="M778">
        <v>2.9849999999999999</v>
      </c>
      <c r="N778" t="s">
        <v>6213</v>
      </c>
      <c r="O778" t="s">
        <v>6225</v>
      </c>
      <c r="P778" t="s">
        <v>6191</v>
      </c>
    </row>
    <row r="779" spans="1:16">
      <c r="A779" t="s">
        <v>878</v>
      </c>
      <c r="B779" s="11">
        <v>43795</v>
      </c>
      <c r="C779" t="s">
        <v>879</v>
      </c>
      <c r="D779" t="s">
        <v>6138</v>
      </c>
      <c r="E779">
        <v>6</v>
      </c>
      <c r="F779" t="s">
        <v>880</v>
      </c>
      <c r="G779" t="s">
        <v>881</v>
      </c>
      <c r="H779" t="s">
        <v>28</v>
      </c>
      <c r="I779" t="s">
        <v>6192</v>
      </c>
      <c r="J779" t="s">
        <v>6188</v>
      </c>
      <c r="K779">
        <v>1</v>
      </c>
      <c r="L779">
        <v>9.9499999999999993</v>
      </c>
      <c r="M779">
        <v>59.699999999999996</v>
      </c>
      <c r="N779" t="s">
        <v>6213</v>
      </c>
      <c r="O779" t="s">
        <v>6225</v>
      </c>
      <c r="P779" t="s">
        <v>6190</v>
      </c>
    </row>
    <row r="780" spans="1:16">
      <c r="A780" t="s">
        <v>913</v>
      </c>
      <c r="B780" s="11">
        <v>44400</v>
      </c>
      <c r="C780" t="s">
        <v>914</v>
      </c>
      <c r="D780" t="s">
        <v>6177</v>
      </c>
      <c r="E780">
        <v>6</v>
      </c>
      <c r="F780" t="s">
        <v>915</v>
      </c>
      <c r="G780" t="s">
        <v>916</v>
      </c>
      <c r="H780" t="s">
        <v>318</v>
      </c>
      <c r="I780" t="s">
        <v>6192</v>
      </c>
      <c r="J780" t="s">
        <v>6187</v>
      </c>
      <c r="K780">
        <v>1</v>
      </c>
      <c r="L780">
        <v>8.9499999999999993</v>
      </c>
      <c r="M780">
        <v>53.699999999999996</v>
      </c>
      <c r="N780" t="s">
        <v>6213</v>
      </c>
      <c r="O780" t="s">
        <v>6224</v>
      </c>
      <c r="P780" t="s">
        <v>6190</v>
      </c>
    </row>
    <row r="781" spans="1:16">
      <c r="A781" t="s">
        <v>919</v>
      </c>
      <c r="B781" s="11">
        <v>43855</v>
      </c>
      <c r="C781" t="s">
        <v>920</v>
      </c>
      <c r="D781" t="s">
        <v>6178</v>
      </c>
      <c r="E781">
        <v>1</v>
      </c>
      <c r="F781" t="s">
        <v>921</v>
      </c>
      <c r="G781" t="s">
        <v>6226</v>
      </c>
      <c r="H781" t="s">
        <v>318</v>
      </c>
      <c r="I781" t="s">
        <v>6192</v>
      </c>
      <c r="J781" t="s">
        <v>6186</v>
      </c>
      <c r="K781">
        <v>0.2</v>
      </c>
      <c r="L781">
        <v>3.5849999999999995</v>
      </c>
      <c r="M781">
        <v>3.5849999999999995</v>
      </c>
      <c r="N781" t="s">
        <v>6213</v>
      </c>
      <c r="O781" t="s">
        <v>6223</v>
      </c>
      <c r="P781" t="s">
        <v>6190</v>
      </c>
    </row>
    <row r="782" spans="1:16">
      <c r="A782" t="s">
        <v>936</v>
      </c>
      <c r="B782" s="11">
        <v>44633</v>
      </c>
      <c r="C782" t="s">
        <v>937</v>
      </c>
      <c r="D782" t="s">
        <v>6179</v>
      </c>
      <c r="E782">
        <v>4</v>
      </c>
      <c r="F782" t="s">
        <v>938</v>
      </c>
      <c r="G782" t="s">
        <v>939</v>
      </c>
      <c r="H782" t="s">
        <v>19</v>
      </c>
      <c r="I782" t="s">
        <v>6192</v>
      </c>
      <c r="J782" t="s">
        <v>6186</v>
      </c>
      <c r="K782">
        <v>1</v>
      </c>
      <c r="L782">
        <v>11.95</v>
      </c>
      <c r="M782">
        <v>47.8</v>
      </c>
      <c r="N782" t="s">
        <v>6213</v>
      </c>
      <c r="O782" t="s">
        <v>6223</v>
      </c>
      <c r="P782" t="s">
        <v>6191</v>
      </c>
    </row>
    <row r="783" spans="1:16">
      <c r="A783" t="s">
        <v>960</v>
      </c>
      <c r="B783" s="11">
        <v>43933</v>
      </c>
      <c r="C783" t="s">
        <v>961</v>
      </c>
      <c r="D783" t="s">
        <v>6149</v>
      </c>
      <c r="E783">
        <v>4</v>
      </c>
      <c r="F783" t="s">
        <v>962</v>
      </c>
      <c r="G783" t="s">
        <v>6226</v>
      </c>
      <c r="H783" t="s">
        <v>19</v>
      </c>
      <c r="I783" t="s">
        <v>6192</v>
      </c>
      <c r="J783" t="s">
        <v>6187</v>
      </c>
      <c r="K783">
        <v>2.5</v>
      </c>
      <c r="L783">
        <v>20.584999999999997</v>
      </c>
      <c r="M783">
        <v>82.339999999999989</v>
      </c>
      <c r="N783" t="s">
        <v>6213</v>
      </c>
      <c r="O783" t="s">
        <v>6224</v>
      </c>
      <c r="P783" t="s">
        <v>6190</v>
      </c>
    </row>
    <row r="784" spans="1:16">
      <c r="A784" t="s">
        <v>985</v>
      </c>
      <c r="B784" s="11">
        <v>44284</v>
      </c>
      <c r="C784" t="s">
        <v>986</v>
      </c>
      <c r="D784" t="s">
        <v>6179</v>
      </c>
      <c r="E784">
        <v>3</v>
      </c>
      <c r="F784" t="s">
        <v>987</v>
      </c>
      <c r="G784" t="s">
        <v>988</v>
      </c>
      <c r="H784" t="s">
        <v>19</v>
      </c>
      <c r="I784" t="s">
        <v>6192</v>
      </c>
      <c r="J784" t="s">
        <v>6186</v>
      </c>
      <c r="K784">
        <v>1</v>
      </c>
      <c r="L784">
        <v>11.95</v>
      </c>
      <c r="M784">
        <v>35.849999999999994</v>
      </c>
      <c r="N784" t="s">
        <v>6213</v>
      </c>
      <c r="O784" t="s">
        <v>6223</v>
      </c>
      <c r="P784" t="s">
        <v>6191</v>
      </c>
    </row>
    <row r="785" spans="1:16">
      <c r="A785" t="s">
        <v>1065</v>
      </c>
      <c r="B785" s="11">
        <v>44750</v>
      </c>
      <c r="C785" t="s">
        <v>1066</v>
      </c>
      <c r="D785" t="s">
        <v>6174</v>
      </c>
      <c r="E785">
        <v>4</v>
      </c>
      <c r="F785" t="s">
        <v>1067</v>
      </c>
      <c r="G785" t="s">
        <v>1068</v>
      </c>
      <c r="H785" t="s">
        <v>19</v>
      </c>
      <c r="I785" t="s">
        <v>6192</v>
      </c>
      <c r="J785" t="s">
        <v>6188</v>
      </c>
      <c r="K785">
        <v>0.2</v>
      </c>
      <c r="L785">
        <v>2.9849999999999999</v>
      </c>
      <c r="M785">
        <v>11.94</v>
      </c>
      <c r="N785" t="s">
        <v>6213</v>
      </c>
      <c r="O785" t="s">
        <v>6225</v>
      </c>
      <c r="P785" t="s">
        <v>6191</v>
      </c>
    </row>
    <row r="786" spans="1:16">
      <c r="A786" t="s">
        <v>1089</v>
      </c>
      <c r="B786" s="11">
        <v>43569</v>
      </c>
      <c r="C786" t="s">
        <v>1090</v>
      </c>
      <c r="D786" t="s">
        <v>6146</v>
      </c>
      <c r="E786">
        <v>3</v>
      </c>
      <c r="F786" t="s">
        <v>1091</v>
      </c>
      <c r="G786" t="s">
        <v>1092</v>
      </c>
      <c r="H786" t="s">
        <v>19</v>
      </c>
      <c r="I786" t="s">
        <v>6192</v>
      </c>
      <c r="J786" t="s">
        <v>6188</v>
      </c>
      <c r="K786">
        <v>0.5</v>
      </c>
      <c r="L786">
        <v>5.97</v>
      </c>
      <c r="M786">
        <v>17.91</v>
      </c>
      <c r="N786" t="s">
        <v>6213</v>
      </c>
      <c r="O786" t="s">
        <v>6225</v>
      </c>
      <c r="P786" t="s">
        <v>6190</v>
      </c>
    </row>
    <row r="787" spans="1:16">
      <c r="A787" t="s">
        <v>1112</v>
      </c>
      <c r="B787" s="11">
        <v>43642</v>
      </c>
      <c r="C787" t="s">
        <v>1113</v>
      </c>
      <c r="D787" t="s">
        <v>6172</v>
      </c>
      <c r="E787">
        <v>5</v>
      </c>
      <c r="F787" t="s">
        <v>1114</v>
      </c>
      <c r="G787" t="s">
        <v>1115</v>
      </c>
      <c r="H787" t="s">
        <v>19</v>
      </c>
      <c r="I787" t="s">
        <v>6192</v>
      </c>
      <c r="J787" t="s">
        <v>6187</v>
      </c>
      <c r="K787">
        <v>0.5</v>
      </c>
      <c r="L787">
        <v>5.3699999999999992</v>
      </c>
      <c r="M787">
        <v>26.849999999999994</v>
      </c>
      <c r="N787" t="s">
        <v>6213</v>
      </c>
      <c r="O787" t="s">
        <v>6224</v>
      </c>
      <c r="P787" t="s">
        <v>6191</v>
      </c>
    </row>
    <row r="788" spans="1:16">
      <c r="A788" t="s">
        <v>1129</v>
      </c>
      <c r="B788" s="11">
        <v>44265</v>
      </c>
      <c r="C788" t="s">
        <v>1130</v>
      </c>
      <c r="D788" t="s">
        <v>6178</v>
      </c>
      <c r="E788">
        <v>4</v>
      </c>
      <c r="F788" t="s">
        <v>1131</v>
      </c>
      <c r="G788" t="s">
        <v>6226</v>
      </c>
      <c r="H788" t="s">
        <v>19</v>
      </c>
      <c r="I788" t="s">
        <v>6192</v>
      </c>
      <c r="J788" t="s">
        <v>6186</v>
      </c>
      <c r="K788">
        <v>0.2</v>
      </c>
      <c r="L788">
        <v>3.5849999999999995</v>
      </c>
      <c r="M788">
        <v>14.339999999999998</v>
      </c>
      <c r="N788" t="s">
        <v>6213</v>
      </c>
      <c r="O788" t="s">
        <v>6223</v>
      </c>
      <c r="P788" t="s">
        <v>6191</v>
      </c>
    </row>
    <row r="789" spans="1:16">
      <c r="A789" t="s">
        <v>1344</v>
      </c>
      <c r="B789" s="11">
        <v>44510</v>
      </c>
      <c r="C789" t="s">
        <v>1345</v>
      </c>
      <c r="D789" t="s">
        <v>6151</v>
      </c>
      <c r="E789">
        <v>3</v>
      </c>
      <c r="F789" t="s">
        <v>1346</v>
      </c>
      <c r="G789" t="s">
        <v>1347</v>
      </c>
      <c r="H789" t="s">
        <v>19</v>
      </c>
      <c r="I789" t="s">
        <v>6192</v>
      </c>
      <c r="J789" t="s">
        <v>6188</v>
      </c>
      <c r="K789">
        <v>2.5</v>
      </c>
      <c r="L789">
        <v>22.884999999999998</v>
      </c>
      <c r="M789">
        <v>68.655000000000001</v>
      </c>
      <c r="N789" t="s">
        <v>6213</v>
      </c>
      <c r="O789" t="s">
        <v>6225</v>
      </c>
      <c r="P789" t="s">
        <v>6190</v>
      </c>
    </row>
    <row r="790" spans="1:16">
      <c r="A790" t="s">
        <v>1350</v>
      </c>
      <c r="B790" s="11">
        <v>44367</v>
      </c>
      <c r="C790" t="s">
        <v>1351</v>
      </c>
      <c r="D790" t="s">
        <v>6163</v>
      </c>
      <c r="E790">
        <v>1</v>
      </c>
      <c r="F790" t="s">
        <v>1352</v>
      </c>
      <c r="G790" t="s">
        <v>6226</v>
      </c>
      <c r="H790" t="s">
        <v>19</v>
      </c>
      <c r="I790" t="s">
        <v>6192</v>
      </c>
      <c r="J790" t="s">
        <v>6187</v>
      </c>
      <c r="K790">
        <v>0.2</v>
      </c>
      <c r="L790">
        <v>2.6849999999999996</v>
      </c>
      <c r="M790">
        <v>2.6849999999999996</v>
      </c>
      <c r="N790" t="s">
        <v>6213</v>
      </c>
      <c r="O790" t="s">
        <v>6224</v>
      </c>
      <c r="P790" t="s">
        <v>6191</v>
      </c>
    </row>
    <row r="791" spans="1:16">
      <c r="A791" t="s">
        <v>1373</v>
      </c>
      <c r="B791" s="11">
        <v>44374</v>
      </c>
      <c r="C791" t="s">
        <v>1374</v>
      </c>
      <c r="D791" t="s">
        <v>6149</v>
      </c>
      <c r="E791">
        <v>3</v>
      </c>
      <c r="F791" t="s">
        <v>1375</v>
      </c>
      <c r="G791" t="s">
        <v>1376</v>
      </c>
      <c r="H791" t="s">
        <v>318</v>
      </c>
      <c r="I791" t="s">
        <v>6192</v>
      </c>
      <c r="J791" t="s">
        <v>6187</v>
      </c>
      <c r="K791">
        <v>2.5</v>
      </c>
      <c r="L791">
        <v>20.584999999999997</v>
      </c>
      <c r="M791">
        <v>61.754999999999995</v>
      </c>
      <c r="N791" t="s">
        <v>6213</v>
      </c>
      <c r="O791" t="s">
        <v>6224</v>
      </c>
      <c r="P791" t="s">
        <v>6191</v>
      </c>
    </row>
    <row r="792" spans="1:16">
      <c r="A792" t="s">
        <v>1379</v>
      </c>
      <c r="B792" s="11">
        <v>43714</v>
      </c>
      <c r="C792" t="s">
        <v>1380</v>
      </c>
      <c r="D792" t="s">
        <v>6149</v>
      </c>
      <c r="E792">
        <v>6</v>
      </c>
      <c r="F792" t="s">
        <v>1381</v>
      </c>
      <c r="G792" t="s">
        <v>6226</v>
      </c>
      <c r="H792" t="s">
        <v>19</v>
      </c>
      <c r="I792" t="s">
        <v>6192</v>
      </c>
      <c r="J792" t="s">
        <v>6187</v>
      </c>
      <c r="K792">
        <v>2.5</v>
      </c>
      <c r="L792">
        <v>20.584999999999997</v>
      </c>
      <c r="M792">
        <v>123.50999999999999</v>
      </c>
      <c r="N792" t="s">
        <v>6213</v>
      </c>
      <c r="O792" t="s">
        <v>6224</v>
      </c>
      <c r="P792" t="s">
        <v>6190</v>
      </c>
    </row>
    <row r="793" spans="1:16">
      <c r="A793" t="s">
        <v>1407</v>
      </c>
      <c r="B793" s="11">
        <v>43619</v>
      </c>
      <c r="C793" t="s">
        <v>1408</v>
      </c>
      <c r="D793" t="s">
        <v>6163</v>
      </c>
      <c r="E793">
        <v>6</v>
      </c>
      <c r="F793" t="s">
        <v>1409</v>
      </c>
      <c r="G793" t="s">
        <v>1410</v>
      </c>
      <c r="H793" t="s">
        <v>19</v>
      </c>
      <c r="I793" t="s">
        <v>6192</v>
      </c>
      <c r="J793" t="s">
        <v>6187</v>
      </c>
      <c r="K793">
        <v>0.2</v>
      </c>
      <c r="L793">
        <v>2.6849999999999996</v>
      </c>
      <c r="M793">
        <v>16.11</v>
      </c>
      <c r="N793" t="s">
        <v>6213</v>
      </c>
      <c r="O793" t="s">
        <v>6224</v>
      </c>
      <c r="P793" t="s">
        <v>6191</v>
      </c>
    </row>
    <row r="794" spans="1:16">
      <c r="A794" t="s">
        <v>1420</v>
      </c>
      <c r="B794" s="11">
        <v>44234</v>
      </c>
      <c r="C794" t="s">
        <v>1421</v>
      </c>
      <c r="D794" t="s">
        <v>6177</v>
      </c>
      <c r="E794">
        <v>6</v>
      </c>
      <c r="F794" t="s">
        <v>1422</v>
      </c>
      <c r="G794" t="s">
        <v>6226</v>
      </c>
      <c r="H794" t="s">
        <v>19</v>
      </c>
      <c r="I794" t="s">
        <v>6192</v>
      </c>
      <c r="J794" t="s">
        <v>6187</v>
      </c>
      <c r="K794">
        <v>1</v>
      </c>
      <c r="L794">
        <v>8.9499999999999993</v>
      </c>
      <c r="M794">
        <v>53.699999999999996</v>
      </c>
      <c r="N794" t="s">
        <v>6213</v>
      </c>
      <c r="O794" t="s">
        <v>6224</v>
      </c>
      <c r="P794" t="s">
        <v>6190</v>
      </c>
    </row>
    <row r="795" spans="1:16">
      <c r="A795" t="s">
        <v>1425</v>
      </c>
      <c r="B795" s="11">
        <v>44270</v>
      </c>
      <c r="C795" t="s">
        <v>1426</v>
      </c>
      <c r="D795" t="s">
        <v>6172</v>
      </c>
      <c r="E795">
        <v>5</v>
      </c>
      <c r="F795" t="s">
        <v>1427</v>
      </c>
      <c r="G795" t="s">
        <v>6226</v>
      </c>
      <c r="H795" t="s">
        <v>19</v>
      </c>
      <c r="I795" t="s">
        <v>6192</v>
      </c>
      <c r="J795" t="s">
        <v>6187</v>
      </c>
      <c r="K795">
        <v>0.5</v>
      </c>
      <c r="L795">
        <v>5.3699999999999992</v>
      </c>
      <c r="M795">
        <v>26.849999999999994</v>
      </c>
      <c r="N795" t="s">
        <v>6213</v>
      </c>
      <c r="O795" t="s">
        <v>6224</v>
      </c>
      <c r="P795" t="s">
        <v>6190</v>
      </c>
    </row>
    <row r="796" spans="1:16">
      <c r="A796" t="s">
        <v>1441</v>
      </c>
      <c r="B796" s="11">
        <v>44643</v>
      </c>
      <c r="C796" t="s">
        <v>1442</v>
      </c>
      <c r="D796" t="s">
        <v>6177</v>
      </c>
      <c r="E796">
        <v>2</v>
      </c>
      <c r="F796" t="s">
        <v>1443</v>
      </c>
      <c r="G796" t="s">
        <v>1444</v>
      </c>
      <c r="H796" t="s">
        <v>318</v>
      </c>
      <c r="I796" t="s">
        <v>6192</v>
      </c>
      <c r="J796" t="s">
        <v>6187</v>
      </c>
      <c r="K796">
        <v>1</v>
      </c>
      <c r="L796">
        <v>8.9499999999999993</v>
      </c>
      <c r="M796">
        <v>17.899999999999999</v>
      </c>
      <c r="N796" t="s">
        <v>6213</v>
      </c>
      <c r="O796" t="s">
        <v>6224</v>
      </c>
      <c r="P796" t="s">
        <v>6191</v>
      </c>
    </row>
    <row r="797" spans="1:16">
      <c r="A797" t="s">
        <v>1464</v>
      </c>
      <c r="B797" s="11">
        <v>44720</v>
      </c>
      <c r="C797" t="s">
        <v>1465</v>
      </c>
      <c r="D797" t="s">
        <v>6151</v>
      </c>
      <c r="E797">
        <v>4</v>
      </c>
      <c r="F797" t="s">
        <v>1466</v>
      </c>
      <c r="G797" t="s">
        <v>1467</v>
      </c>
      <c r="H797" t="s">
        <v>19</v>
      </c>
      <c r="I797" t="s">
        <v>6192</v>
      </c>
      <c r="J797" t="s">
        <v>6188</v>
      </c>
      <c r="K797">
        <v>2.5</v>
      </c>
      <c r="L797">
        <v>22.884999999999998</v>
      </c>
      <c r="M797">
        <v>91.539999999999992</v>
      </c>
      <c r="N797" t="s">
        <v>6213</v>
      </c>
      <c r="O797" t="s">
        <v>6225</v>
      </c>
      <c r="P797" t="s">
        <v>6191</v>
      </c>
    </row>
    <row r="798" spans="1:16">
      <c r="A798" t="s">
        <v>1487</v>
      </c>
      <c r="B798" s="11">
        <v>44120</v>
      </c>
      <c r="C798" t="s">
        <v>1488</v>
      </c>
      <c r="D798" t="s">
        <v>6142</v>
      </c>
      <c r="E798">
        <v>4</v>
      </c>
      <c r="F798" t="s">
        <v>1489</v>
      </c>
      <c r="G798" t="s">
        <v>1490</v>
      </c>
      <c r="H798" t="s">
        <v>19</v>
      </c>
      <c r="I798" t="s">
        <v>6192</v>
      </c>
      <c r="J798" t="s">
        <v>6186</v>
      </c>
      <c r="K798">
        <v>2.5</v>
      </c>
      <c r="L798">
        <v>27.484999999999996</v>
      </c>
      <c r="M798">
        <v>109.93999999999998</v>
      </c>
      <c r="N798" t="s">
        <v>6213</v>
      </c>
      <c r="O798" t="s">
        <v>6223</v>
      </c>
      <c r="P798" t="s">
        <v>6190</v>
      </c>
    </row>
    <row r="799" spans="1:16">
      <c r="A799" t="s">
        <v>1514</v>
      </c>
      <c r="B799" s="11">
        <v>44284</v>
      </c>
      <c r="C799" t="s">
        <v>1515</v>
      </c>
      <c r="D799" t="s">
        <v>6172</v>
      </c>
      <c r="E799">
        <v>6</v>
      </c>
      <c r="F799" t="s">
        <v>1516</v>
      </c>
      <c r="G799" t="s">
        <v>1517</v>
      </c>
      <c r="H799" t="s">
        <v>19</v>
      </c>
      <c r="I799" t="s">
        <v>6192</v>
      </c>
      <c r="J799" t="s">
        <v>6187</v>
      </c>
      <c r="K799">
        <v>0.5</v>
      </c>
      <c r="L799">
        <v>5.3699999999999992</v>
      </c>
      <c r="M799">
        <v>32.22</v>
      </c>
      <c r="N799" t="s">
        <v>6213</v>
      </c>
      <c r="O799" t="s">
        <v>6224</v>
      </c>
      <c r="P799" t="s">
        <v>6191</v>
      </c>
    </row>
    <row r="800" spans="1:16">
      <c r="A800" t="s">
        <v>1538</v>
      </c>
      <c r="B800" s="11">
        <v>43684</v>
      </c>
      <c r="C800" t="s">
        <v>1539</v>
      </c>
      <c r="D800" t="s">
        <v>6151</v>
      </c>
      <c r="E800">
        <v>3</v>
      </c>
      <c r="F800" t="s">
        <v>1540</v>
      </c>
      <c r="G800" t="s">
        <v>1541</v>
      </c>
      <c r="H800" t="s">
        <v>19</v>
      </c>
      <c r="I800" t="s">
        <v>6192</v>
      </c>
      <c r="J800" t="s">
        <v>6188</v>
      </c>
      <c r="K800">
        <v>2.5</v>
      </c>
      <c r="L800">
        <v>22.884999999999998</v>
      </c>
      <c r="M800">
        <v>68.655000000000001</v>
      </c>
      <c r="N800" t="s">
        <v>6213</v>
      </c>
      <c r="O800" t="s">
        <v>6225</v>
      </c>
      <c r="P800" t="s">
        <v>6191</v>
      </c>
    </row>
    <row r="801" spans="1:16">
      <c r="A801" t="s">
        <v>1643</v>
      </c>
      <c r="B801" s="11">
        <v>43883</v>
      </c>
      <c r="C801" t="s">
        <v>1644</v>
      </c>
      <c r="D801" t="s">
        <v>6163</v>
      </c>
      <c r="E801">
        <v>3</v>
      </c>
      <c r="F801" t="s">
        <v>1645</v>
      </c>
      <c r="G801" t="s">
        <v>6226</v>
      </c>
      <c r="H801" t="s">
        <v>19</v>
      </c>
      <c r="I801" t="s">
        <v>6192</v>
      </c>
      <c r="J801" t="s">
        <v>6187</v>
      </c>
      <c r="K801">
        <v>0.2</v>
      </c>
      <c r="L801">
        <v>2.6849999999999996</v>
      </c>
      <c r="M801">
        <v>8.0549999999999997</v>
      </c>
      <c r="N801" t="s">
        <v>6213</v>
      </c>
      <c r="O801" t="s">
        <v>6224</v>
      </c>
      <c r="P801" t="s">
        <v>6190</v>
      </c>
    </row>
    <row r="802" spans="1:16">
      <c r="A802" t="s">
        <v>1688</v>
      </c>
      <c r="B802" s="11">
        <v>44646</v>
      </c>
      <c r="C802" t="s">
        <v>1689</v>
      </c>
      <c r="D802" t="s">
        <v>6149</v>
      </c>
      <c r="E802">
        <v>1</v>
      </c>
      <c r="F802" t="s">
        <v>1690</v>
      </c>
      <c r="G802" t="s">
        <v>1691</v>
      </c>
      <c r="H802" t="s">
        <v>19</v>
      </c>
      <c r="I802" t="s">
        <v>6192</v>
      </c>
      <c r="J802" t="s">
        <v>6187</v>
      </c>
      <c r="K802">
        <v>2.5</v>
      </c>
      <c r="L802">
        <v>20.584999999999997</v>
      </c>
      <c r="M802">
        <v>20.584999999999997</v>
      </c>
      <c r="N802" t="s">
        <v>6213</v>
      </c>
      <c r="O802" t="s">
        <v>6224</v>
      </c>
      <c r="P802" t="s">
        <v>6191</v>
      </c>
    </row>
    <row r="803" spans="1:16">
      <c r="A803" t="s">
        <v>1725</v>
      </c>
      <c r="B803" s="11">
        <v>44777</v>
      </c>
      <c r="C803" t="s">
        <v>1726</v>
      </c>
      <c r="D803" t="s">
        <v>6178</v>
      </c>
      <c r="E803">
        <v>3</v>
      </c>
      <c r="F803" t="s">
        <v>1727</v>
      </c>
      <c r="G803" t="s">
        <v>1728</v>
      </c>
      <c r="H803" t="s">
        <v>19</v>
      </c>
      <c r="I803" t="s">
        <v>6192</v>
      </c>
      <c r="J803" t="s">
        <v>6186</v>
      </c>
      <c r="K803">
        <v>0.2</v>
      </c>
      <c r="L803">
        <v>3.5849999999999995</v>
      </c>
      <c r="M803">
        <v>10.754999999999999</v>
      </c>
      <c r="N803" t="s">
        <v>6213</v>
      </c>
      <c r="O803" t="s">
        <v>6223</v>
      </c>
      <c r="P803" t="s">
        <v>6191</v>
      </c>
    </row>
    <row r="804" spans="1:16">
      <c r="A804" t="s">
        <v>1725</v>
      </c>
      <c r="B804" s="11">
        <v>44777</v>
      </c>
      <c r="C804" t="s">
        <v>1726</v>
      </c>
      <c r="D804" t="s">
        <v>6174</v>
      </c>
      <c r="E804">
        <v>5</v>
      </c>
      <c r="F804" t="s">
        <v>1727</v>
      </c>
      <c r="G804" t="s">
        <v>1728</v>
      </c>
      <c r="H804" t="s">
        <v>19</v>
      </c>
      <c r="I804" t="s">
        <v>6192</v>
      </c>
      <c r="J804" t="s">
        <v>6188</v>
      </c>
      <c r="K804">
        <v>0.2</v>
      </c>
      <c r="L804">
        <v>2.9849999999999999</v>
      </c>
      <c r="M804">
        <v>14.924999999999999</v>
      </c>
      <c r="N804" t="s">
        <v>6213</v>
      </c>
      <c r="O804" t="s">
        <v>6225</v>
      </c>
      <c r="P804" t="s">
        <v>6191</v>
      </c>
    </row>
    <row r="805" spans="1:16">
      <c r="A805" t="s">
        <v>1759</v>
      </c>
      <c r="B805" s="11">
        <v>44337</v>
      </c>
      <c r="C805" t="s">
        <v>1760</v>
      </c>
      <c r="D805" t="s">
        <v>6178</v>
      </c>
      <c r="E805">
        <v>4</v>
      </c>
      <c r="F805" t="s">
        <v>1761</v>
      </c>
      <c r="G805" t="s">
        <v>1762</v>
      </c>
      <c r="H805" t="s">
        <v>318</v>
      </c>
      <c r="I805" t="s">
        <v>6192</v>
      </c>
      <c r="J805" t="s">
        <v>6186</v>
      </c>
      <c r="K805">
        <v>0.2</v>
      </c>
      <c r="L805">
        <v>3.5849999999999995</v>
      </c>
      <c r="M805">
        <v>14.339999999999998</v>
      </c>
      <c r="N805" t="s">
        <v>6213</v>
      </c>
      <c r="O805" t="s">
        <v>6223</v>
      </c>
      <c r="P805" t="s">
        <v>6191</v>
      </c>
    </row>
    <row r="806" spans="1:16">
      <c r="A806" t="s">
        <v>1771</v>
      </c>
      <c r="B806" s="11">
        <v>43880</v>
      </c>
      <c r="C806" t="s">
        <v>1772</v>
      </c>
      <c r="D806" t="s">
        <v>6163</v>
      </c>
      <c r="E806">
        <v>6</v>
      </c>
      <c r="F806" t="s">
        <v>1773</v>
      </c>
      <c r="G806" t="s">
        <v>1774</v>
      </c>
      <c r="H806" t="s">
        <v>28</v>
      </c>
      <c r="I806" t="s">
        <v>6192</v>
      </c>
      <c r="J806" t="s">
        <v>6187</v>
      </c>
      <c r="K806">
        <v>0.2</v>
      </c>
      <c r="L806">
        <v>2.6849999999999996</v>
      </c>
      <c r="M806">
        <v>16.11</v>
      </c>
      <c r="N806" t="s">
        <v>6213</v>
      </c>
      <c r="O806" t="s">
        <v>6224</v>
      </c>
      <c r="P806" t="s">
        <v>6190</v>
      </c>
    </row>
    <row r="807" spans="1:16">
      <c r="A807" t="s">
        <v>1777</v>
      </c>
      <c r="B807" s="11">
        <v>44376</v>
      </c>
      <c r="C807" t="s">
        <v>1778</v>
      </c>
      <c r="D807" t="s">
        <v>6178</v>
      </c>
      <c r="E807">
        <v>5</v>
      </c>
      <c r="F807" t="s">
        <v>1779</v>
      </c>
      <c r="G807" t="s">
        <v>1780</v>
      </c>
      <c r="H807" t="s">
        <v>19</v>
      </c>
      <c r="I807" t="s">
        <v>6192</v>
      </c>
      <c r="J807" t="s">
        <v>6186</v>
      </c>
      <c r="K807">
        <v>0.2</v>
      </c>
      <c r="L807">
        <v>3.5849999999999995</v>
      </c>
      <c r="M807">
        <v>17.924999999999997</v>
      </c>
      <c r="N807" t="s">
        <v>6213</v>
      </c>
      <c r="O807" t="s">
        <v>6223</v>
      </c>
      <c r="P807" t="s">
        <v>6191</v>
      </c>
    </row>
    <row r="808" spans="1:16">
      <c r="A808" t="s">
        <v>1828</v>
      </c>
      <c r="B808" s="11">
        <v>44563</v>
      </c>
      <c r="C808" t="s">
        <v>1829</v>
      </c>
      <c r="D808" t="s">
        <v>6178</v>
      </c>
      <c r="E808">
        <v>1</v>
      </c>
      <c r="F808" t="s">
        <v>1830</v>
      </c>
      <c r="G808" t="s">
        <v>6226</v>
      </c>
      <c r="H808" t="s">
        <v>19</v>
      </c>
      <c r="I808" t="s">
        <v>6192</v>
      </c>
      <c r="J808" t="s">
        <v>6186</v>
      </c>
      <c r="K808">
        <v>0.2</v>
      </c>
      <c r="L808">
        <v>3.5849999999999995</v>
      </c>
      <c r="M808">
        <v>3.5849999999999995</v>
      </c>
      <c r="N808" t="s">
        <v>6213</v>
      </c>
      <c r="O808" t="s">
        <v>6223</v>
      </c>
      <c r="P808" t="s">
        <v>6190</v>
      </c>
    </row>
    <row r="809" spans="1:16">
      <c r="A809" t="s">
        <v>1833</v>
      </c>
      <c r="B809" s="11">
        <v>44172</v>
      </c>
      <c r="C809" t="s">
        <v>1834</v>
      </c>
      <c r="D809" t="s">
        <v>6151</v>
      </c>
      <c r="E809">
        <v>2</v>
      </c>
      <c r="F809" t="s">
        <v>1835</v>
      </c>
      <c r="G809" t="s">
        <v>1836</v>
      </c>
      <c r="H809" t="s">
        <v>19</v>
      </c>
      <c r="I809" t="s">
        <v>6192</v>
      </c>
      <c r="J809" t="s">
        <v>6188</v>
      </c>
      <c r="K809">
        <v>2.5</v>
      </c>
      <c r="L809">
        <v>22.884999999999998</v>
      </c>
      <c r="M809">
        <v>45.769999999999996</v>
      </c>
      <c r="N809" t="s">
        <v>6213</v>
      </c>
      <c r="O809" t="s">
        <v>6225</v>
      </c>
      <c r="P809" t="s">
        <v>6190</v>
      </c>
    </row>
    <row r="810" spans="1:16">
      <c r="A810" t="s">
        <v>1849</v>
      </c>
      <c r="B810" s="11">
        <v>44082</v>
      </c>
      <c r="C810" t="s">
        <v>1850</v>
      </c>
      <c r="D810" t="s">
        <v>6151</v>
      </c>
      <c r="E810">
        <v>2</v>
      </c>
      <c r="F810" t="s">
        <v>1851</v>
      </c>
      <c r="G810" t="s">
        <v>6226</v>
      </c>
      <c r="H810" t="s">
        <v>19</v>
      </c>
      <c r="I810" t="s">
        <v>6192</v>
      </c>
      <c r="J810" t="s">
        <v>6188</v>
      </c>
      <c r="K810">
        <v>2.5</v>
      </c>
      <c r="L810">
        <v>22.884999999999998</v>
      </c>
      <c r="M810">
        <v>45.769999999999996</v>
      </c>
      <c r="N810" t="s">
        <v>6213</v>
      </c>
      <c r="O810" t="s">
        <v>6225</v>
      </c>
      <c r="P810" t="s">
        <v>6191</v>
      </c>
    </row>
    <row r="811" spans="1:16">
      <c r="A811" t="s">
        <v>1884</v>
      </c>
      <c r="B811" s="11">
        <v>44131</v>
      </c>
      <c r="C811" t="s">
        <v>1885</v>
      </c>
      <c r="D811" t="s">
        <v>6178</v>
      </c>
      <c r="E811">
        <v>6</v>
      </c>
      <c r="F811" t="s">
        <v>1886</v>
      </c>
      <c r="G811" t="s">
        <v>6226</v>
      </c>
      <c r="H811" t="s">
        <v>318</v>
      </c>
      <c r="I811" t="s">
        <v>6192</v>
      </c>
      <c r="J811" t="s">
        <v>6186</v>
      </c>
      <c r="K811">
        <v>0.2</v>
      </c>
      <c r="L811">
        <v>3.5849999999999995</v>
      </c>
      <c r="M811">
        <v>21.509999999999998</v>
      </c>
      <c r="N811" t="s">
        <v>6213</v>
      </c>
      <c r="O811" t="s">
        <v>6223</v>
      </c>
      <c r="P811" t="s">
        <v>6190</v>
      </c>
    </row>
    <row r="812" spans="1:16">
      <c r="A812" t="s">
        <v>1900</v>
      </c>
      <c r="B812" s="11">
        <v>43879</v>
      </c>
      <c r="C812" t="s">
        <v>1901</v>
      </c>
      <c r="D812" t="s">
        <v>6174</v>
      </c>
      <c r="E812">
        <v>1</v>
      </c>
      <c r="F812" t="s">
        <v>1902</v>
      </c>
      <c r="G812" t="s">
        <v>1903</v>
      </c>
      <c r="H812" t="s">
        <v>19</v>
      </c>
      <c r="I812" t="s">
        <v>6192</v>
      </c>
      <c r="J812" t="s">
        <v>6188</v>
      </c>
      <c r="K812">
        <v>0.2</v>
      </c>
      <c r="L812">
        <v>2.9849999999999999</v>
      </c>
      <c r="M812">
        <v>2.9849999999999999</v>
      </c>
      <c r="N812" t="s">
        <v>6213</v>
      </c>
      <c r="O812" t="s">
        <v>6225</v>
      </c>
      <c r="P812" t="s">
        <v>6190</v>
      </c>
    </row>
    <row r="813" spans="1:16">
      <c r="A813" t="s">
        <v>1923</v>
      </c>
      <c r="B813" s="11">
        <v>44482</v>
      </c>
      <c r="C813" t="s">
        <v>1924</v>
      </c>
      <c r="D813" t="s">
        <v>6173</v>
      </c>
      <c r="E813">
        <v>4</v>
      </c>
      <c r="F813" t="s">
        <v>1925</v>
      </c>
      <c r="G813" t="s">
        <v>1926</v>
      </c>
      <c r="H813" t="s">
        <v>28</v>
      </c>
      <c r="I813" t="s">
        <v>6192</v>
      </c>
      <c r="J813" t="s">
        <v>6186</v>
      </c>
      <c r="K813">
        <v>0.5</v>
      </c>
      <c r="L813">
        <v>7.169999999999999</v>
      </c>
      <c r="M813">
        <v>28.679999999999996</v>
      </c>
      <c r="N813" t="s">
        <v>6213</v>
      </c>
      <c r="O813" t="s">
        <v>6223</v>
      </c>
      <c r="P813" t="s">
        <v>6191</v>
      </c>
    </row>
    <row r="814" spans="1:16">
      <c r="A814" t="s">
        <v>1928</v>
      </c>
      <c r="B814" s="11">
        <v>44439</v>
      </c>
      <c r="C814" t="s">
        <v>1929</v>
      </c>
      <c r="D814" t="s">
        <v>6173</v>
      </c>
      <c r="E814">
        <v>3</v>
      </c>
      <c r="F814" t="s">
        <v>1930</v>
      </c>
      <c r="G814" t="s">
        <v>1931</v>
      </c>
      <c r="H814" t="s">
        <v>19</v>
      </c>
      <c r="I814" t="s">
        <v>6192</v>
      </c>
      <c r="J814" t="s">
        <v>6186</v>
      </c>
      <c r="K814">
        <v>0.5</v>
      </c>
      <c r="L814">
        <v>7.169999999999999</v>
      </c>
      <c r="M814">
        <v>21.509999999999998</v>
      </c>
      <c r="N814" t="s">
        <v>6213</v>
      </c>
      <c r="O814" t="s">
        <v>6223</v>
      </c>
      <c r="P814" t="s">
        <v>6191</v>
      </c>
    </row>
    <row r="815" spans="1:16">
      <c r="A815" t="s">
        <v>1952</v>
      </c>
      <c r="B815" s="11">
        <v>44355</v>
      </c>
      <c r="C815" t="s">
        <v>1953</v>
      </c>
      <c r="D815" t="s">
        <v>6174</v>
      </c>
      <c r="E815">
        <v>2</v>
      </c>
      <c r="F815" t="s">
        <v>1954</v>
      </c>
      <c r="G815" t="s">
        <v>1955</v>
      </c>
      <c r="H815" t="s">
        <v>28</v>
      </c>
      <c r="I815" t="s">
        <v>6192</v>
      </c>
      <c r="J815" t="s">
        <v>6188</v>
      </c>
      <c r="K815">
        <v>0.2</v>
      </c>
      <c r="L815">
        <v>2.9849999999999999</v>
      </c>
      <c r="M815">
        <v>5.97</v>
      </c>
      <c r="N815" t="s">
        <v>6213</v>
      </c>
      <c r="O815" t="s">
        <v>6225</v>
      </c>
      <c r="P815" t="s">
        <v>6191</v>
      </c>
    </row>
    <row r="816" spans="1:16">
      <c r="A816" t="s">
        <v>1958</v>
      </c>
      <c r="B816" s="11">
        <v>44156</v>
      </c>
      <c r="C816" t="s">
        <v>1959</v>
      </c>
      <c r="D816" t="s">
        <v>6142</v>
      </c>
      <c r="E816">
        <v>1</v>
      </c>
      <c r="F816" t="s">
        <v>1960</v>
      </c>
      <c r="G816" t="s">
        <v>1961</v>
      </c>
      <c r="H816" t="s">
        <v>19</v>
      </c>
      <c r="I816" t="s">
        <v>6192</v>
      </c>
      <c r="J816" t="s">
        <v>6186</v>
      </c>
      <c r="K816">
        <v>2.5</v>
      </c>
      <c r="L816">
        <v>27.484999999999996</v>
      </c>
      <c r="M816">
        <v>27.484999999999996</v>
      </c>
      <c r="N816" t="s">
        <v>6213</v>
      </c>
      <c r="O816" t="s">
        <v>6223</v>
      </c>
      <c r="P816" t="s">
        <v>6190</v>
      </c>
    </row>
    <row r="817" spans="1:16">
      <c r="A817" t="s">
        <v>1963</v>
      </c>
      <c r="B817" s="11">
        <v>43538</v>
      </c>
      <c r="C817" t="s">
        <v>1964</v>
      </c>
      <c r="D817" t="s">
        <v>6179</v>
      </c>
      <c r="E817">
        <v>5</v>
      </c>
      <c r="F817" t="s">
        <v>1965</v>
      </c>
      <c r="G817" t="s">
        <v>1966</v>
      </c>
      <c r="H817" t="s">
        <v>19</v>
      </c>
      <c r="I817" t="s">
        <v>6192</v>
      </c>
      <c r="J817" t="s">
        <v>6186</v>
      </c>
      <c r="K817">
        <v>1</v>
      </c>
      <c r="L817">
        <v>11.95</v>
      </c>
      <c r="M817">
        <v>59.75</v>
      </c>
      <c r="N817" t="s">
        <v>6213</v>
      </c>
      <c r="O817" t="s">
        <v>6223</v>
      </c>
      <c r="P817" t="s">
        <v>6190</v>
      </c>
    </row>
    <row r="818" spans="1:16">
      <c r="A818" t="s">
        <v>1980</v>
      </c>
      <c r="B818" s="11">
        <v>44683</v>
      </c>
      <c r="C818" t="s">
        <v>1981</v>
      </c>
      <c r="D818" t="s">
        <v>6179</v>
      </c>
      <c r="E818">
        <v>5</v>
      </c>
      <c r="F818" t="s">
        <v>1982</v>
      </c>
      <c r="G818" t="s">
        <v>6226</v>
      </c>
      <c r="H818" t="s">
        <v>318</v>
      </c>
      <c r="I818" t="s">
        <v>6192</v>
      </c>
      <c r="J818" t="s">
        <v>6186</v>
      </c>
      <c r="K818">
        <v>1</v>
      </c>
      <c r="L818">
        <v>11.95</v>
      </c>
      <c r="M818">
        <v>59.75</v>
      </c>
      <c r="N818" t="s">
        <v>6213</v>
      </c>
      <c r="O818" t="s">
        <v>6223</v>
      </c>
      <c r="P818" t="s">
        <v>6190</v>
      </c>
    </row>
    <row r="819" spans="1:16">
      <c r="A819" t="s">
        <v>2025</v>
      </c>
      <c r="B819" s="11">
        <v>44435</v>
      </c>
      <c r="C819" t="s">
        <v>2026</v>
      </c>
      <c r="D819" t="s">
        <v>6179</v>
      </c>
      <c r="E819">
        <v>6</v>
      </c>
      <c r="F819" t="s">
        <v>2027</v>
      </c>
      <c r="G819" t="s">
        <v>2028</v>
      </c>
      <c r="H819" t="s">
        <v>318</v>
      </c>
      <c r="I819" t="s">
        <v>6192</v>
      </c>
      <c r="J819" t="s">
        <v>6186</v>
      </c>
      <c r="K819">
        <v>1</v>
      </c>
      <c r="L819">
        <v>11.95</v>
      </c>
      <c r="M819">
        <v>71.699999999999989</v>
      </c>
      <c r="N819" t="s">
        <v>6213</v>
      </c>
      <c r="O819" t="s">
        <v>6223</v>
      </c>
      <c r="P819" t="s">
        <v>6190</v>
      </c>
    </row>
    <row r="820" spans="1:16">
      <c r="A820" t="s">
        <v>2050</v>
      </c>
      <c r="B820" s="11">
        <v>43992</v>
      </c>
      <c r="C820" t="s">
        <v>2051</v>
      </c>
      <c r="D820" t="s">
        <v>6142</v>
      </c>
      <c r="E820">
        <v>4</v>
      </c>
      <c r="F820" t="s">
        <v>2052</v>
      </c>
      <c r="G820" t="s">
        <v>2053</v>
      </c>
      <c r="H820" t="s">
        <v>318</v>
      </c>
      <c r="I820" t="s">
        <v>6192</v>
      </c>
      <c r="J820" t="s">
        <v>6186</v>
      </c>
      <c r="K820">
        <v>2.5</v>
      </c>
      <c r="L820">
        <v>27.484999999999996</v>
      </c>
      <c r="M820">
        <v>109.93999999999998</v>
      </c>
      <c r="N820" t="s">
        <v>6213</v>
      </c>
      <c r="O820" t="s">
        <v>6223</v>
      </c>
      <c r="P820" t="s">
        <v>6190</v>
      </c>
    </row>
    <row r="821" spans="1:16">
      <c r="A821" t="s">
        <v>2091</v>
      </c>
      <c r="B821" s="11">
        <v>43639</v>
      </c>
      <c r="C821" t="s">
        <v>2092</v>
      </c>
      <c r="D821" t="s">
        <v>6172</v>
      </c>
      <c r="E821">
        <v>1</v>
      </c>
      <c r="F821" t="s">
        <v>2093</v>
      </c>
      <c r="G821" t="s">
        <v>2094</v>
      </c>
      <c r="H821" t="s">
        <v>28</v>
      </c>
      <c r="I821" t="s">
        <v>6192</v>
      </c>
      <c r="J821" t="s">
        <v>6187</v>
      </c>
      <c r="K821">
        <v>0.5</v>
      </c>
      <c r="L821">
        <v>5.3699999999999992</v>
      </c>
      <c r="M821">
        <v>5.3699999999999992</v>
      </c>
      <c r="N821" t="s">
        <v>6213</v>
      </c>
      <c r="O821" t="s">
        <v>6224</v>
      </c>
      <c r="P821" t="s">
        <v>6190</v>
      </c>
    </row>
    <row r="822" spans="1:16">
      <c r="A822" t="s">
        <v>2112</v>
      </c>
      <c r="B822" s="11">
        <v>44697</v>
      </c>
      <c r="C822" t="s">
        <v>2113</v>
      </c>
      <c r="D822" t="s">
        <v>6178</v>
      </c>
      <c r="E822">
        <v>4</v>
      </c>
      <c r="F822" t="s">
        <v>2114</v>
      </c>
      <c r="G822" t="s">
        <v>2115</v>
      </c>
      <c r="H822" t="s">
        <v>19</v>
      </c>
      <c r="I822" t="s">
        <v>6192</v>
      </c>
      <c r="J822" t="s">
        <v>6186</v>
      </c>
      <c r="K822">
        <v>0.2</v>
      </c>
      <c r="L822">
        <v>3.5849999999999995</v>
      </c>
      <c r="M822">
        <v>14.339999999999998</v>
      </c>
      <c r="N822" t="s">
        <v>6213</v>
      </c>
      <c r="O822" t="s">
        <v>6223</v>
      </c>
      <c r="P822" t="s">
        <v>6191</v>
      </c>
    </row>
    <row r="823" spans="1:16">
      <c r="A823" t="s">
        <v>2123</v>
      </c>
      <c r="B823" s="11">
        <v>43772</v>
      </c>
      <c r="C823" t="s">
        <v>2124</v>
      </c>
      <c r="D823" t="s">
        <v>6163</v>
      </c>
      <c r="E823">
        <v>5</v>
      </c>
      <c r="F823" t="s">
        <v>2125</v>
      </c>
      <c r="G823" t="s">
        <v>6226</v>
      </c>
      <c r="H823" t="s">
        <v>19</v>
      </c>
      <c r="I823" t="s">
        <v>6192</v>
      </c>
      <c r="J823" t="s">
        <v>6187</v>
      </c>
      <c r="K823">
        <v>0.2</v>
      </c>
      <c r="L823">
        <v>2.6849999999999996</v>
      </c>
      <c r="M823">
        <v>13.424999999999997</v>
      </c>
      <c r="N823" t="s">
        <v>6213</v>
      </c>
      <c r="O823" t="s">
        <v>6224</v>
      </c>
      <c r="P823" t="s">
        <v>6190</v>
      </c>
    </row>
    <row r="824" spans="1:16">
      <c r="A824" t="s">
        <v>2157</v>
      </c>
      <c r="B824" s="11">
        <v>43597</v>
      </c>
      <c r="C824" t="s">
        <v>2158</v>
      </c>
      <c r="D824" t="s">
        <v>6146</v>
      </c>
      <c r="E824">
        <v>6</v>
      </c>
      <c r="F824" t="s">
        <v>2159</v>
      </c>
      <c r="G824" t="s">
        <v>2160</v>
      </c>
      <c r="H824" t="s">
        <v>19</v>
      </c>
      <c r="I824" t="s">
        <v>6192</v>
      </c>
      <c r="J824" t="s">
        <v>6188</v>
      </c>
      <c r="K824">
        <v>0.5</v>
      </c>
      <c r="L824">
        <v>5.97</v>
      </c>
      <c r="M824">
        <v>35.82</v>
      </c>
      <c r="N824" t="s">
        <v>6213</v>
      </c>
      <c r="O824" t="s">
        <v>6225</v>
      </c>
      <c r="P824" t="s">
        <v>6190</v>
      </c>
    </row>
    <row r="825" spans="1:16">
      <c r="A825" t="s">
        <v>2163</v>
      </c>
      <c r="B825" s="11">
        <v>44258</v>
      </c>
      <c r="C825" t="s">
        <v>2164</v>
      </c>
      <c r="D825" t="s">
        <v>6172</v>
      </c>
      <c r="E825">
        <v>3</v>
      </c>
      <c r="F825" t="s">
        <v>2165</v>
      </c>
      <c r="G825" t="s">
        <v>2166</v>
      </c>
      <c r="H825" t="s">
        <v>19</v>
      </c>
      <c r="I825" t="s">
        <v>6192</v>
      </c>
      <c r="J825" t="s">
        <v>6187</v>
      </c>
      <c r="K825">
        <v>0.5</v>
      </c>
      <c r="L825">
        <v>5.3699999999999992</v>
      </c>
      <c r="M825">
        <v>16.11</v>
      </c>
      <c r="N825" t="s">
        <v>6213</v>
      </c>
      <c r="O825" t="s">
        <v>6224</v>
      </c>
      <c r="P825" t="s">
        <v>6190</v>
      </c>
    </row>
    <row r="826" spans="1:16">
      <c r="A826" t="s">
        <v>2215</v>
      </c>
      <c r="B826" s="11">
        <v>43890</v>
      </c>
      <c r="C826" t="s">
        <v>2216</v>
      </c>
      <c r="D826" t="s">
        <v>6174</v>
      </c>
      <c r="E826">
        <v>5</v>
      </c>
      <c r="F826" t="s">
        <v>2217</v>
      </c>
      <c r="G826" t="s">
        <v>2218</v>
      </c>
      <c r="H826" t="s">
        <v>19</v>
      </c>
      <c r="I826" t="s">
        <v>6192</v>
      </c>
      <c r="J826" t="s">
        <v>6188</v>
      </c>
      <c r="K826">
        <v>0.2</v>
      </c>
      <c r="L826">
        <v>2.9849999999999999</v>
      </c>
      <c r="M826">
        <v>14.924999999999999</v>
      </c>
      <c r="N826" t="s">
        <v>6213</v>
      </c>
      <c r="O826" t="s">
        <v>6225</v>
      </c>
      <c r="P826" t="s">
        <v>6191</v>
      </c>
    </row>
    <row r="827" spans="1:16">
      <c r="A827" t="s">
        <v>2250</v>
      </c>
      <c r="B827" s="11">
        <v>44317</v>
      </c>
      <c r="C827" t="s">
        <v>2251</v>
      </c>
      <c r="D827" t="s">
        <v>6146</v>
      </c>
      <c r="E827">
        <v>1</v>
      </c>
      <c r="F827" t="s">
        <v>2252</v>
      </c>
      <c r="G827" t="s">
        <v>2253</v>
      </c>
      <c r="H827" t="s">
        <v>19</v>
      </c>
      <c r="I827" t="s">
        <v>6192</v>
      </c>
      <c r="J827" t="s">
        <v>6188</v>
      </c>
      <c r="K827">
        <v>0.5</v>
      </c>
      <c r="L827">
        <v>5.97</v>
      </c>
      <c r="M827">
        <v>5.97</v>
      </c>
      <c r="N827" t="s">
        <v>6213</v>
      </c>
      <c r="O827" t="s">
        <v>6225</v>
      </c>
      <c r="P827" t="s">
        <v>6190</v>
      </c>
    </row>
    <row r="828" spans="1:16">
      <c r="A828" t="s">
        <v>2256</v>
      </c>
      <c r="B828" s="11">
        <v>44497</v>
      </c>
      <c r="C828" t="s">
        <v>2257</v>
      </c>
      <c r="D828" t="s">
        <v>6138</v>
      </c>
      <c r="E828">
        <v>3</v>
      </c>
      <c r="F828" t="s">
        <v>2258</v>
      </c>
      <c r="G828" t="s">
        <v>2259</v>
      </c>
      <c r="H828" t="s">
        <v>28</v>
      </c>
      <c r="I828" t="s">
        <v>6192</v>
      </c>
      <c r="J828" t="s">
        <v>6188</v>
      </c>
      <c r="K828">
        <v>1</v>
      </c>
      <c r="L828">
        <v>9.9499999999999993</v>
      </c>
      <c r="M828">
        <v>29.849999999999998</v>
      </c>
      <c r="N828" t="s">
        <v>6213</v>
      </c>
      <c r="O828" t="s">
        <v>6225</v>
      </c>
      <c r="P828" t="s">
        <v>6190</v>
      </c>
    </row>
    <row r="829" spans="1:16">
      <c r="A829" t="s">
        <v>2262</v>
      </c>
      <c r="B829" s="11">
        <v>44437</v>
      </c>
      <c r="C829" t="s">
        <v>2263</v>
      </c>
      <c r="D829" t="s">
        <v>6177</v>
      </c>
      <c r="E829">
        <v>5</v>
      </c>
      <c r="F829" t="s">
        <v>2264</v>
      </c>
      <c r="G829" t="s">
        <v>6226</v>
      </c>
      <c r="H829" t="s">
        <v>19</v>
      </c>
      <c r="I829" t="s">
        <v>6192</v>
      </c>
      <c r="J829" t="s">
        <v>6187</v>
      </c>
      <c r="K829">
        <v>1</v>
      </c>
      <c r="L829">
        <v>8.9499999999999993</v>
      </c>
      <c r="M829">
        <v>44.75</v>
      </c>
      <c r="N829" t="s">
        <v>6213</v>
      </c>
      <c r="O829" t="s">
        <v>6224</v>
      </c>
      <c r="P829" t="s">
        <v>6191</v>
      </c>
    </row>
    <row r="830" spans="1:16">
      <c r="A830" t="s">
        <v>2330</v>
      </c>
      <c r="B830" s="11">
        <v>44057</v>
      </c>
      <c r="C830" t="s">
        <v>2331</v>
      </c>
      <c r="D830" t="s">
        <v>6177</v>
      </c>
      <c r="E830">
        <v>5</v>
      </c>
      <c r="F830" t="s">
        <v>2332</v>
      </c>
      <c r="G830" t="s">
        <v>6226</v>
      </c>
      <c r="H830" t="s">
        <v>19</v>
      </c>
      <c r="I830" t="s">
        <v>6192</v>
      </c>
      <c r="J830" t="s">
        <v>6187</v>
      </c>
      <c r="K830">
        <v>1</v>
      </c>
      <c r="L830">
        <v>8.9499999999999993</v>
      </c>
      <c r="M830">
        <v>44.75</v>
      </c>
      <c r="N830" t="s">
        <v>6213</v>
      </c>
      <c r="O830" t="s">
        <v>6224</v>
      </c>
      <c r="P830" t="s">
        <v>6191</v>
      </c>
    </row>
    <row r="831" spans="1:16">
      <c r="A831" t="s">
        <v>2335</v>
      </c>
      <c r="B831" s="11">
        <v>43579</v>
      </c>
      <c r="C831" t="s">
        <v>2336</v>
      </c>
      <c r="D831" t="s">
        <v>6177</v>
      </c>
      <c r="E831">
        <v>5</v>
      </c>
      <c r="F831" t="s">
        <v>2337</v>
      </c>
      <c r="G831" t="s">
        <v>2338</v>
      </c>
      <c r="H831" t="s">
        <v>19</v>
      </c>
      <c r="I831" t="s">
        <v>6192</v>
      </c>
      <c r="J831" t="s">
        <v>6187</v>
      </c>
      <c r="K831">
        <v>1</v>
      </c>
      <c r="L831">
        <v>8.9499999999999993</v>
      </c>
      <c r="M831">
        <v>44.75</v>
      </c>
      <c r="N831" t="s">
        <v>6213</v>
      </c>
      <c r="O831" t="s">
        <v>6224</v>
      </c>
      <c r="P831" t="s">
        <v>6190</v>
      </c>
    </row>
    <row r="832" spans="1:16">
      <c r="A832" t="s">
        <v>2346</v>
      </c>
      <c r="B832" s="11">
        <v>44781</v>
      </c>
      <c r="C832" t="s">
        <v>2347</v>
      </c>
      <c r="D832" t="s">
        <v>6172</v>
      </c>
      <c r="E832">
        <v>4</v>
      </c>
      <c r="F832" t="s">
        <v>2348</v>
      </c>
      <c r="G832" t="s">
        <v>2349</v>
      </c>
      <c r="H832" t="s">
        <v>19</v>
      </c>
      <c r="I832" t="s">
        <v>6192</v>
      </c>
      <c r="J832" t="s">
        <v>6187</v>
      </c>
      <c r="K832">
        <v>0.5</v>
      </c>
      <c r="L832">
        <v>5.3699999999999992</v>
      </c>
      <c r="M832">
        <v>21.479999999999997</v>
      </c>
      <c r="N832" t="s">
        <v>6213</v>
      </c>
      <c r="O832" t="s">
        <v>6224</v>
      </c>
      <c r="P832" t="s">
        <v>6190</v>
      </c>
    </row>
    <row r="833" spans="1:16">
      <c r="A833" t="s">
        <v>2351</v>
      </c>
      <c r="B833" s="11">
        <v>43782</v>
      </c>
      <c r="C833" t="s">
        <v>2280</v>
      </c>
      <c r="D833" t="s">
        <v>6172</v>
      </c>
      <c r="E833">
        <v>3</v>
      </c>
      <c r="F833" t="s">
        <v>2281</v>
      </c>
      <c r="G833" t="s">
        <v>2282</v>
      </c>
      <c r="H833" t="s">
        <v>19</v>
      </c>
      <c r="I833" t="s">
        <v>6192</v>
      </c>
      <c r="J833" t="s">
        <v>6187</v>
      </c>
      <c r="K833">
        <v>0.5</v>
      </c>
      <c r="L833">
        <v>5.3699999999999992</v>
      </c>
      <c r="M833">
        <v>16.11</v>
      </c>
      <c r="N833" t="s">
        <v>6213</v>
      </c>
      <c r="O833" t="s">
        <v>6224</v>
      </c>
      <c r="P833" t="s">
        <v>6191</v>
      </c>
    </row>
    <row r="834" spans="1:16">
      <c r="A834" t="s">
        <v>2357</v>
      </c>
      <c r="B834" s="11">
        <v>43989</v>
      </c>
      <c r="C834" t="s">
        <v>2358</v>
      </c>
      <c r="D834" t="s">
        <v>6151</v>
      </c>
      <c r="E834">
        <v>1</v>
      </c>
      <c r="F834" t="s">
        <v>2359</v>
      </c>
      <c r="G834" t="s">
        <v>2360</v>
      </c>
      <c r="H834" t="s">
        <v>19</v>
      </c>
      <c r="I834" t="s">
        <v>6192</v>
      </c>
      <c r="J834" t="s">
        <v>6188</v>
      </c>
      <c r="K834">
        <v>2.5</v>
      </c>
      <c r="L834">
        <v>22.884999999999998</v>
      </c>
      <c r="M834">
        <v>22.884999999999998</v>
      </c>
      <c r="N834" t="s">
        <v>6213</v>
      </c>
      <c r="O834" t="s">
        <v>6225</v>
      </c>
      <c r="P834" t="s">
        <v>6190</v>
      </c>
    </row>
    <row r="835" spans="1:16">
      <c r="A835" t="s">
        <v>2369</v>
      </c>
      <c r="B835" s="11">
        <v>43712</v>
      </c>
      <c r="C835" t="s">
        <v>2370</v>
      </c>
      <c r="D835" t="s">
        <v>6146</v>
      </c>
      <c r="E835">
        <v>4</v>
      </c>
      <c r="F835" t="s">
        <v>2371</v>
      </c>
      <c r="G835" t="s">
        <v>2372</v>
      </c>
      <c r="H835" t="s">
        <v>19</v>
      </c>
      <c r="I835" t="s">
        <v>6192</v>
      </c>
      <c r="J835" t="s">
        <v>6188</v>
      </c>
      <c r="K835">
        <v>0.5</v>
      </c>
      <c r="L835">
        <v>5.97</v>
      </c>
      <c r="M835">
        <v>23.88</v>
      </c>
      <c r="N835" t="s">
        <v>6213</v>
      </c>
      <c r="O835" t="s">
        <v>6225</v>
      </c>
      <c r="P835" t="s">
        <v>6190</v>
      </c>
    </row>
    <row r="836" spans="1:16">
      <c r="A836" t="s">
        <v>2375</v>
      </c>
      <c r="B836" s="11">
        <v>43742</v>
      </c>
      <c r="C836" t="s">
        <v>2376</v>
      </c>
      <c r="D836" t="s">
        <v>6179</v>
      </c>
      <c r="E836">
        <v>5</v>
      </c>
      <c r="F836" t="s">
        <v>2377</v>
      </c>
      <c r="G836" t="s">
        <v>6226</v>
      </c>
      <c r="H836" t="s">
        <v>19</v>
      </c>
      <c r="I836" t="s">
        <v>6192</v>
      </c>
      <c r="J836" t="s">
        <v>6186</v>
      </c>
      <c r="K836">
        <v>1</v>
      </c>
      <c r="L836">
        <v>11.95</v>
      </c>
      <c r="M836">
        <v>59.75</v>
      </c>
      <c r="N836" t="s">
        <v>6213</v>
      </c>
      <c r="O836" t="s">
        <v>6223</v>
      </c>
      <c r="P836" t="s">
        <v>6191</v>
      </c>
    </row>
    <row r="837" spans="1:16">
      <c r="A837" t="s">
        <v>2424</v>
      </c>
      <c r="B837" s="11">
        <v>43692</v>
      </c>
      <c r="C837" t="s">
        <v>2425</v>
      </c>
      <c r="D837" t="s">
        <v>6172</v>
      </c>
      <c r="E837">
        <v>6</v>
      </c>
      <c r="F837" t="s">
        <v>2426</v>
      </c>
      <c r="G837" t="s">
        <v>2427</v>
      </c>
      <c r="H837" t="s">
        <v>19</v>
      </c>
      <c r="I837" t="s">
        <v>6192</v>
      </c>
      <c r="J837" t="s">
        <v>6187</v>
      </c>
      <c r="K837">
        <v>0.5</v>
      </c>
      <c r="L837">
        <v>5.3699999999999992</v>
      </c>
      <c r="M837">
        <v>32.22</v>
      </c>
      <c r="N837" t="s">
        <v>6213</v>
      </c>
      <c r="O837" t="s">
        <v>6224</v>
      </c>
      <c r="P837" t="s">
        <v>6191</v>
      </c>
    </row>
    <row r="838" spans="1:16">
      <c r="A838" t="s">
        <v>2429</v>
      </c>
      <c r="B838" s="11">
        <v>44529</v>
      </c>
      <c r="C838" t="s">
        <v>2430</v>
      </c>
      <c r="D838" t="s">
        <v>6138</v>
      </c>
      <c r="E838">
        <v>2</v>
      </c>
      <c r="F838" t="s">
        <v>2431</v>
      </c>
      <c r="G838" t="s">
        <v>6226</v>
      </c>
      <c r="H838" t="s">
        <v>318</v>
      </c>
      <c r="I838" t="s">
        <v>6192</v>
      </c>
      <c r="J838" t="s">
        <v>6188</v>
      </c>
      <c r="K838">
        <v>1</v>
      </c>
      <c r="L838">
        <v>9.9499999999999993</v>
      </c>
      <c r="M838">
        <v>19.899999999999999</v>
      </c>
      <c r="N838" t="s">
        <v>6213</v>
      </c>
      <c r="O838" t="s">
        <v>6225</v>
      </c>
      <c r="P838" t="s">
        <v>6190</v>
      </c>
    </row>
    <row r="839" spans="1:16">
      <c r="A839" t="s">
        <v>2434</v>
      </c>
      <c r="B839" s="11">
        <v>43849</v>
      </c>
      <c r="C839" t="s">
        <v>2435</v>
      </c>
      <c r="D839" t="s">
        <v>6179</v>
      </c>
      <c r="E839">
        <v>5</v>
      </c>
      <c r="F839" t="s">
        <v>2436</v>
      </c>
      <c r="G839" t="s">
        <v>2437</v>
      </c>
      <c r="H839" t="s">
        <v>19</v>
      </c>
      <c r="I839" t="s">
        <v>6192</v>
      </c>
      <c r="J839" t="s">
        <v>6186</v>
      </c>
      <c r="K839">
        <v>1</v>
      </c>
      <c r="L839">
        <v>11.95</v>
      </c>
      <c r="M839">
        <v>59.75</v>
      </c>
      <c r="N839" t="s">
        <v>6213</v>
      </c>
      <c r="O839" t="s">
        <v>6223</v>
      </c>
      <c r="P839" t="s">
        <v>6191</v>
      </c>
    </row>
    <row r="840" spans="1:16">
      <c r="A840" t="s">
        <v>2458</v>
      </c>
      <c r="B840" s="11">
        <v>44743</v>
      </c>
      <c r="C840" t="s">
        <v>2459</v>
      </c>
      <c r="D840" t="s">
        <v>6178</v>
      </c>
      <c r="E840">
        <v>4</v>
      </c>
      <c r="F840" t="s">
        <v>2460</v>
      </c>
      <c r="G840" t="s">
        <v>2461</v>
      </c>
      <c r="H840" t="s">
        <v>19</v>
      </c>
      <c r="I840" t="s">
        <v>6192</v>
      </c>
      <c r="J840" t="s">
        <v>6186</v>
      </c>
      <c r="K840">
        <v>0.2</v>
      </c>
      <c r="L840">
        <v>3.5849999999999995</v>
      </c>
      <c r="M840">
        <v>14.339999999999998</v>
      </c>
      <c r="N840" t="s">
        <v>6213</v>
      </c>
      <c r="O840" t="s">
        <v>6223</v>
      </c>
      <c r="P840" t="s">
        <v>6191</v>
      </c>
    </row>
    <row r="841" spans="1:16">
      <c r="A841" t="s">
        <v>2515</v>
      </c>
      <c r="B841" s="11">
        <v>43563</v>
      </c>
      <c r="C841" t="s">
        <v>2516</v>
      </c>
      <c r="D841" t="s">
        <v>6178</v>
      </c>
      <c r="E841">
        <v>6</v>
      </c>
      <c r="F841" t="s">
        <v>2517</v>
      </c>
      <c r="G841" t="s">
        <v>2518</v>
      </c>
      <c r="H841" t="s">
        <v>28</v>
      </c>
      <c r="I841" t="s">
        <v>6192</v>
      </c>
      <c r="J841" t="s">
        <v>6186</v>
      </c>
      <c r="K841">
        <v>0.2</v>
      </c>
      <c r="L841">
        <v>3.5849999999999995</v>
      </c>
      <c r="M841">
        <v>21.509999999999998</v>
      </c>
      <c r="N841" t="s">
        <v>6213</v>
      </c>
      <c r="O841" t="s">
        <v>6223</v>
      </c>
      <c r="P841" t="s">
        <v>6191</v>
      </c>
    </row>
    <row r="842" spans="1:16">
      <c r="A842" t="s">
        <v>2521</v>
      </c>
      <c r="B842" s="11">
        <v>44058</v>
      </c>
      <c r="C842" t="s">
        <v>2522</v>
      </c>
      <c r="D842" t="s">
        <v>6149</v>
      </c>
      <c r="E842">
        <v>2</v>
      </c>
      <c r="F842" t="s">
        <v>2523</v>
      </c>
      <c r="G842" t="s">
        <v>2524</v>
      </c>
      <c r="H842" t="s">
        <v>19</v>
      </c>
      <c r="I842" t="s">
        <v>6192</v>
      </c>
      <c r="J842" t="s">
        <v>6187</v>
      </c>
      <c r="K842">
        <v>2.5</v>
      </c>
      <c r="L842">
        <v>20.584999999999997</v>
      </c>
      <c r="M842">
        <v>41.169999999999995</v>
      </c>
      <c r="N842" t="s">
        <v>6213</v>
      </c>
      <c r="O842" t="s">
        <v>6224</v>
      </c>
      <c r="P842" t="s">
        <v>6191</v>
      </c>
    </row>
    <row r="843" spans="1:16">
      <c r="A843" t="s">
        <v>2521</v>
      </c>
      <c r="B843" s="11">
        <v>44058</v>
      </c>
      <c r="C843" t="s">
        <v>2522</v>
      </c>
      <c r="D843" t="s">
        <v>6146</v>
      </c>
      <c r="E843">
        <v>1</v>
      </c>
      <c r="F843" t="s">
        <v>2523</v>
      </c>
      <c r="G843" t="s">
        <v>2524</v>
      </c>
      <c r="H843" t="s">
        <v>19</v>
      </c>
      <c r="I843" t="s">
        <v>6192</v>
      </c>
      <c r="J843" t="s">
        <v>6188</v>
      </c>
      <c r="K843">
        <v>0.5</v>
      </c>
      <c r="L843">
        <v>5.97</v>
      </c>
      <c r="M843">
        <v>5.97</v>
      </c>
      <c r="N843" t="s">
        <v>6213</v>
      </c>
      <c r="O843" t="s">
        <v>6225</v>
      </c>
      <c r="P843" t="s">
        <v>6191</v>
      </c>
    </row>
    <row r="844" spans="1:16">
      <c r="A844" t="s">
        <v>2585</v>
      </c>
      <c r="B844" s="11">
        <v>44108</v>
      </c>
      <c r="C844" t="s">
        <v>2586</v>
      </c>
      <c r="D844" t="s">
        <v>6173</v>
      </c>
      <c r="E844">
        <v>6</v>
      </c>
      <c r="F844" t="s">
        <v>2587</v>
      </c>
      <c r="G844" t="s">
        <v>2588</v>
      </c>
      <c r="H844" t="s">
        <v>19</v>
      </c>
      <c r="I844" t="s">
        <v>6192</v>
      </c>
      <c r="J844" t="s">
        <v>6186</v>
      </c>
      <c r="K844">
        <v>0.5</v>
      </c>
      <c r="L844">
        <v>7.169999999999999</v>
      </c>
      <c r="M844">
        <v>43.019999999999996</v>
      </c>
      <c r="N844" t="s">
        <v>6213</v>
      </c>
      <c r="O844" t="s">
        <v>6223</v>
      </c>
      <c r="P844" t="s">
        <v>6191</v>
      </c>
    </row>
    <row r="845" spans="1:16">
      <c r="A845" t="s">
        <v>2609</v>
      </c>
      <c r="B845" s="11">
        <v>44097</v>
      </c>
      <c r="C845" t="s">
        <v>2610</v>
      </c>
      <c r="D845" t="s">
        <v>6146</v>
      </c>
      <c r="E845">
        <v>1</v>
      </c>
      <c r="F845" t="s">
        <v>2611</v>
      </c>
      <c r="G845" t="s">
        <v>2612</v>
      </c>
      <c r="H845" t="s">
        <v>19</v>
      </c>
      <c r="I845" t="s">
        <v>6192</v>
      </c>
      <c r="J845" t="s">
        <v>6188</v>
      </c>
      <c r="K845">
        <v>0.5</v>
      </c>
      <c r="L845">
        <v>5.97</v>
      </c>
      <c r="M845">
        <v>5.97</v>
      </c>
      <c r="N845" t="s">
        <v>6213</v>
      </c>
      <c r="O845" t="s">
        <v>6225</v>
      </c>
      <c r="P845" t="s">
        <v>6190</v>
      </c>
    </row>
    <row r="846" spans="1:16">
      <c r="A846" t="s">
        <v>2615</v>
      </c>
      <c r="B846" s="11">
        <v>43532</v>
      </c>
      <c r="C846" t="s">
        <v>2616</v>
      </c>
      <c r="D846" t="s">
        <v>6163</v>
      </c>
      <c r="E846">
        <v>3</v>
      </c>
      <c r="F846" t="s">
        <v>2617</v>
      </c>
      <c r="G846" t="s">
        <v>2618</v>
      </c>
      <c r="H846" t="s">
        <v>318</v>
      </c>
      <c r="I846" t="s">
        <v>6192</v>
      </c>
      <c r="J846" t="s">
        <v>6187</v>
      </c>
      <c r="K846">
        <v>0.2</v>
      </c>
      <c r="L846">
        <v>2.6849999999999996</v>
      </c>
      <c r="M846">
        <v>8.0549999999999997</v>
      </c>
      <c r="N846" t="s">
        <v>6213</v>
      </c>
      <c r="O846" t="s">
        <v>6224</v>
      </c>
      <c r="P846" t="s">
        <v>6191</v>
      </c>
    </row>
    <row r="847" spans="1:16">
      <c r="A847" t="s">
        <v>2627</v>
      </c>
      <c r="B847" s="11">
        <v>43690</v>
      </c>
      <c r="C847" t="s">
        <v>2628</v>
      </c>
      <c r="D847" t="s">
        <v>6173</v>
      </c>
      <c r="E847">
        <v>6</v>
      </c>
      <c r="F847" t="s">
        <v>2629</v>
      </c>
      <c r="G847" t="s">
        <v>2630</v>
      </c>
      <c r="H847" t="s">
        <v>28</v>
      </c>
      <c r="I847" t="s">
        <v>6192</v>
      </c>
      <c r="J847" t="s">
        <v>6186</v>
      </c>
      <c r="K847">
        <v>0.5</v>
      </c>
      <c r="L847">
        <v>7.169999999999999</v>
      </c>
      <c r="M847">
        <v>43.019999999999996</v>
      </c>
      <c r="N847" t="s">
        <v>6213</v>
      </c>
      <c r="O847" t="s">
        <v>6223</v>
      </c>
      <c r="P847" t="s">
        <v>6190</v>
      </c>
    </row>
    <row r="848" spans="1:16">
      <c r="A848" t="s">
        <v>2710</v>
      </c>
      <c r="B848" s="11">
        <v>44083</v>
      </c>
      <c r="C848" t="s">
        <v>2711</v>
      </c>
      <c r="D848" t="s">
        <v>6142</v>
      </c>
      <c r="E848">
        <v>4</v>
      </c>
      <c r="F848" t="s">
        <v>2712</v>
      </c>
      <c r="G848" t="s">
        <v>2713</v>
      </c>
      <c r="H848" t="s">
        <v>19</v>
      </c>
      <c r="I848" t="s">
        <v>6192</v>
      </c>
      <c r="J848" t="s">
        <v>6186</v>
      </c>
      <c r="K848">
        <v>2.5</v>
      </c>
      <c r="L848">
        <v>27.484999999999996</v>
      </c>
      <c r="M848">
        <v>109.93999999999998</v>
      </c>
      <c r="N848" t="s">
        <v>6213</v>
      </c>
      <c r="O848" t="s">
        <v>6223</v>
      </c>
      <c r="P848" t="s">
        <v>6191</v>
      </c>
    </row>
    <row r="849" spans="1:16">
      <c r="A849" t="s">
        <v>2757</v>
      </c>
      <c r="B849" s="11">
        <v>43502</v>
      </c>
      <c r="C849" t="s">
        <v>2758</v>
      </c>
      <c r="D849" t="s">
        <v>6177</v>
      </c>
      <c r="E849">
        <v>3</v>
      </c>
      <c r="F849" t="s">
        <v>2759</v>
      </c>
      <c r="G849" t="s">
        <v>2760</v>
      </c>
      <c r="H849" t="s">
        <v>19</v>
      </c>
      <c r="I849" t="s">
        <v>6192</v>
      </c>
      <c r="J849" t="s">
        <v>6187</v>
      </c>
      <c r="K849">
        <v>1</v>
      </c>
      <c r="L849">
        <v>8.9499999999999993</v>
      </c>
      <c r="M849">
        <v>26.849999999999998</v>
      </c>
      <c r="N849" t="s">
        <v>6213</v>
      </c>
      <c r="O849" t="s">
        <v>6224</v>
      </c>
      <c r="P849" t="s">
        <v>6190</v>
      </c>
    </row>
    <row r="850" spans="1:16">
      <c r="A850" t="s">
        <v>2824</v>
      </c>
      <c r="B850" s="11">
        <v>43802</v>
      </c>
      <c r="C850" t="s">
        <v>2825</v>
      </c>
      <c r="D850" t="s">
        <v>6178</v>
      </c>
      <c r="E850">
        <v>3</v>
      </c>
      <c r="F850" t="s">
        <v>2826</v>
      </c>
      <c r="G850" t="s">
        <v>6226</v>
      </c>
      <c r="H850" t="s">
        <v>19</v>
      </c>
      <c r="I850" t="s">
        <v>6192</v>
      </c>
      <c r="J850" t="s">
        <v>6186</v>
      </c>
      <c r="K850">
        <v>0.2</v>
      </c>
      <c r="L850">
        <v>3.5849999999999995</v>
      </c>
      <c r="M850">
        <v>10.754999999999999</v>
      </c>
      <c r="N850" t="s">
        <v>6213</v>
      </c>
      <c r="O850" t="s">
        <v>6223</v>
      </c>
      <c r="P850" t="s">
        <v>6190</v>
      </c>
    </row>
    <row r="851" spans="1:16">
      <c r="A851" t="s">
        <v>2829</v>
      </c>
      <c r="B851" s="11">
        <v>43683</v>
      </c>
      <c r="C851" t="s">
        <v>2830</v>
      </c>
      <c r="D851" t="s">
        <v>6174</v>
      </c>
      <c r="E851">
        <v>3</v>
      </c>
      <c r="F851" t="s">
        <v>2831</v>
      </c>
      <c r="G851" t="s">
        <v>2832</v>
      </c>
      <c r="H851" t="s">
        <v>19</v>
      </c>
      <c r="I851" t="s">
        <v>6192</v>
      </c>
      <c r="J851" t="s">
        <v>6188</v>
      </c>
      <c r="K851">
        <v>0.2</v>
      </c>
      <c r="L851">
        <v>2.9849999999999999</v>
      </c>
      <c r="M851">
        <v>8.9550000000000001</v>
      </c>
      <c r="N851" t="s">
        <v>6213</v>
      </c>
      <c r="O851" t="s">
        <v>6225</v>
      </c>
      <c r="P851" t="s">
        <v>6191</v>
      </c>
    </row>
    <row r="852" spans="1:16">
      <c r="A852" t="s">
        <v>2871</v>
      </c>
      <c r="B852" s="11">
        <v>44183</v>
      </c>
      <c r="C852" t="s">
        <v>2872</v>
      </c>
      <c r="D852" t="s">
        <v>6146</v>
      </c>
      <c r="E852">
        <v>3</v>
      </c>
      <c r="F852" t="s">
        <v>2873</v>
      </c>
      <c r="G852" t="s">
        <v>6226</v>
      </c>
      <c r="H852" t="s">
        <v>19</v>
      </c>
      <c r="I852" t="s">
        <v>6192</v>
      </c>
      <c r="J852" t="s">
        <v>6188</v>
      </c>
      <c r="K852">
        <v>0.5</v>
      </c>
      <c r="L852">
        <v>5.97</v>
      </c>
      <c r="M852">
        <v>17.91</v>
      </c>
      <c r="N852" t="s">
        <v>6213</v>
      </c>
      <c r="O852" t="s">
        <v>6225</v>
      </c>
      <c r="P852" t="s">
        <v>6191</v>
      </c>
    </row>
    <row r="853" spans="1:16">
      <c r="A853" t="s">
        <v>2882</v>
      </c>
      <c r="B853" s="11">
        <v>44428</v>
      </c>
      <c r="C853" t="s">
        <v>2883</v>
      </c>
      <c r="D853" t="s">
        <v>6177</v>
      </c>
      <c r="E853">
        <v>2</v>
      </c>
      <c r="F853" t="s">
        <v>2884</v>
      </c>
      <c r="G853" t="s">
        <v>2885</v>
      </c>
      <c r="H853" t="s">
        <v>19</v>
      </c>
      <c r="I853" t="s">
        <v>6192</v>
      </c>
      <c r="J853" t="s">
        <v>6187</v>
      </c>
      <c r="K853">
        <v>1</v>
      </c>
      <c r="L853">
        <v>8.9499999999999993</v>
      </c>
      <c r="M853">
        <v>17.899999999999999</v>
      </c>
      <c r="N853" t="s">
        <v>6213</v>
      </c>
      <c r="O853" t="s">
        <v>6224</v>
      </c>
      <c r="P853" t="s">
        <v>6191</v>
      </c>
    </row>
    <row r="854" spans="1:16">
      <c r="A854" t="s">
        <v>2888</v>
      </c>
      <c r="B854" s="11">
        <v>43556</v>
      </c>
      <c r="C854" t="s">
        <v>2889</v>
      </c>
      <c r="D854" t="s">
        <v>6178</v>
      </c>
      <c r="E854">
        <v>4</v>
      </c>
      <c r="F854" t="s">
        <v>2890</v>
      </c>
      <c r="G854" t="s">
        <v>2891</v>
      </c>
      <c r="H854" t="s">
        <v>318</v>
      </c>
      <c r="I854" t="s">
        <v>6192</v>
      </c>
      <c r="J854" t="s">
        <v>6186</v>
      </c>
      <c r="K854">
        <v>0.2</v>
      </c>
      <c r="L854">
        <v>3.5849999999999995</v>
      </c>
      <c r="M854">
        <v>14.339999999999998</v>
      </c>
      <c r="N854" t="s">
        <v>6213</v>
      </c>
      <c r="O854" t="s">
        <v>6223</v>
      </c>
      <c r="P854" t="s">
        <v>6190</v>
      </c>
    </row>
    <row r="855" spans="1:16">
      <c r="A855" t="s">
        <v>2899</v>
      </c>
      <c r="B855" s="11">
        <v>43759</v>
      </c>
      <c r="C855" t="s">
        <v>2900</v>
      </c>
      <c r="D855" t="s">
        <v>6179</v>
      </c>
      <c r="E855">
        <v>5</v>
      </c>
      <c r="F855" t="s">
        <v>2901</v>
      </c>
      <c r="G855" t="s">
        <v>2902</v>
      </c>
      <c r="H855" t="s">
        <v>19</v>
      </c>
      <c r="I855" t="s">
        <v>6192</v>
      </c>
      <c r="J855" t="s">
        <v>6186</v>
      </c>
      <c r="K855">
        <v>1</v>
      </c>
      <c r="L855">
        <v>11.95</v>
      </c>
      <c r="M855">
        <v>59.75</v>
      </c>
      <c r="N855" t="s">
        <v>6213</v>
      </c>
      <c r="O855" t="s">
        <v>6223</v>
      </c>
      <c r="P855" t="s">
        <v>6191</v>
      </c>
    </row>
    <row r="856" spans="1:16">
      <c r="A856" t="s">
        <v>2911</v>
      </c>
      <c r="B856" s="11">
        <v>44504</v>
      </c>
      <c r="C856" t="s">
        <v>2912</v>
      </c>
      <c r="D856" t="s">
        <v>6163</v>
      </c>
      <c r="E856">
        <v>2</v>
      </c>
      <c r="F856" t="s">
        <v>2913</v>
      </c>
      <c r="G856" t="s">
        <v>2914</v>
      </c>
      <c r="H856" t="s">
        <v>19</v>
      </c>
      <c r="I856" t="s">
        <v>6192</v>
      </c>
      <c r="J856" t="s">
        <v>6187</v>
      </c>
      <c r="K856">
        <v>0.2</v>
      </c>
      <c r="L856">
        <v>2.6849999999999996</v>
      </c>
      <c r="M856">
        <v>5.3699999999999992</v>
      </c>
      <c r="N856" t="s">
        <v>6213</v>
      </c>
      <c r="O856" t="s">
        <v>6224</v>
      </c>
      <c r="P856" t="s">
        <v>6190</v>
      </c>
    </row>
    <row r="857" spans="1:16">
      <c r="A857" t="s">
        <v>2980</v>
      </c>
      <c r="B857" s="11">
        <v>44384</v>
      </c>
      <c r="C857" t="s">
        <v>2981</v>
      </c>
      <c r="D857" t="s">
        <v>6173</v>
      </c>
      <c r="E857">
        <v>5</v>
      </c>
      <c r="F857" t="s">
        <v>2982</v>
      </c>
      <c r="G857" t="s">
        <v>2983</v>
      </c>
      <c r="H857" t="s">
        <v>19</v>
      </c>
      <c r="I857" t="s">
        <v>6192</v>
      </c>
      <c r="J857" t="s">
        <v>6186</v>
      </c>
      <c r="K857">
        <v>0.5</v>
      </c>
      <c r="L857">
        <v>7.169999999999999</v>
      </c>
      <c r="M857">
        <v>35.849999999999994</v>
      </c>
      <c r="N857" t="s">
        <v>6213</v>
      </c>
      <c r="O857" t="s">
        <v>6223</v>
      </c>
      <c r="P857" t="s">
        <v>6191</v>
      </c>
    </row>
    <row r="858" spans="1:16">
      <c r="A858" t="s">
        <v>3010</v>
      </c>
      <c r="B858" s="11">
        <v>43908</v>
      </c>
      <c r="C858" t="s">
        <v>3011</v>
      </c>
      <c r="D858" t="s">
        <v>6146</v>
      </c>
      <c r="E858">
        <v>3</v>
      </c>
      <c r="F858" t="s">
        <v>3012</v>
      </c>
      <c r="G858" t="s">
        <v>3013</v>
      </c>
      <c r="H858" t="s">
        <v>19</v>
      </c>
      <c r="I858" t="s">
        <v>6192</v>
      </c>
      <c r="J858" t="s">
        <v>6188</v>
      </c>
      <c r="K858">
        <v>0.5</v>
      </c>
      <c r="L858">
        <v>5.97</v>
      </c>
      <c r="M858">
        <v>17.91</v>
      </c>
      <c r="N858" t="s">
        <v>6213</v>
      </c>
      <c r="O858" t="s">
        <v>6225</v>
      </c>
      <c r="P858" t="s">
        <v>6191</v>
      </c>
    </row>
    <row r="859" spans="1:16">
      <c r="A859" t="s">
        <v>3015</v>
      </c>
      <c r="B859" s="11">
        <v>44718</v>
      </c>
      <c r="C859" t="s">
        <v>3016</v>
      </c>
      <c r="D859" t="s">
        <v>6173</v>
      </c>
      <c r="E859">
        <v>1</v>
      </c>
      <c r="F859" t="s">
        <v>3017</v>
      </c>
      <c r="G859" t="s">
        <v>3018</v>
      </c>
      <c r="H859" t="s">
        <v>318</v>
      </c>
      <c r="I859" t="s">
        <v>6192</v>
      </c>
      <c r="J859" t="s">
        <v>6186</v>
      </c>
      <c r="K859">
        <v>0.5</v>
      </c>
      <c r="L859">
        <v>7.169999999999999</v>
      </c>
      <c r="M859">
        <v>7.169999999999999</v>
      </c>
      <c r="N859" t="s">
        <v>6213</v>
      </c>
      <c r="O859" t="s">
        <v>6223</v>
      </c>
      <c r="P859" t="s">
        <v>6191</v>
      </c>
    </row>
    <row r="860" spans="1:16">
      <c r="A860" t="s">
        <v>3021</v>
      </c>
      <c r="B860" s="11">
        <v>44336</v>
      </c>
      <c r="C860" t="s">
        <v>3022</v>
      </c>
      <c r="D860" t="s">
        <v>6163</v>
      </c>
      <c r="E860">
        <v>2</v>
      </c>
      <c r="F860" t="s">
        <v>3023</v>
      </c>
      <c r="G860" t="s">
        <v>3024</v>
      </c>
      <c r="H860" t="s">
        <v>19</v>
      </c>
      <c r="I860" t="s">
        <v>6192</v>
      </c>
      <c r="J860" t="s">
        <v>6187</v>
      </c>
      <c r="K860">
        <v>0.2</v>
      </c>
      <c r="L860">
        <v>2.6849999999999996</v>
      </c>
      <c r="M860">
        <v>5.3699999999999992</v>
      </c>
      <c r="N860" t="s">
        <v>6213</v>
      </c>
      <c r="O860" t="s">
        <v>6224</v>
      </c>
      <c r="P860" t="s">
        <v>6191</v>
      </c>
    </row>
    <row r="861" spans="1:16">
      <c r="A861" t="s">
        <v>3035</v>
      </c>
      <c r="B861" s="11">
        <v>43518</v>
      </c>
      <c r="C861" t="s">
        <v>3036</v>
      </c>
      <c r="D861" t="s">
        <v>6149</v>
      </c>
      <c r="E861">
        <v>2</v>
      </c>
      <c r="F861" t="s">
        <v>3037</v>
      </c>
      <c r="G861" t="s">
        <v>3038</v>
      </c>
      <c r="H861" t="s">
        <v>19</v>
      </c>
      <c r="I861" t="s">
        <v>6192</v>
      </c>
      <c r="J861" t="s">
        <v>6187</v>
      </c>
      <c r="K861">
        <v>2.5</v>
      </c>
      <c r="L861">
        <v>20.584999999999997</v>
      </c>
      <c r="M861">
        <v>41.169999999999995</v>
      </c>
      <c r="N861" t="s">
        <v>6213</v>
      </c>
      <c r="O861" t="s">
        <v>6224</v>
      </c>
      <c r="P861" t="s">
        <v>6190</v>
      </c>
    </row>
    <row r="862" spans="1:16">
      <c r="A862" t="s">
        <v>3053</v>
      </c>
      <c r="B862" s="11">
        <v>44421</v>
      </c>
      <c r="C862" t="s">
        <v>3054</v>
      </c>
      <c r="D862" t="s">
        <v>6149</v>
      </c>
      <c r="E862">
        <v>4</v>
      </c>
      <c r="F862" t="s">
        <v>3055</v>
      </c>
      <c r="G862" t="s">
        <v>3056</v>
      </c>
      <c r="H862" t="s">
        <v>318</v>
      </c>
      <c r="I862" t="s">
        <v>6192</v>
      </c>
      <c r="J862" t="s">
        <v>6187</v>
      </c>
      <c r="K862">
        <v>2.5</v>
      </c>
      <c r="L862">
        <v>20.584999999999997</v>
      </c>
      <c r="M862">
        <v>82.339999999999989</v>
      </c>
      <c r="N862" t="s">
        <v>6213</v>
      </c>
      <c r="O862" t="s">
        <v>6224</v>
      </c>
      <c r="P862" t="s">
        <v>6190</v>
      </c>
    </row>
    <row r="863" spans="1:16">
      <c r="A863" t="s">
        <v>3064</v>
      </c>
      <c r="B863" s="11">
        <v>44017</v>
      </c>
      <c r="C863" t="s">
        <v>3065</v>
      </c>
      <c r="D863" t="s">
        <v>6149</v>
      </c>
      <c r="E863">
        <v>2</v>
      </c>
      <c r="F863" t="s">
        <v>3066</v>
      </c>
      <c r="G863" t="s">
        <v>3067</v>
      </c>
      <c r="H863" t="s">
        <v>28</v>
      </c>
      <c r="I863" t="s">
        <v>6192</v>
      </c>
      <c r="J863" t="s">
        <v>6187</v>
      </c>
      <c r="K863">
        <v>2.5</v>
      </c>
      <c r="L863">
        <v>20.584999999999997</v>
      </c>
      <c r="M863">
        <v>41.169999999999995</v>
      </c>
      <c r="N863" t="s">
        <v>6213</v>
      </c>
      <c r="O863" t="s">
        <v>6224</v>
      </c>
      <c r="P863" t="s">
        <v>6191</v>
      </c>
    </row>
    <row r="864" spans="1:16">
      <c r="A864" t="s">
        <v>3088</v>
      </c>
      <c r="B864" s="11">
        <v>43602</v>
      </c>
      <c r="C864" t="s">
        <v>3089</v>
      </c>
      <c r="D864" t="s">
        <v>6172</v>
      </c>
      <c r="E864">
        <v>3</v>
      </c>
      <c r="F864" t="s">
        <v>3090</v>
      </c>
      <c r="G864" t="s">
        <v>3091</v>
      </c>
      <c r="H864" t="s">
        <v>318</v>
      </c>
      <c r="I864" t="s">
        <v>6192</v>
      </c>
      <c r="J864" t="s">
        <v>6187</v>
      </c>
      <c r="K864">
        <v>0.5</v>
      </c>
      <c r="L864">
        <v>5.3699999999999992</v>
      </c>
      <c r="M864">
        <v>16.11</v>
      </c>
      <c r="N864" t="s">
        <v>6213</v>
      </c>
      <c r="O864" t="s">
        <v>6224</v>
      </c>
      <c r="P864" t="s">
        <v>6190</v>
      </c>
    </row>
    <row r="865" spans="1:16">
      <c r="A865" t="s">
        <v>3094</v>
      </c>
      <c r="B865" s="11">
        <v>44036</v>
      </c>
      <c r="C865" t="s">
        <v>3095</v>
      </c>
      <c r="D865" t="s">
        <v>6163</v>
      </c>
      <c r="E865">
        <v>4</v>
      </c>
      <c r="F865" t="s">
        <v>3096</v>
      </c>
      <c r="G865" t="s">
        <v>3097</v>
      </c>
      <c r="H865" t="s">
        <v>28</v>
      </c>
      <c r="I865" t="s">
        <v>6192</v>
      </c>
      <c r="J865" t="s">
        <v>6187</v>
      </c>
      <c r="K865">
        <v>0.2</v>
      </c>
      <c r="L865">
        <v>2.6849999999999996</v>
      </c>
      <c r="M865">
        <v>10.739999999999998</v>
      </c>
      <c r="N865" t="s">
        <v>6213</v>
      </c>
      <c r="O865" t="s">
        <v>6224</v>
      </c>
      <c r="P865" t="s">
        <v>6190</v>
      </c>
    </row>
    <row r="866" spans="1:16">
      <c r="A866" t="s">
        <v>3118</v>
      </c>
      <c r="B866" s="11">
        <v>43814</v>
      </c>
      <c r="C866" t="s">
        <v>3119</v>
      </c>
      <c r="D866" t="s">
        <v>6149</v>
      </c>
      <c r="E866">
        <v>1</v>
      </c>
      <c r="F866" t="s">
        <v>3120</v>
      </c>
      <c r="G866" t="s">
        <v>3121</v>
      </c>
      <c r="H866" t="s">
        <v>19</v>
      </c>
      <c r="I866" t="s">
        <v>6192</v>
      </c>
      <c r="J866" t="s">
        <v>6187</v>
      </c>
      <c r="K866">
        <v>2.5</v>
      </c>
      <c r="L866">
        <v>20.584999999999997</v>
      </c>
      <c r="M866">
        <v>20.584999999999997</v>
      </c>
      <c r="N866" t="s">
        <v>6213</v>
      </c>
      <c r="O866" t="s">
        <v>6224</v>
      </c>
      <c r="P866" t="s">
        <v>6190</v>
      </c>
    </row>
    <row r="867" spans="1:16">
      <c r="A867" t="s">
        <v>3193</v>
      </c>
      <c r="B867" s="11">
        <v>43624</v>
      </c>
      <c r="C867" t="s">
        <v>3194</v>
      </c>
      <c r="D867" t="s">
        <v>6177</v>
      </c>
      <c r="E867">
        <v>6</v>
      </c>
      <c r="F867" t="s">
        <v>3195</v>
      </c>
      <c r="G867" t="s">
        <v>3196</v>
      </c>
      <c r="H867" t="s">
        <v>19</v>
      </c>
      <c r="I867" t="s">
        <v>6192</v>
      </c>
      <c r="J867" t="s">
        <v>6187</v>
      </c>
      <c r="K867">
        <v>1</v>
      </c>
      <c r="L867">
        <v>8.9499999999999993</v>
      </c>
      <c r="M867">
        <v>53.699999999999996</v>
      </c>
      <c r="N867" t="s">
        <v>6213</v>
      </c>
      <c r="O867" t="s">
        <v>6224</v>
      </c>
      <c r="P867" t="s">
        <v>6190</v>
      </c>
    </row>
    <row r="868" spans="1:16">
      <c r="A868" t="s">
        <v>3208</v>
      </c>
      <c r="B868" s="11">
        <v>43747</v>
      </c>
      <c r="C868" t="s">
        <v>3209</v>
      </c>
      <c r="D868" t="s">
        <v>6179</v>
      </c>
      <c r="E868">
        <v>2</v>
      </c>
      <c r="F868" t="s">
        <v>3210</v>
      </c>
      <c r="G868" t="s">
        <v>3211</v>
      </c>
      <c r="H868" t="s">
        <v>28</v>
      </c>
      <c r="I868" t="s">
        <v>6192</v>
      </c>
      <c r="J868" t="s">
        <v>6186</v>
      </c>
      <c r="K868">
        <v>1</v>
      </c>
      <c r="L868">
        <v>11.95</v>
      </c>
      <c r="M868">
        <v>23.9</v>
      </c>
      <c r="N868" t="s">
        <v>6213</v>
      </c>
      <c r="O868" t="s">
        <v>6223</v>
      </c>
      <c r="P868" t="s">
        <v>6191</v>
      </c>
    </row>
    <row r="869" spans="1:16">
      <c r="A869" t="s">
        <v>3230</v>
      </c>
      <c r="B869" s="11">
        <v>44413</v>
      </c>
      <c r="C869" t="s">
        <v>3231</v>
      </c>
      <c r="D869" t="s">
        <v>6178</v>
      </c>
      <c r="E869">
        <v>6</v>
      </c>
      <c r="F869" t="s">
        <v>3232</v>
      </c>
      <c r="G869" t="s">
        <v>3233</v>
      </c>
      <c r="H869" t="s">
        <v>318</v>
      </c>
      <c r="I869" t="s">
        <v>6192</v>
      </c>
      <c r="J869" t="s">
        <v>6186</v>
      </c>
      <c r="K869">
        <v>0.2</v>
      </c>
      <c r="L869">
        <v>3.5849999999999995</v>
      </c>
      <c r="M869">
        <v>21.509999999999998</v>
      </c>
      <c r="N869" t="s">
        <v>6213</v>
      </c>
      <c r="O869" t="s">
        <v>6223</v>
      </c>
      <c r="P869" t="s">
        <v>6190</v>
      </c>
    </row>
    <row r="870" spans="1:16">
      <c r="A870" t="s">
        <v>3248</v>
      </c>
      <c r="B870" s="11">
        <v>43954</v>
      </c>
      <c r="C870" t="s">
        <v>3249</v>
      </c>
      <c r="D870" t="s">
        <v>6174</v>
      </c>
      <c r="E870">
        <v>5</v>
      </c>
      <c r="F870" t="s">
        <v>3250</v>
      </c>
      <c r="G870" t="s">
        <v>3251</v>
      </c>
      <c r="H870" t="s">
        <v>318</v>
      </c>
      <c r="I870" t="s">
        <v>6192</v>
      </c>
      <c r="J870" t="s">
        <v>6188</v>
      </c>
      <c r="K870">
        <v>0.2</v>
      </c>
      <c r="L870">
        <v>2.9849999999999999</v>
      </c>
      <c r="M870">
        <v>14.924999999999999</v>
      </c>
      <c r="N870" t="s">
        <v>6213</v>
      </c>
      <c r="O870" t="s">
        <v>6225</v>
      </c>
      <c r="P870" t="s">
        <v>6190</v>
      </c>
    </row>
    <row r="871" spans="1:16">
      <c r="A871" t="s">
        <v>3277</v>
      </c>
      <c r="B871" s="11">
        <v>44090</v>
      </c>
      <c r="C871" t="s">
        <v>3278</v>
      </c>
      <c r="D871" t="s">
        <v>6146</v>
      </c>
      <c r="E871">
        <v>6</v>
      </c>
      <c r="F871" t="s">
        <v>3279</v>
      </c>
      <c r="G871" t="s">
        <v>3280</v>
      </c>
      <c r="H871" t="s">
        <v>28</v>
      </c>
      <c r="I871" t="s">
        <v>6192</v>
      </c>
      <c r="J871" t="s">
        <v>6188</v>
      </c>
      <c r="K871">
        <v>0.5</v>
      </c>
      <c r="L871">
        <v>5.97</v>
      </c>
      <c r="M871">
        <v>35.82</v>
      </c>
      <c r="N871" t="s">
        <v>6213</v>
      </c>
      <c r="O871" t="s">
        <v>6225</v>
      </c>
      <c r="P871" t="s">
        <v>6191</v>
      </c>
    </row>
    <row r="872" spans="1:16">
      <c r="A872" t="s">
        <v>3307</v>
      </c>
      <c r="B872" s="11">
        <v>44159</v>
      </c>
      <c r="C872" t="s">
        <v>3368</v>
      </c>
      <c r="D872" t="s">
        <v>6138</v>
      </c>
      <c r="E872">
        <v>5</v>
      </c>
      <c r="F872" t="s">
        <v>3369</v>
      </c>
      <c r="G872" t="s">
        <v>3370</v>
      </c>
      <c r="H872" t="s">
        <v>318</v>
      </c>
      <c r="I872" t="s">
        <v>6192</v>
      </c>
      <c r="J872" t="s">
        <v>6188</v>
      </c>
      <c r="K872">
        <v>1</v>
      </c>
      <c r="L872">
        <v>9.9499999999999993</v>
      </c>
      <c r="M872">
        <v>49.75</v>
      </c>
      <c r="N872" t="s">
        <v>6213</v>
      </c>
      <c r="O872" t="s">
        <v>6225</v>
      </c>
      <c r="P872" t="s">
        <v>6190</v>
      </c>
    </row>
    <row r="873" spans="1:16">
      <c r="A873" t="s">
        <v>3313</v>
      </c>
      <c r="B873" s="11">
        <v>44003</v>
      </c>
      <c r="C873" t="s">
        <v>3314</v>
      </c>
      <c r="D873" t="s">
        <v>6163</v>
      </c>
      <c r="E873">
        <v>3</v>
      </c>
      <c r="F873" t="s">
        <v>3315</v>
      </c>
      <c r="G873" t="s">
        <v>6226</v>
      </c>
      <c r="H873" t="s">
        <v>318</v>
      </c>
      <c r="I873" t="s">
        <v>6192</v>
      </c>
      <c r="J873" t="s">
        <v>6187</v>
      </c>
      <c r="K873">
        <v>0.2</v>
      </c>
      <c r="L873">
        <v>2.6849999999999996</v>
      </c>
      <c r="M873">
        <v>8.0549999999999997</v>
      </c>
      <c r="N873" t="s">
        <v>6213</v>
      </c>
      <c r="O873" t="s">
        <v>6224</v>
      </c>
      <c r="P873" t="s">
        <v>6190</v>
      </c>
    </row>
    <row r="874" spans="1:16">
      <c r="A874" t="s">
        <v>3318</v>
      </c>
      <c r="B874" s="11">
        <v>44025</v>
      </c>
      <c r="C874" t="s">
        <v>3319</v>
      </c>
      <c r="D874" t="s">
        <v>6179</v>
      </c>
      <c r="E874">
        <v>4</v>
      </c>
      <c r="F874" t="s">
        <v>3320</v>
      </c>
      <c r="G874" t="s">
        <v>6226</v>
      </c>
      <c r="H874" t="s">
        <v>19</v>
      </c>
      <c r="I874" t="s">
        <v>6192</v>
      </c>
      <c r="J874" t="s">
        <v>6186</v>
      </c>
      <c r="K874">
        <v>1</v>
      </c>
      <c r="L874">
        <v>11.95</v>
      </c>
      <c r="M874">
        <v>47.8</v>
      </c>
      <c r="N874" t="s">
        <v>6213</v>
      </c>
      <c r="O874" t="s">
        <v>6223</v>
      </c>
      <c r="P874" t="s">
        <v>6191</v>
      </c>
    </row>
    <row r="875" spans="1:16">
      <c r="A875" t="s">
        <v>3323</v>
      </c>
      <c r="B875" s="11">
        <v>43467</v>
      </c>
      <c r="C875" t="s">
        <v>3324</v>
      </c>
      <c r="D875" t="s">
        <v>6174</v>
      </c>
      <c r="E875">
        <v>4</v>
      </c>
      <c r="F875" t="s">
        <v>3325</v>
      </c>
      <c r="G875" t="s">
        <v>3326</v>
      </c>
      <c r="H875" t="s">
        <v>28</v>
      </c>
      <c r="I875" t="s">
        <v>6192</v>
      </c>
      <c r="J875" t="s">
        <v>6188</v>
      </c>
      <c r="K875">
        <v>0.2</v>
      </c>
      <c r="L875">
        <v>2.9849999999999999</v>
      </c>
      <c r="M875">
        <v>11.94</v>
      </c>
      <c r="N875" t="s">
        <v>6213</v>
      </c>
      <c r="O875" t="s">
        <v>6225</v>
      </c>
      <c r="P875" t="s">
        <v>6191</v>
      </c>
    </row>
    <row r="876" spans="1:16">
      <c r="A876" t="s">
        <v>3373</v>
      </c>
      <c r="B876" s="11">
        <v>43803</v>
      </c>
      <c r="C876" t="s">
        <v>3374</v>
      </c>
      <c r="D876" t="s">
        <v>6178</v>
      </c>
      <c r="E876">
        <v>3</v>
      </c>
      <c r="F876" t="s">
        <v>3375</v>
      </c>
      <c r="G876" t="s">
        <v>3376</v>
      </c>
      <c r="H876" t="s">
        <v>318</v>
      </c>
      <c r="I876" t="s">
        <v>6192</v>
      </c>
      <c r="J876" t="s">
        <v>6186</v>
      </c>
      <c r="K876">
        <v>0.2</v>
      </c>
      <c r="L876">
        <v>3.5849999999999995</v>
      </c>
      <c r="M876">
        <v>10.754999999999999</v>
      </c>
      <c r="N876" t="s">
        <v>6213</v>
      </c>
      <c r="O876" t="s">
        <v>6223</v>
      </c>
      <c r="P876" t="s">
        <v>6190</v>
      </c>
    </row>
    <row r="877" spans="1:16">
      <c r="A877" t="s">
        <v>3402</v>
      </c>
      <c r="B877" s="11">
        <v>44673</v>
      </c>
      <c r="C877" t="s">
        <v>3403</v>
      </c>
      <c r="D877" t="s">
        <v>6173</v>
      </c>
      <c r="E877">
        <v>3</v>
      </c>
      <c r="F877" t="s">
        <v>3404</v>
      </c>
      <c r="G877" t="s">
        <v>3405</v>
      </c>
      <c r="H877" t="s">
        <v>19</v>
      </c>
      <c r="I877" t="s">
        <v>6192</v>
      </c>
      <c r="J877" t="s">
        <v>6186</v>
      </c>
      <c r="K877">
        <v>0.5</v>
      </c>
      <c r="L877">
        <v>7.169999999999999</v>
      </c>
      <c r="M877">
        <v>21.509999999999998</v>
      </c>
      <c r="N877" t="s">
        <v>6213</v>
      </c>
      <c r="O877" t="s">
        <v>6223</v>
      </c>
      <c r="P877" t="s">
        <v>6191</v>
      </c>
    </row>
    <row r="878" spans="1:16">
      <c r="A878" t="s">
        <v>3408</v>
      </c>
      <c r="B878" s="11">
        <v>44723</v>
      </c>
      <c r="C878" t="s">
        <v>3409</v>
      </c>
      <c r="D878" t="s">
        <v>6149</v>
      </c>
      <c r="E878">
        <v>5</v>
      </c>
      <c r="F878" t="s">
        <v>3410</v>
      </c>
      <c r="G878" t="s">
        <v>6226</v>
      </c>
      <c r="H878" t="s">
        <v>19</v>
      </c>
      <c r="I878" t="s">
        <v>6192</v>
      </c>
      <c r="J878" t="s">
        <v>6187</v>
      </c>
      <c r="K878">
        <v>2.5</v>
      </c>
      <c r="L878">
        <v>20.584999999999997</v>
      </c>
      <c r="M878">
        <v>102.92499999999998</v>
      </c>
      <c r="N878" t="s">
        <v>6213</v>
      </c>
      <c r="O878" t="s">
        <v>6224</v>
      </c>
      <c r="P878" t="s">
        <v>6190</v>
      </c>
    </row>
    <row r="879" spans="1:16">
      <c r="A879" t="s">
        <v>3430</v>
      </c>
      <c r="B879" s="11">
        <v>44446</v>
      </c>
      <c r="C879" t="s">
        <v>3431</v>
      </c>
      <c r="D879" t="s">
        <v>6138</v>
      </c>
      <c r="E879">
        <v>4</v>
      </c>
      <c r="F879" t="s">
        <v>3432</v>
      </c>
      <c r="G879" t="s">
        <v>3433</v>
      </c>
      <c r="H879" t="s">
        <v>19</v>
      </c>
      <c r="I879" t="s">
        <v>6192</v>
      </c>
      <c r="J879" t="s">
        <v>6188</v>
      </c>
      <c r="K879">
        <v>1</v>
      </c>
      <c r="L879">
        <v>9.9499999999999993</v>
      </c>
      <c r="M879">
        <v>39.799999999999997</v>
      </c>
      <c r="N879" t="s">
        <v>6213</v>
      </c>
      <c r="O879" t="s">
        <v>6225</v>
      </c>
      <c r="P879" t="s">
        <v>6191</v>
      </c>
    </row>
    <row r="880" spans="1:16">
      <c r="A880" t="s">
        <v>3441</v>
      </c>
      <c r="B880" s="11">
        <v>43625</v>
      </c>
      <c r="C880" t="s">
        <v>3442</v>
      </c>
      <c r="D880" t="s">
        <v>6146</v>
      </c>
      <c r="E880">
        <v>5</v>
      </c>
      <c r="F880" t="s">
        <v>3443</v>
      </c>
      <c r="G880" t="s">
        <v>3444</v>
      </c>
      <c r="H880" t="s">
        <v>19</v>
      </c>
      <c r="I880" t="s">
        <v>6192</v>
      </c>
      <c r="J880" t="s">
        <v>6188</v>
      </c>
      <c r="K880">
        <v>0.5</v>
      </c>
      <c r="L880">
        <v>5.97</v>
      </c>
      <c r="M880">
        <v>29.849999999999998</v>
      </c>
      <c r="N880" t="s">
        <v>6213</v>
      </c>
      <c r="O880" t="s">
        <v>6225</v>
      </c>
      <c r="P880" t="s">
        <v>6191</v>
      </c>
    </row>
    <row r="881" spans="1:16">
      <c r="A881" t="s">
        <v>3458</v>
      </c>
      <c r="B881" s="11">
        <v>44038</v>
      </c>
      <c r="C881" t="s">
        <v>3459</v>
      </c>
      <c r="D881" t="s">
        <v>6163</v>
      </c>
      <c r="E881">
        <v>5</v>
      </c>
      <c r="F881" t="s">
        <v>3460</v>
      </c>
      <c r="G881" t="s">
        <v>6226</v>
      </c>
      <c r="H881" t="s">
        <v>19</v>
      </c>
      <c r="I881" t="s">
        <v>6192</v>
      </c>
      <c r="J881" t="s">
        <v>6187</v>
      </c>
      <c r="K881">
        <v>0.2</v>
      </c>
      <c r="L881">
        <v>2.6849999999999996</v>
      </c>
      <c r="M881">
        <v>13.424999999999997</v>
      </c>
      <c r="N881" t="s">
        <v>6213</v>
      </c>
      <c r="O881" t="s">
        <v>6224</v>
      </c>
      <c r="P881" t="s">
        <v>6190</v>
      </c>
    </row>
    <row r="882" spans="1:16">
      <c r="A882" t="s">
        <v>3481</v>
      </c>
      <c r="B882" s="11">
        <v>43475</v>
      </c>
      <c r="C882" t="s">
        <v>3482</v>
      </c>
      <c r="D882" t="s">
        <v>6138</v>
      </c>
      <c r="E882">
        <v>6</v>
      </c>
      <c r="F882" t="s">
        <v>3483</v>
      </c>
      <c r="G882" t="s">
        <v>3484</v>
      </c>
      <c r="H882" t="s">
        <v>19</v>
      </c>
      <c r="I882" t="s">
        <v>6192</v>
      </c>
      <c r="J882" t="s">
        <v>6188</v>
      </c>
      <c r="K882">
        <v>1</v>
      </c>
      <c r="L882">
        <v>9.9499999999999993</v>
      </c>
      <c r="M882">
        <v>59.699999999999996</v>
      </c>
      <c r="N882" t="s">
        <v>6213</v>
      </c>
      <c r="O882" t="s">
        <v>6225</v>
      </c>
      <c r="P882" t="s">
        <v>6191</v>
      </c>
    </row>
    <row r="883" spans="1:16">
      <c r="A883" t="s">
        <v>3487</v>
      </c>
      <c r="B883" s="11">
        <v>44663</v>
      </c>
      <c r="C883" t="s">
        <v>3488</v>
      </c>
      <c r="D883" t="s">
        <v>6138</v>
      </c>
      <c r="E883">
        <v>6</v>
      </c>
      <c r="F883" t="s">
        <v>3489</v>
      </c>
      <c r="G883" t="s">
        <v>3490</v>
      </c>
      <c r="H883" t="s">
        <v>19</v>
      </c>
      <c r="I883" t="s">
        <v>6192</v>
      </c>
      <c r="J883" t="s">
        <v>6188</v>
      </c>
      <c r="K883">
        <v>1</v>
      </c>
      <c r="L883">
        <v>9.9499999999999993</v>
      </c>
      <c r="M883">
        <v>59.699999999999996</v>
      </c>
      <c r="N883" t="s">
        <v>6213</v>
      </c>
      <c r="O883" t="s">
        <v>6225</v>
      </c>
      <c r="P883" t="s">
        <v>6191</v>
      </c>
    </row>
    <row r="884" spans="1:16">
      <c r="A884" t="s">
        <v>3493</v>
      </c>
      <c r="B884" s="11">
        <v>44591</v>
      </c>
      <c r="C884" t="s">
        <v>3494</v>
      </c>
      <c r="D884" t="s">
        <v>6177</v>
      </c>
      <c r="E884">
        <v>5</v>
      </c>
      <c r="F884" t="s">
        <v>3495</v>
      </c>
      <c r="G884" t="s">
        <v>3496</v>
      </c>
      <c r="H884" t="s">
        <v>19</v>
      </c>
      <c r="I884" t="s">
        <v>6192</v>
      </c>
      <c r="J884" t="s">
        <v>6187</v>
      </c>
      <c r="K884">
        <v>1</v>
      </c>
      <c r="L884">
        <v>8.9499999999999993</v>
      </c>
      <c r="M884">
        <v>44.75</v>
      </c>
      <c r="N884" t="s">
        <v>6213</v>
      </c>
      <c r="O884" t="s">
        <v>6224</v>
      </c>
      <c r="P884" t="s">
        <v>6191</v>
      </c>
    </row>
    <row r="885" spans="1:16">
      <c r="A885" t="s">
        <v>3505</v>
      </c>
      <c r="B885" s="11">
        <v>44724</v>
      </c>
      <c r="C885" t="s">
        <v>3506</v>
      </c>
      <c r="D885" t="s">
        <v>6172</v>
      </c>
      <c r="E885">
        <v>4</v>
      </c>
      <c r="F885" t="s">
        <v>3507</v>
      </c>
      <c r="G885" t="s">
        <v>6226</v>
      </c>
      <c r="H885" t="s">
        <v>19</v>
      </c>
      <c r="I885" t="s">
        <v>6192</v>
      </c>
      <c r="J885" t="s">
        <v>6187</v>
      </c>
      <c r="K885">
        <v>0.5</v>
      </c>
      <c r="L885">
        <v>5.3699999999999992</v>
      </c>
      <c r="M885">
        <v>21.479999999999997</v>
      </c>
      <c r="N885" t="s">
        <v>6213</v>
      </c>
      <c r="O885" t="s">
        <v>6224</v>
      </c>
      <c r="P885" t="s">
        <v>6191</v>
      </c>
    </row>
    <row r="886" spans="1:16">
      <c r="A886" t="s">
        <v>3510</v>
      </c>
      <c r="B886" s="11">
        <v>44563</v>
      </c>
      <c r="C886" t="s">
        <v>3511</v>
      </c>
      <c r="D886" t="s">
        <v>6151</v>
      </c>
      <c r="E886">
        <v>2</v>
      </c>
      <c r="F886" t="s">
        <v>3512</v>
      </c>
      <c r="G886" t="s">
        <v>3513</v>
      </c>
      <c r="H886" t="s">
        <v>318</v>
      </c>
      <c r="I886" t="s">
        <v>6192</v>
      </c>
      <c r="J886" t="s">
        <v>6188</v>
      </c>
      <c r="K886">
        <v>2.5</v>
      </c>
      <c r="L886">
        <v>22.884999999999998</v>
      </c>
      <c r="M886">
        <v>45.769999999999996</v>
      </c>
      <c r="N886" t="s">
        <v>6213</v>
      </c>
      <c r="O886" t="s">
        <v>6225</v>
      </c>
      <c r="P886" t="s">
        <v>6190</v>
      </c>
    </row>
    <row r="887" spans="1:16">
      <c r="A887" t="s">
        <v>3521</v>
      </c>
      <c r="B887" s="11">
        <v>43544</v>
      </c>
      <c r="C887" t="s">
        <v>3368</v>
      </c>
      <c r="D887" t="s">
        <v>6163</v>
      </c>
      <c r="E887">
        <v>3</v>
      </c>
      <c r="F887" t="s">
        <v>3369</v>
      </c>
      <c r="G887" t="s">
        <v>3370</v>
      </c>
      <c r="H887" t="s">
        <v>318</v>
      </c>
      <c r="I887" t="s">
        <v>6192</v>
      </c>
      <c r="J887" t="s">
        <v>6187</v>
      </c>
      <c r="K887">
        <v>0.2</v>
      </c>
      <c r="L887">
        <v>2.6849999999999996</v>
      </c>
      <c r="M887">
        <v>8.0549999999999997</v>
      </c>
      <c r="N887" t="s">
        <v>6213</v>
      </c>
      <c r="O887" t="s">
        <v>6224</v>
      </c>
      <c r="P887" t="s">
        <v>6190</v>
      </c>
    </row>
    <row r="888" spans="1:16">
      <c r="A888" t="s">
        <v>3532</v>
      </c>
      <c r="B888" s="11">
        <v>44482</v>
      </c>
      <c r="C888" t="s">
        <v>3533</v>
      </c>
      <c r="D888" t="s">
        <v>6163</v>
      </c>
      <c r="E888">
        <v>4</v>
      </c>
      <c r="F888" t="s">
        <v>3534</v>
      </c>
      <c r="G888" t="s">
        <v>3535</v>
      </c>
      <c r="H888" t="s">
        <v>19</v>
      </c>
      <c r="I888" t="s">
        <v>6192</v>
      </c>
      <c r="J888" t="s">
        <v>6187</v>
      </c>
      <c r="K888">
        <v>0.2</v>
      </c>
      <c r="L888">
        <v>2.6849999999999996</v>
      </c>
      <c r="M888">
        <v>10.739999999999998</v>
      </c>
      <c r="N888" t="s">
        <v>6213</v>
      </c>
      <c r="O888" t="s">
        <v>6224</v>
      </c>
      <c r="P888" t="s">
        <v>6190</v>
      </c>
    </row>
    <row r="889" spans="1:16">
      <c r="A889" t="s">
        <v>3537</v>
      </c>
      <c r="B889" s="11">
        <v>44488</v>
      </c>
      <c r="C889" t="s">
        <v>3538</v>
      </c>
      <c r="D889" t="s">
        <v>6172</v>
      </c>
      <c r="E889">
        <v>5</v>
      </c>
      <c r="F889" t="s">
        <v>3539</v>
      </c>
      <c r="G889" t="s">
        <v>3540</v>
      </c>
      <c r="H889" t="s">
        <v>19</v>
      </c>
      <c r="I889" t="s">
        <v>6192</v>
      </c>
      <c r="J889" t="s">
        <v>6187</v>
      </c>
      <c r="K889">
        <v>0.5</v>
      </c>
      <c r="L889">
        <v>5.3699999999999992</v>
      </c>
      <c r="M889">
        <v>26.849999999999994</v>
      </c>
      <c r="N889" t="s">
        <v>6213</v>
      </c>
      <c r="O889" t="s">
        <v>6224</v>
      </c>
      <c r="P889" t="s">
        <v>6191</v>
      </c>
    </row>
    <row r="890" spans="1:16">
      <c r="A890" t="s">
        <v>3559</v>
      </c>
      <c r="B890" s="11">
        <v>44380</v>
      </c>
      <c r="C890" t="s">
        <v>3560</v>
      </c>
      <c r="D890" t="s">
        <v>6142</v>
      </c>
      <c r="E890">
        <v>2</v>
      </c>
      <c r="F890" t="s">
        <v>3561</v>
      </c>
      <c r="G890" t="s">
        <v>3562</v>
      </c>
      <c r="H890" t="s">
        <v>19</v>
      </c>
      <c r="I890" t="s">
        <v>6192</v>
      </c>
      <c r="J890" t="s">
        <v>6186</v>
      </c>
      <c r="K890">
        <v>2.5</v>
      </c>
      <c r="L890">
        <v>27.484999999999996</v>
      </c>
      <c r="M890">
        <v>54.969999999999992</v>
      </c>
      <c r="N890" t="s">
        <v>6213</v>
      </c>
      <c r="O890" t="s">
        <v>6223</v>
      </c>
      <c r="P890" t="s">
        <v>6191</v>
      </c>
    </row>
    <row r="891" spans="1:16">
      <c r="A891" t="s">
        <v>3582</v>
      </c>
      <c r="B891" s="11">
        <v>44265</v>
      </c>
      <c r="C891" t="s">
        <v>3594</v>
      </c>
      <c r="D891" t="s">
        <v>6178</v>
      </c>
      <c r="E891">
        <v>3</v>
      </c>
      <c r="F891" t="s">
        <v>3595</v>
      </c>
      <c r="G891" t="s">
        <v>3596</v>
      </c>
      <c r="H891" t="s">
        <v>19</v>
      </c>
      <c r="I891" t="s">
        <v>6192</v>
      </c>
      <c r="J891" t="s">
        <v>6186</v>
      </c>
      <c r="K891">
        <v>0.2</v>
      </c>
      <c r="L891">
        <v>3.5849999999999995</v>
      </c>
      <c r="M891">
        <v>10.754999999999999</v>
      </c>
      <c r="N891" t="s">
        <v>6213</v>
      </c>
      <c r="O891" t="s">
        <v>6223</v>
      </c>
      <c r="P891" t="s">
        <v>6190</v>
      </c>
    </row>
    <row r="892" spans="1:16">
      <c r="A892" t="s">
        <v>3622</v>
      </c>
      <c r="B892" s="11">
        <v>43737</v>
      </c>
      <c r="C892" t="s">
        <v>3623</v>
      </c>
      <c r="D892" t="s">
        <v>6142</v>
      </c>
      <c r="E892">
        <v>2</v>
      </c>
      <c r="F892" t="s">
        <v>3624</v>
      </c>
      <c r="G892" t="s">
        <v>6226</v>
      </c>
      <c r="H892" t="s">
        <v>28</v>
      </c>
      <c r="I892" t="s">
        <v>6192</v>
      </c>
      <c r="J892" t="s">
        <v>6186</v>
      </c>
      <c r="K892">
        <v>2.5</v>
      </c>
      <c r="L892">
        <v>27.484999999999996</v>
      </c>
      <c r="M892">
        <v>54.969999999999992</v>
      </c>
      <c r="N892" t="s">
        <v>6213</v>
      </c>
      <c r="O892" t="s">
        <v>6223</v>
      </c>
      <c r="P892" t="s">
        <v>6190</v>
      </c>
    </row>
    <row r="893" spans="1:16">
      <c r="A893" t="s">
        <v>3677</v>
      </c>
      <c r="B893" s="11">
        <v>43883</v>
      </c>
      <c r="C893" t="s">
        <v>3678</v>
      </c>
      <c r="D893" t="s">
        <v>6173</v>
      </c>
      <c r="E893">
        <v>2</v>
      </c>
      <c r="F893" t="s">
        <v>3679</v>
      </c>
      <c r="G893" t="s">
        <v>3680</v>
      </c>
      <c r="H893" t="s">
        <v>19</v>
      </c>
      <c r="I893" t="s">
        <v>6192</v>
      </c>
      <c r="J893" t="s">
        <v>6186</v>
      </c>
      <c r="K893">
        <v>0.5</v>
      </c>
      <c r="L893">
        <v>7.169999999999999</v>
      </c>
      <c r="M893">
        <v>14.339999999999998</v>
      </c>
      <c r="N893" t="s">
        <v>6213</v>
      </c>
      <c r="O893" t="s">
        <v>6223</v>
      </c>
      <c r="P893" t="s">
        <v>6191</v>
      </c>
    </row>
    <row r="894" spans="1:16">
      <c r="A894" t="s">
        <v>3683</v>
      </c>
      <c r="B894" s="11">
        <v>44031</v>
      </c>
      <c r="C894" t="s">
        <v>3684</v>
      </c>
      <c r="D894" t="s">
        <v>6149</v>
      </c>
      <c r="E894">
        <v>4</v>
      </c>
      <c r="F894" t="s">
        <v>3685</v>
      </c>
      <c r="G894" t="s">
        <v>3686</v>
      </c>
      <c r="H894" t="s">
        <v>19</v>
      </c>
      <c r="I894" t="s">
        <v>6192</v>
      </c>
      <c r="J894" t="s">
        <v>6187</v>
      </c>
      <c r="K894">
        <v>2.5</v>
      </c>
      <c r="L894">
        <v>20.584999999999997</v>
      </c>
      <c r="M894">
        <v>82.339999999999989</v>
      </c>
      <c r="N894" t="s">
        <v>6213</v>
      </c>
      <c r="O894" t="s">
        <v>6224</v>
      </c>
      <c r="P894" t="s">
        <v>6191</v>
      </c>
    </row>
    <row r="895" spans="1:16">
      <c r="A895" t="s">
        <v>3695</v>
      </c>
      <c r="B895" s="11">
        <v>44318</v>
      </c>
      <c r="C895" t="s">
        <v>3696</v>
      </c>
      <c r="D895" t="s">
        <v>6142</v>
      </c>
      <c r="E895">
        <v>6</v>
      </c>
      <c r="F895" t="s">
        <v>3697</v>
      </c>
      <c r="G895" t="s">
        <v>6226</v>
      </c>
      <c r="H895" t="s">
        <v>318</v>
      </c>
      <c r="I895" t="s">
        <v>6192</v>
      </c>
      <c r="J895" t="s">
        <v>6186</v>
      </c>
      <c r="K895">
        <v>2.5</v>
      </c>
      <c r="L895">
        <v>27.484999999999996</v>
      </c>
      <c r="M895">
        <v>164.90999999999997</v>
      </c>
      <c r="N895" t="s">
        <v>6213</v>
      </c>
      <c r="O895" t="s">
        <v>6223</v>
      </c>
      <c r="P895" t="s">
        <v>6191</v>
      </c>
    </row>
    <row r="896" spans="1:16">
      <c r="A896" t="s">
        <v>3734</v>
      </c>
      <c r="B896" s="11">
        <v>44697</v>
      </c>
      <c r="C896" t="s">
        <v>3735</v>
      </c>
      <c r="D896" t="s">
        <v>6178</v>
      </c>
      <c r="E896">
        <v>6</v>
      </c>
      <c r="F896" t="s">
        <v>3736</v>
      </c>
      <c r="G896" t="s">
        <v>3737</v>
      </c>
      <c r="H896" t="s">
        <v>19</v>
      </c>
      <c r="I896" t="s">
        <v>6192</v>
      </c>
      <c r="J896" t="s">
        <v>6186</v>
      </c>
      <c r="K896">
        <v>0.2</v>
      </c>
      <c r="L896">
        <v>3.5849999999999995</v>
      </c>
      <c r="M896">
        <v>21.509999999999998</v>
      </c>
      <c r="N896" t="s">
        <v>6213</v>
      </c>
      <c r="O896" t="s">
        <v>6223</v>
      </c>
      <c r="P896" t="s">
        <v>6190</v>
      </c>
    </row>
    <row r="897" spans="1:16">
      <c r="A897" t="s">
        <v>3784</v>
      </c>
      <c r="B897" s="11">
        <v>43538</v>
      </c>
      <c r="C897" t="s">
        <v>3785</v>
      </c>
      <c r="D897" t="s">
        <v>6178</v>
      </c>
      <c r="E897">
        <v>1</v>
      </c>
      <c r="F897" t="s">
        <v>3786</v>
      </c>
      <c r="G897" t="s">
        <v>3787</v>
      </c>
      <c r="H897" t="s">
        <v>19</v>
      </c>
      <c r="I897" t="s">
        <v>6192</v>
      </c>
      <c r="J897" t="s">
        <v>6186</v>
      </c>
      <c r="K897">
        <v>0.2</v>
      </c>
      <c r="L897">
        <v>3.5849999999999995</v>
      </c>
      <c r="M897">
        <v>3.5849999999999995</v>
      </c>
      <c r="N897" t="s">
        <v>6213</v>
      </c>
      <c r="O897" t="s">
        <v>6223</v>
      </c>
      <c r="P897" t="s">
        <v>6190</v>
      </c>
    </row>
    <row r="898" spans="1:16">
      <c r="A898" t="s">
        <v>3790</v>
      </c>
      <c r="B898" s="11">
        <v>44262</v>
      </c>
      <c r="C898" t="s">
        <v>3791</v>
      </c>
      <c r="D898" t="s">
        <v>6178</v>
      </c>
      <c r="E898">
        <v>6</v>
      </c>
      <c r="F898" t="s">
        <v>3792</v>
      </c>
      <c r="G898" t="s">
        <v>3793</v>
      </c>
      <c r="H898" t="s">
        <v>19</v>
      </c>
      <c r="I898" t="s">
        <v>6192</v>
      </c>
      <c r="J898" t="s">
        <v>6186</v>
      </c>
      <c r="K898">
        <v>0.2</v>
      </c>
      <c r="L898">
        <v>3.5849999999999995</v>
      </c>
      <c r="M898">
        <v>21.509999999999998</v>
      </c>
      <c r="N898" t="s">
        <v>6213</v>
      </c>
      <c r="O898" t="s">
        <v>6223</v>
      </c>
      <c r="P898" t="s">
        <v>6191</v>
      </c>
    </row>
    <row r="899" spans="1:16">
      <c r="A899" t="s">
        <v>3802</v>
      </c>
      <c r="B899" s="11">
        <v>43867</v>
      </c>
      <c r="C899" t="s">
        <v>3803</v>
      </c>
      <c r="D899" t="s">
        <v>6142</v>
      </c>
      <c r="E899">
        <v>3</v>
      </c>
      <c r="F899" t="s">
        <v>3804</v>
      </c>
      <c r="G899" t="s">
        <v>6226</v>
      </c>
      <c r="H899" t="s">
        <v>19</v>
      </c>
      <c r="I899" t="s">
        <v>6192</v>
      </c>
      <c r="J899" t="s">
        <v>6186</v>
      </c>
      <c r="K899">
        <v>2.5</v>
      </c>
      <c r="L899">
        <v>27.484999999999996</v>
      </c>
      <c r="M899">
        <v>82.454999999999984</v>
      </c>
      <c r="N899" t="s">
        <v>6213</v>
      </c>
      <c r="O899" t="s">
        <v>6223</v>
      </c>
      <c r="P899" t="s">
        <v>6191</v>
      </c>
    </row>
    <row r="900" spans="1:16">
      <c r="A900" t="s">
        <v>3812</v>
      </c>
      <c r="B900" s="11">
        <v>44046</v>
      </c>
      <c r="C900" t="s">
        <v>3813</v>
      </c>
      <c r="D900" t="s">
        <v>6146</v>
      </c>
      <c r="E900">
        <v>2</v>
      </c>
      <c r="F900" t="s">
        <v>3814</v>
      </c>
      <c r="G900" t="s">
        <v>3815</v>
      </c>
      <c r="H900" t="s">
        <v>19</v>
      </c>
      <c r="I900" t="s">
        <v>6192</v>
      </c>
      <c r="J900" t="s">
        <v>6188</v>
      </c>
      <c r="K900">
        <v>0.5</v>
      </c>
      <c r="L900">
        <v>5.97</v>
      </c>
      <c r="M900">
        <v>11.94</v>
      </c>
      <c r="N900" t="s">
        <v>6213</v>
      </c>
      <c r="O900" t="s">
        <v>6225</v>
      </c>
      <c r="P900" t="s">
        <v>6190</v>
      </c>
    </row>
    <row r="901" spans="1:16">
      <c r="A901" t="s">
        <v>3829</v>
      </c>
      <c r="B901" s="11">
        <v>43587</v>
      </c>
      <c r="C901" t="s">
        <v>3830</v>
      </c>
      <c r="D901" t="s">
        <v>6163</v>
      </c>
      <c r="E901">
        <v>3</v>
      </c>
      <c r="F901" t="s">
        <v>3831</v>
      </c>
      <c r="G901" t="s">
        <v>3832</v>
      </c>
      <c r="H901" t="s">
        <v>19</v>
      </c>
      <c r="I901" t="s">
        <v>6192</v>
      </c>
      <c r="J901" t="s">
        <v>6187</v>
      </c>
      <c r="K901">
        <v>0.2</v>
      </c>
      <c r="L901">
        <v>2.6849999999999996</v>
      </c>
      <c r="M901">
        <v>8.0549999999999997</v>
      </c>
      <c r="N901" t="s">
        <v>6213</v>
      </c>
      <c r="O901" t="s">
        <v>6224</v>
      </c>
      <c r="P901" t="s">
        <v>6190</v>
      </c>
    </row>
    <row r="902" spans="1:16">
      <c r="A902" t="s">
        <v>3866</v>
      </c>
      <c r="B902" s="11">
        <v>43471</v>
      </c>
      <c r="C902" t="s">
        <v>3867</v>
      </c>
      <c r="D902" t="s">
        <v>6174</v>
      </c>
      <c r="E902">
        <v>4</v>
      </c>
      <c r="F902" t="s">
        <v>3868</v>
      </c>
      <c r="G902" t="s">
        <v>3869</v>
      </c>
      <c r="H902" t="s">
        <v>19</v>
      </c>
      <c r="I902" t="s">
        <v>6192</v>
      </c>
      <c r="J902" t="s">
        <v>6188</v>
      </c>
      <c r="K902">
        <v>0.2</v>
      </c>
      <c r="L902">
        <v>2.9849999999999999</v>
      </c>
      <c r="M902">
        <v>11.94</v>
      </c>
      <c r="N902" t="s">
        <v>6213</v>
      </c>
      <c r="O902" t="s">
        <v>6225</v>
      </c>
      <c r="P902" t="s">
        <v>6190</v>
      </c>
    </row>
    <row r="903" spans="1:16">
      <c r="A903" t="s">
        <v>3883</v>
      </c>
      <c r="B903" s="11">
        <v>43815</v>
      </c>
      <c r="C903" t="s">
        <v>3884</v>
      </c>
      <c r="D903" t="s">
        <v>6142</v>
      </c>
      <c r="E903">
        <v>4</v>
      </c>
      <c r="F903" t="s">
        <v>3885</v>
      </c>
      <c r="G903" t="s">
        <v>3886</v>
      </c>
      <c r="H903" t="s">
        <v>19</v>
      </c>
      <c r="I903" t="s">
        <v>6192</v>
      </c>
      <c r="J903" t="s">
        <v>6186</v>
      </c>
      <c r="K903">
        <v>2.5</v>
      </c>
      <c r="L903">
        <v>27.484999999999996</v>
      </c>
      <c r="M903">
        <v>109.93999999999998</v>
      </c>
      <c r="N903" t="s">
        <v>6213</v>
      </c>
      <c r="O903" t="s">
        <v>6223</v>
      </c>
      <c r="P903" t="s">
        <v>6190</v>
      </c>
    </row>
    <row r="904" spans="1:16">
      <c r="A904" t="s">
        <v>3895</v>
      </c>
      <c r="B904" s="11">
        <v>43660</v>
      </c>
      <c r="C904" t="s">
        <v>3896</v>
      </c>
      <c r="D904" t="s">
        <v>6174</v>
      </c>
      <c r="E904">
        <v>3</v>
      </c>
      <c r="F904" t="s">
        <v>3897</v>
      </c>
      <c r="G904" t="s">
        <v>3898</v>
      </c>
      <c r="H904" t="s">
        <v>19</v>
      </c>
      <c r="I904" t="s">
        <v>6192</v>
      </c>
      <c r="J904" t="s">
        <v>6188</v>
      </c>
      <c r="K904">
        <v>0.2</v>
      </c>
      <c r="L904">
        <v>2.9849999999999999</v>
      </c>
      <c r="M904">
        <v>8.9550000000000001</v>
      </c>
      <c r="N904" t="s">
        <v>6213</v>
      </c>
      <c r="O904" t="s">
        <v>6225</v>
      </c>
      <c r="P904" t="s">
        <v>6191</v>
      </c>
    </row>
    <row r="905" spans="1:16">
      <c r="A905" t="s">
        <v>3933</v>
      </c>
      <c r="B905" s="11">
        <v>43743</v>
      </c>
      <c r="C905" t="s">
        <v>3934</v>
      </c>
      <c r="D905" t="s">
        <v>6138</v>
      </c>
      <c r="E905">
        <v>4</v>
      </c>
      <c r="F905" t="s">
        <v>3935</v>
      </c>
      <c r="G905" t="s">
        <v>3936</v>
      </c>
      <c r="H905" t="s">
        <v>19</v>
      </c>
      <c r="I905" t="s">
        <v>6192</v>
      </c>
      <c r="J905" t="s">
        <v>6188</v>
      </c>
      <c r="K905">
        <v>1</v>
      </c>
      <c r="L905">
        <v>9.9499999999999993</v>
      </c>
      <c r="M905">
        <v>39.799999999999997</v>
      </c>
      <c r="N905" t="s">
        <v>6213</v>
      </c>
      <c r="O905" t="s">
        <v>6225</v>
      </c>
      <c r="P905" t="s">
        <v>6191</v>
      </c>
    </row>
    <row r="906" spans="1:16">
      <c r="A906" t="s">
        <v>3950</v>
      </c>
      <c r="B906" s="11">
        <v>43761</v>
      </c>
      <c r="C906" t="s">
        <v>3951</v>
      </c>
      <c r="D906" t="s">
        <v>6146</v>
      </c>
      <c r="E906">
        <v>1</v>
      </c>
      <c r="F906" t="s">
        <v>3952</v>
      </c>
      <c r="G906" t="s">
        <v>6226</v>
      </c>
      <c r="H906" t="s">
        <v>19</v>
      </c>
      <c r="I906" t="s">
        <v>6192</v>
      </c>
      <c r="J906" t="s">
        <v>6188</v>
      </c>
      <c r="K906">
        <v>0.5</v>
      </c>
      <c r="L906">
        <v>5.97</v>
      </c>
      <c r="M906">
        <v>5.97</v>
      </c>
      <c r="N906" t="s">
        <v>6213</v>
      </c>
      <c r="O906" t="s">
        <v>6225</v>
      </c>
      <c r="P906" t="s">
        <v>6191</v>
      </c>
    </row>
    <row r="907" spans="1:16">
      <c r="A907" t="s">
        <v>3955</v>
      </c>
      <c r="B907" s="11">
        <v>43944</v>
      </c>
      <c r="C907" t="s">
        <v>3840</v>
      </c>
      <c r="D907" t="s">
        <v>6146</v>
      </c>
      <c r="E907">
        <v>5</v>
      </c>
      <c r="F907" t="s">
        <v>3841</v>
      </c>
      <c r="G907" t="s">
        <v>3842</v>
      </c>
      <c r="H907" t="s">
        <v>28</v>
      </c>
      <c r="I907" t="s">
        <v>6192</v>
      </c>
      <c r="J907" t="s">
        <v>6188</v>
      </c>
      <c r="K907">
        <v>0.5</v>
      </c>
      <c r="L907">
        <v>5.97</v>
      </c>
      <c r="M907">
        <v>29.849999999999998</v>
      </c>
      <c r="N907" t="s">
        <v>6213</v>
      </c>
      <c r="O907" t="s">
        <v>6225</v>
      </c>
      <c r="P907" t="s">
        <v>6190</v>
      </c>
    </row>
    <row r="908" spans="1:16">
      <c r="A908" t="s">
        <v>4017</v>
      </c>
      <c r="B908" s="11">
        <v>44017</v>
      </c>
      <c r="C908" t="s">
        <v>4018</v>
      </c>
      <c r="D908" t="s">
        <v>6173</v>
      </c>
      <c r="E908">
        <v>5</v>
      </c>
      <c r="F908" t="s">
        <v>4019</v>
      </c>
      <c r="G908" t="s">
        <v>4020</v>
      </c>
      <c r="H908" t="s">
        <v>19</v>
      </c>
      <c r="I908" t="s">
        <v>6192</v>
      </c>
      <c r="J908" t="s">
        <v>6186</v>
      </c>
      <c r="K908">
        <v>0.5</v>
      </c>
      <c r="L908">
        <v>7.169999999999999</v>
      </c>
      <c r="M908">
        <v>35.849999999999994</v>
      </c>
      <c r="N908" t="s">
        <v>6213</v>
      </c>
      <c r="O908" t="s">
        <v>6223</v>
      </c>
      <c r="P908" t="s">
        <v>6191</v>
      </c>
    </row>
    <row r="909" spans="1:16">
      <c r="A909" t="s">
        <v>4035</v>
      </c>
      <c r="B909" s="11">
        <v>44680</v>
      </c>
      <c r="C909" t="s">
        <v>4036</v>
      </c>
      <c r="D909" t="s">
        <v>6149</v>
      </c>
      <c r="E909">
        <v>5</v>
      </c>
      <c r="F909" t="s">
        <v>4037</v>
      </c>
      <c r="G909" t="s">
        <v>4038</v>
      </c>
      <c r="H909" t="s">
        <v>318</v>
      </c>
      <c r="I909" t="s">
        <v>6192</v>
      </c>
      <c r="J909" t="s">
        <v>6187</v>
      </c>
      <c r="K909">
        <v>2.5</v>
      </c>
      <c r="L909">
        <v>20.584999999999997</v>
      </c>
      <c r="M909">
        <v>102.92499999999998</v>
      </c>
      <c r="N909" t="s">
        <v>6213</v>
      </c>
      <c r="O909" t="s">
        <v>6224</v>
      </c>
      <c r="P909" t="s">
        <v>6190</v>
      </c>
    </row>
    <row r="910" spans="1:16">
      <c r="A910" t="s">
        <v>4062</v>
      </c>
      <c r="B910" s="11">
        <v>43820</v>
      </c>
      <c r="C910" t="s">
        <v>4063</v>
      </c>
      <c r="D910" t="s">
        <v>6179</v>
      </c>
      <c r="E910">
        <v>4</v>
      </c>
      <c r="F910" t="s">
        <v>4064</v>
      </c>
      <c r="G910" t="s">
        <v>4065</v>
      </c>
      <c r="H910" t="s">
        <v>19</v>
      </c>
      <c r="I910" t="s">
        <v>6192</v>
      </c>
      <c r="J910" t="s">
        <v>6186</v>
      </c>
      <c r="K910">
        <v>1</v>
      </c>
      <c r="L910">
        <v>11.95</v>
      </c>
      <c r="M910">
        <v>47.8</v>
      </c>
      <c r="N910" t="s">
        <v>6213</v>
      </c>
      <c r="O910" t="s">
        <v>6223</v>
      </c>
      <c r="P910" t="s">
        <v>6191</v>
      </c>
    </row>
    <row r="911" spans="1:16">
      <c r="A911" t="s">
        <v>4104</v>
      </c>
      <c r="B911" s="11">
        <v>44547</v>
      </c>
      <c r="C911" t="s">
        <v>4152</v>
      </c>
      <c r="D911" t="s">
        <v>6142</v>
      </c>
      <c r="E911">
        <v>5</v>
      </c>
      <c r="F911" t="s">
        <v>4153</v>
      </c>
      <c r="G911" t="s">
        <v>4154</v>
      </c>
      <c r="H911" t="s">
        <v>19</v>
      </c>
      <c r="I911" t="s">
        <v>6192</v>
      </c>
      <c r="J911" t="s">
        <v>6186</v>
      </c>
      <c r="K911">
        <v>2.5</v>
      </c>
      <c r="L911">
        <v>27.484999999999996</v>
      </c>
      <c r="M911">
        <v>137.42499999999998</v>
      </c>
      <c r="N911" t="s">
        <v>6213</v>
      </c>
      <c r="O911" t="s">
        <v>6223</v>
      </c>
      <c r="P911" t="s">
        <v>6191</v>
      </c>
    </row>
    <row r="912" spans="1:16">
      <c r="A912" t="s">
        <v>4109</v>
      </c>
      <c r="B912" s="11">
        <v>44448</v>
      </c>
      <c r="C912" t="s">
        <v>4110</v>
      </c>
      <c r="D912" t="s">
        <v>6179</v>
      </c>
      <c r="E912">
        <v>3</v>
      </c>
      <c r="F912" t="s">
        <v>4111</v>
      </c>
      <c r="G912" t="s">
        <v>4112</v>
      </c>
      <c r="H912" t="s">
        <v>19</v>
      </c>
      <c r="I912" t="s">
        <v>6192</v>
      </c>
      <c r="J912" t="s">
        <v>6186</v>
      </c>
      <c r="K912">
        <v>1</v>
      </c>
      <c r="L912">
        <v>11.95</v>
      </c>
      <c r="M912">
        <v>35.849999999999994</v>
      </c>
      <c r="N912" t="s">
        <v>6213</v>
      </c>
      <c r="O912" t="s">
        <v>6223</v>
      </c>
      <c r="P912" t="s">
        <v>6190</v>
      </c>
    </row>
    <row r="913" spans="1:16">
      <c r="A913" t="s">
        <v>4128</v>
      </c>
      <c r="B913" s="11">
        <v>44694</v>
      </c>
      <c r="C913" t="s">
        <v>4129</v>
      </c>
      <c r="D913" t="s">
        <v>6149</v>
      </c>
      <c r="E913">
        <v>2</v>
      </c>
      <c r="F913" t="s">
        <v>4130</v>
      </c>
      <c r="G913" t="s">
        <v>6226</v>
      </c>
      <c r="H913" t="s">
        <v>19</v>
      </c>
      <c r="I913" t="s">
        <v>6192</v>
      </c>
      <c r="J913" t="s">
        <v>6187</v>
      </c>
      <c r="K913">
        <v>2.5</v>
      </c>
      <c r="L913">
        <v>20.584999999999997</v>
      </c>
      <c r="M913">
        <v>41.169999999999995</v>
      </c>
      <c r="N913" t="s">
        <v>6213</v>
      </c>
      <c r="O913" t="s">
        <v>6224</v>
      </c>
      <c r="P913" t="s">
        <v>6191</v>
      </c>
    </row>
    <row r="914" spans="1:16">
      <c r="A914" t="s">
        <v>4151</v>
      </c>
      <c r="B914" s="11">
        <v>43884</v>
      </c>
      <c r="C914" t="s">
        <v>4152</v>
      </c>
      <c r="D914" t="s">
        <v>6163</v>
      </c>
      <c r="E914">
        <v>6</v>
      </c>
      <c r="F914" t="s">
        <v>4153</v>
      </c>
      <c r="G914" t="s">
        <v>4154</v>
      </c>
      <c r="H914" t="s">
        <v>19</v>
      </c>
      <c r="I914" t="s">
        <v>6192</v>
      </c>
      <c r="J914" t="s">
        <v>6187</v>
      </c>
      <c r="K914">
        <v>0.2</v>
      </c>
      <c r="L914">
        <v>2.6849999999999996</v>
      </c>
      <c r="M914">
        <v>16.11</v>
      </c>
      <c r="N914" t="s">
        <v>6213</v>
      </c>
      <c r="O914" t="s">
        <v>6224</v>
      </c>
      <c r="P914" t="s">
        <v>6191</v>
      </c>
    </row>
    <row r="915" spans="1:16">
      <c r="A915" t="s">
        <v>4163</v>
      </c>
      <c r="B915" s="11">
        <v>43507</v>
      </c>
      <c r="C915" t="s">
        <v>4164</v>
      </c>
      <c r="D915" t="s">
        <v>6172</v>
      </c>
      <c r="E915">
        <v>1</v>
      </c>
      <c r="F915" t="s">
        <v>4165</v>
      </c>
      <c r="G915" t="s">
        <v>4166</v>
      </c>
      <c r="H915" t="s">
        <v>19</v>
      </c>
      <c r="I915" t="s">
        <v>6192</v>
      </c>
      <c r="J915" t="s">
        <v>6187</v>
      </c>
      <c r="K915">
        <v>0.5</v>
      </c>
      <c r="L915">
        <v>5.3699999999999992</v>
      </c>
      <c r="M915">
        <v>5.3699999999999992</v>
      </c>
      <c r="N915" t="s">
        <v>6213</v>
      </c>
      <c r="O915" t="s">
        <v>6224</v>
      </c>
      <c r="P915" t="s">
        <v>6190</v>
      </c>
    </row>
    <row r="916" spans="1:16">
      <c r="A916" t="s">
        <v>4169</v>
      </c>
      <c r="B916" s="11">
        <v>44084</v>
      </c>
      <c r="C916" t="s">
        <v>4170</v>
      </c>
      <c r="D916" t="s">
        <v>6179</v>
      </c>
      <c r="E916">
        <v>4</v>
      </c>
      <c r="F916" t="s">
        <v>4171</v>
      </c>
      <c r="G916" t="s">
        <v>6226</v>
      </c>
      <c r="H916" t="s">
        <v>19</v>
      </c>
      <c r="I916" t="s">
        <v>6192</v>
      </c>
      <c r="J916" t="s">
        <v>6186</v>
      </c>
      <c r="K916">
        <v>1</v>
      </c>
      <c r="L916">
        <v>11.95</v>
      </c>
      <c r="M916">
        <v>47.8</v>
      </c>
      <c r="N916" t="s">
        <v>6213</v>
      </c>
      <c r="O916" t="s">
        <v>6223</v>
      </c>
      <c r="P916" t="s">
        <v>6191</v>
      </c>
    </row>
    <row r="917" spans="1:16">
      <c r="A917" t="s">
        <v>4191</v>
      </c>
      <c r="B917" s="11">
        <v>43728</v>
      </c>
      <c r="C917" t="s">
        <v>4192</v>
      </c>
      <c r="D917" t="s">
        <v>6151</v>
      </c>
      <c r="E917">
        <v>2</v>
      </c>
      <c r="F917" t="s">
        <v>4193</v>
      </c>
      <c r="G917" t="s">
        <v>4194</v>
      </c>
      <c r="H917" t="s">
        <v>19</v>
      </c>
      <c r="I917" t="s">
        <v>6192</v>
      </c>
      <c r="J917" t="s">
        <v>6188</v>
      </c>
      <c r="K917">
        <v>2.5</v>
      </c>
      <c r="L917">
        <v>22.884999999999998</v>
      </c>
      <c r="M917">
        <v>45.769999999999996</v>
      </c>
      <c r="N917" t="s">
        <v>6213</v>
      </c>
      <c r="O917" t="s">
        <v>6225</v>
      </c>
      <c r="P917" t="s">
        <v>6190</v>
      </c>
    </row>
    <row r="918" spans="1:16">
      <c r="A918" t="s">
        <v>4262</v>
      </c>
      <c r="B918" s="11">
        <v>44636</v>
      </c>
      <c r="C918" t="s">
        <v>4263</v>
      </c>
      <c r="D918" t="s">
        <v>6142</v>
      </c>
      <c r="E918">
        <v>5</v>
      </c>
      <c r="F918" t="s">
        <v>4264</v>
      </c>
      <c r="G918" t="s">
        <v>4265</v>
      </c>
      <c r="H918" t="s">
        <v>19</v>
      </c>
      <c r="I918" t="s">
        <v>6192</v>
      </c>
      <c r="J918" t="s">
        <v>6186</v>
      </c>
      <c r="K918">
        <v>2.5</v>
      </c>
      <c r="L918">
        <v>27.484999999999996</v>
      </c>
      <c r="M918">
        <v>137.42499999999998</v>
      </c>
      <c r="N918" t="s">
        <v>6213</v>
      </c>
      <c r="O918" t="s">
        <v>6223</v>
      </c>
      <c r="P918" t="s">
        <v>6190</v>
      </c>
    </row>
    <row r="919" spans="1:16">
      <c r="A919" t="s">
        <v>4280</v>
      </c>
      <c r="B919" s="11">
        <v>44495</v>
      </c>
      <c r="C919" t="s">
        <v>4281</v>
      </c>
      <c r="D919" t="s">
        <v>6179</v>
      </c>
      <c r="E919">
        <v>5</v>
      </c>
      <c r="F919" t="s">
        <v>4282</v>
      </c>
      <c r="G919" t="s">
        <v>4283</v>
      </c>
      <c r="H919" t="s">
        <v>19</v>
      </c>
      <c r="I919" t="s">
        <v>6192</v>
      </c>
      <c r="J919" t="s">
        <v>6186</v>
      </c>
      <c r="K919">
        <v>1</v>
      </c>
      <c r="L919">
        <v>11.95</v>
      </c>
      <c r="M919">
        <v>59.75</v>
      </c>
      <c r="N919" t="s">
        <v>6213</v>
      </c>
      <c r="O919" t="s">
        <v>6223</v>
      </c>
      <c r="P919" t="s">
        <v>6191</v>
      </c>
    </row>
    <row r="920" spans="1:16">
      <c r="A920" t="s">
        <v>4325</v>
      </c>
      <c r="B920" s="11">
        <v>44645</v>
      </c>
      <c r="C920" t="s">
        <v>4326</v>
      </c>
      <c r="D920" t="s">
        <v>6142</v>
      </c>
      <c r="E920">
        <v>1</v>
      </c>
      <c r="F920" t="s">
        <v>4327</v>
      </c>
      <c r="G920" t="s">
        <v>4328</v>
      </c>
      <c r="H920" t="s">
        <v>28</v>
      </c>
      <c r="I920" t="s">
        <v>6192</v>
      </c>
      <c r="J920" t="s">
        <v>6186</v>
      </c>
      <c r="K920">
        <v>2.5</v>
      </c>
      <c r="L920">
        <v>27.484999999999996</v>
      </c>
      <c r="M920">
        <v>27.484999999999996</v>
      </c>
      <c r="N920" t="s">
        <v>6213</v>
      </c>
      <c r="O920" t="s">
        <v>6223</v>
      </c>
      <c r="P920" t="s">
        <v>6191</v>
      </c>
    </row>
    <row r="921" spans="1:16">
      <c r="A921" t="s">
        <v>4354</v>
      </c>
      <c r="B921" s="11">
        <v>43517</v>
      </c>
      <c r="C921" t="s">
        <v>4355</v>
      </c>
      <c r="D921" t="s">
        <v>6179</v>
      </c>
      <c r="E921">
        <v>6</v>
      </c>
      <c r="F921" t="s">
        <v>4356</v>
      </c>
      <c r="G921" t="s">
        <v>6226</v>
      </c>
      <c r="H921" t="s">
        <v>19</v>
      </c>
      <c r="I921" t="s">
        <v>6192</v>
      </c>
      <c r="J921" t="s">
        <v>6186</v>
      </c>
      <c r="K921">
        <v>1</v>
      </c>
      <c r="L921">
        <v>11.95</v>
      </c>
      <c r="M921">
        <v>71.699999999999989</v>
      </c>
      <c r="N921" t="s">
        <v>6213</v>
      </c>
      <c r="O921" t="s">
        <v>6223</v>
      </c>
      <c r="P921" t="s">
        <v>6191</v>
      </c>
    </row>
    <row r="922" spans="1:16">
      <c r="A922" t="s">
        <v>4365</v>
      </c>
      <c r="B922" s="11">
        <v>44330</v>
      </c>
      <c r="C922" t="s">
        <v>4366</v>
      </c>
      <c r="D922" t="s">
        <v>6163</v>
      </c>
      <c r="E922">
        <v>3</v>
      </c>
      <c r="F922" t="s">
        <v>4367</v>
      </c>
      <c r="G922" t="s">
        <v>4368</v>
      </c>
      <c r="H922" t="s">
        <v>19</v>
      </c>
      <c r="I922" t="s">
        <v>6192</v>
      </c>
      <c r="J922" t="s">
        <v>6187</v>
      </c>
      <c r="K922">
        <v>0.2</v>
      </c>
      <c r="L922">
        <v>2.6849999999999996</v>
      </c>
      <c r="M922">
        <v>8.0549999999999997</v>
      </c>
      <c r="N922" t="s">
        <v>6213</v>
      </c>
      <c r="O922" t="s">
        <v>6224</v>
      </c>
      <c r="P922" t="s">
        <v>6190</v>
      </c>
    </row>
    <row r="923" spans="1:16">
      <c r="A923" t="s">
        <v>4505</v>
      </c>
      <c r="B923" s="11">
        <v>44600</v>
      </c>
      <c r="C923" t="s">
        <v>4506</v>
      </c>
      <c r="D923" t="s">
        <v>6174</v>
      </c>
      <c r="E923">
        <v>6</v>
      </c>
      <c r="F923" t="s">
        <v>4507</v>
      </c>
      <c r="G923" t="s">
        <v>4508</v>
      </c>
      <c r="H923" t="s">
        <v>19</v>
      </c>
      <c r="I923" t="s">
        <v>6192</v>
      </c>
      <c r="J923" t="s">
        <v>6188</v>
      </c>
      <c r="K923">
        <v>0.2</v>
      </c>
      <c r="L923">
        <v>2.9849999999999999</v>
      </c>
      <c r="M923">
        <v>17.91</v>
      </c>
      <c r="N923" t="s">
        <v>6213</v>
      </c>
      <c r="O923" t="s">
        <v>6225</v>
      </c>
      <c r="P923" t="s">
        <v>6191</v>
      </c>
    </row>
    <row r="924" spans="1:16">
      <c r="A924" t="s">
        <v>4516</v>
      </c>
      <c r="B924" s="11">
        <v>43960</v>
      </c>
      <c r="C924" t="s">
        <v>4517</v>
      </c>
      <c r="D924" t="s">
        <v>6174</v>
      </c>
      <c r="E924">
        <v>1</v>
      </c>
      <c r="F924" t="s">
        <v>4518</v>
      </c>
      <c r="G924" t="s">
        <v>4519</v>
      </c>
      <c r="H924" t="s">
        <v>19</v>
      </c>
      <c r="I924" t="s">
        <v>6192</v>
      </c>
      <c r="J924" t="s">
        <v>6188</v>
      </c>
      <c r="K924">
        <v>0.2</v>
      </c>
      <c r="L924">
        <v>2.9849999999999999</v>
      </c>
      <c r="M924">
        <v>2.9849999999999999</v>
      </c>
      <c r="N924" t="s">
        <v>6213</v>
      </c>
      <c r="O924" t="s">
        <v>6225</v>
      </c>
      <c r="P924" t="s">
        <v>6191</v>
      </c>
    </row>
    <row r="925" spans="1:16">
      <c r="A925" t="s">
        <v>4533</v>
      </c>
      <c r="B925" s="11">
        <v>44612</v>
      </c>
      <c r="C925" t="s">
        <v>4434</v>
      </c>
      <c r="D925" t="s">
        <v>6179</v>
      </c>
      <c r="E925">
        <v>3</v>
      </c>
      <c r="F925" t="s">
        <v>4435</v>
      </c>
      <c r="G925" t="s">
        <v>4436</v>
      </c>
      <c r="H925" t="s">
        <v>318</v>
      </c>
      <c r="I925" t="s">
        <v>6192</v>
      </c>
      <c r="J925" t="s">
        <v>6186</v>
      </c>
      <c r="K925">
        <v>1</v>
      </c>
      <c r="L925">
        <v>11.95</v>
      </c>
      <c r="M925">
        <v>35.849999999999994</v>
      </c>
      <c r="N925" t="s">
        <v>6213</v>
      </c>
      <c r="O925" t="s">
        <v>6223</v>
      </c>
      <c r="P925" t="s">
        <v>6191</v>
      </c>
    </row>
    <row r="926" spans="1:16">
      <c r="A926" t="s">
        <v>4563</v>
      </c>
      <c r="B926" s="11">
        <v>44479</v>
      </c>
      <c r="C926" t="s">
        <v>4564</v>
      </c>
      <c r="D926" t="s">
        <v>6174</v>
      </c>
      <c r="E926">
        <v>3</v>
      </c>
      <c r="F926" t="s">
        <v>4565</v>
      </c>
      <c r="G926" t="s">
        <v>4566</v>
      </c>
      <c r="H926" t="s">
        <v>19</v>
      </c>
      <c r="I926" t="s">
        <v>6192</v>
      </c>
      <c r="J926" t="s">
        <v>6188</v>
      </c>
      <c r="K926">
        <v>0.2</v>
      </c>
      <c r="L926">
        <v>2.9849999999999999</v>
      </c>
      <c r="M926">
        <v>8.9550000000000001</v>
      </c>
      <c r="N926" t="s">
        <v>6213</v>
      </c>
      <c r="O926" t="s">
        <v>6225</v>
      </c>
      <c r="P926" t="s">
        <v>6190</v>
      </c>
    </row>
    <row r="927" spans="1:16">
      <c r="A927" t="s">
        <v>4596</v>
      </c>
      <c r="B927" s="11">
        <v>44264</v>
      </c>
      <c r="C927" t="s">
        <v>4597</v>
      </c>
      <c r="D927" t="s">
        <v>6146</v>
      </c>
      <c r="E927">
        <v>5</v>
      </c>
      <c r="F927" t="s">
        <v>4598</v>
      </c>
      <c r="G927" t="s">
        <v>4599</v>
      </c>
      <c r="H927" t="s">
        <v>318</v>
      </c>
      <c r="I927" t="s">
        <v>6192</v>
      </c>
      <c r="J927" t="s">
        <v>6188</v>
      </c>
      <c r="K927">
        <v>0.5</v>
      </c>
      <c r="L927">
        <v>5.97</v>
      </c>
      <c r="M927">
        <v>29.849999999999998</v>
      </c>
      <c r="N927" t="s">
        <v>6213</v>
      </c>
      <c r="O927" t="s">
        <v>6225</v>
      </c>
      <c r="P927" t="s">
        <v>6190</v>
      </c>
    </row>
    <row r="928" spans="1:16">
      <c r="A928" t="s">
        <v>4637</v>
      </c>
      <c r="B928" s="11">
        <v>43697</v>
      </c>
      <c r="C928" t="s">
        <v>4638</v>
      </c>
      <c r="D928" t="s">
        <v>6163</v>
      </c>
      <c r="E928">
        <v>5</v>
      </c>
      <c r="F928" t="s">
        <v>4639</v>
      </c>
      <c r="G928" t="s">
        <v>6226</v>
      </c>
      <c r="H928" t="s">
        <v>19</v>
      </c>
      <c r="I928" t="s">
        <v>6192</v>
      </c>
      <c r="J928" t="s">
        <v>6187</v>
      </c>
      <c r="K928">
        <v>0.2</v>
      </c>
      <c r="L928">
        <v>2.6849999999999996</v>
      </c>
      <c r="M928">
        <v>13.424999999999997</v>
      </c>
      <c r="N928" t="s">
        <v>6213</v>
      </c>
      <c r="O928" t="s">
        <v>6224</v>
      </c>
      <c r="P928" t="s">
        <v>6191</v>
      </c>
    </row>
    <row r="929" spans="1:16">
      <c r="A929" t="s">
        <v>4659</v>
      </c>
      <c r="B929" s="11">
        <v>43812</v>
      </c>
      <c r="C929" t="s">
        <v>4660</v>
      </c>
      <c r="D929" t="s">
        <v>6178</v>
      </c>
      <c r="E929">
        <v>3</v>
      </c>
      <c r="F929" t="s">
        <v>4661</v>
      </c>
      <c r="G929" t="s">
        <v>4662</v>
      </c>
      <c r="H929" t="s">
        <v>28</v>
      </c>
      <c r="I929" t="s">
        <v>6192</v>
      </c>
      <c r="J929" t="s">
        <v>6186</v>
      </c>
      <c r="K929">
        <v>0.2</v>
      </c>
      <c r="L929">
        <v>3.5849999999999995</v>
      </c>
      <c r="M929">
        <v>10.754999999999999</v>
      </c>
      <c r="N929" t="s">
        <v>6213</v>
      </c>
      <c r="O929" t="s">
        <v>6223</v>
      </c>
      <c r="P929" t="s">
        <v>6191</v>
      </c>
    </row>
    <row r="930" spans="1:16">
      <c r="A930" t="s">
        <v>4670</v>
      </c>
      <c r="B930" s="11">
        <v>44643</v>
      </c>
      <c r="C930" t="s">
        <v>4671</v>
      </c>
      <c r="D930" t="s">
        <v>6173</v>
      </c>
      <c r="E930">
        <v>4</v>
      </c>
      <c r="F930" t="s">
        <v>4672</v>
      </c>
      <c r="G930" t="s">
        <v>4673</v>
      </c>
      <c r="H930" t="s">
        <v>318</v>
      </c>
      <c r="I930" t="s">
        <v>6192</v>
      </c>
      <c r="J930" t="s">
        <v>6186</v>
      </c>
      <c r="K930">
        <v>0.5</v>
      </c>
      <c r="L930">
        <v>7.169999999999999</v>
      </c>
      <c r="M930">
        <v>28.679999999999996</v>
      </c>
      <c r="N930" t="s">
        <v>6213</v>
      </c>
      <c r="O930" t="s">
        <v>6223</v>
      </c>
      <c r="P930" t="s">
        <v>6191</v>
      </c>
    </row>
    <row r="931" spans="1:16">
      <c r="A931" t="s">
        <v>4694</v>
      </c>
      <c r="B931" s="11">
        <v>43539</v>
      </c>
      <c r="C931" t="s">
        <v>4695</v>
      </c>
      <c r="D931" t="s">
        <v>6174</v>
      </c>
      <c r="E931">
        <v>6</v>
      </c>
      <c r="F931" t="s">
        <v>4696</v>
      </c>
      <c r="G931" t="s">
        <v>6226</v>
      </c>
      <c r="H931" t="s">
        <v>19</v>
      </c>
      <c r="I931" t="s">
        <v>6192</v>
      </c>
      <c r="J931" t="s">
        <v>6188</v>
      </c>
      <c r="K931">
        <v>0.2</v>
      </c>
      <c r="L931">
        <v>2.9849999999999999</v>
      </c>
      <c r="M931">
        <v>17.91</v>
      </c>
      <c r="N931" t="s">
        <v>6213</v>
      </c>
      <c r="O931" t="s">
        <v>6225</v>
      </c>
      <c r="P931" t="s">
        <v>6190</v>
      </c>
    </row>
    <row r="932" spans="1:16">
      <c r="A932" t="s">
        <v>4723</v>
      </c>
      <c r="B932" s="11">
        <v>44209</v>
      </c>
      <c r="C932" t="s">
        <v>4724</v>
      </c>
      <c r="D932" t="s">
        <v>6163</v>
      </c>
      <c r="E932">
        <v>2</v>
      </c>
      <c r="F932" t="s">
        <v>4725</v>
      </c>
      <c r="G932" t="s">
        <v>4726</v>
      </c>
      <c r="H932" t="s">
        <v>318</v>
      </c>
      <c r="I932" t="s">
        <v>6192</v>
      </c>
      <c r="J932" t="s">
        <v>6187</v>
      </c>
      <c r="K932">
        <v>0.2</v>
      </c>
      <c r="L932">
        <v>2.6849999999999996</v>
      </c>
      <c r="M932">
        <v>5.3699999999999992</v>
      </c>
      <c r="N932" t="s">
        <v>6213</v>
      </c>
      <c r="O932" t="s">
        <v>6224</v>
      </c>
      <c r="P932" t="s">
        <v>6190</v>
      </c>
    </row>
    <row r="933" spans="1:16">
      <c r="A933" t="s">
        <v>4730</v>
      </c>
      <c r="B933" s="11">
        <v>44277</v>
      </c>
      <c r="C933" t="s">
        <v>4731</v>
      </c>
      <c r="D933" t="s">
        <v>6146</v>
      </c>
      <c r="E933">
        <v>1</v>
      </c>
      <c r="F933" t="s">
        <v>4732</v>
      </c>
      <c r="G933" t="s">
        <v>6226</v>
      </c>
      <c r="H933" t="s">
        <v>19</v>
      </c>
      <c r="I933" t="s">
        <v>6192</v>
      </c>
      <c r="J933" t="s">
        <v>6188</v>
      </c>
      <c r="K933">
        <v>0.5</v>
      </c>
      <c r="L933">
        <v>5.97</v>
      </c>
      <c r="M933">
        <v>5.97</v>
      </c>
      <c r="N933" t="s">
        <v>6213</v>
      </c>
      <c r="O933" t="s">
        <v>6225</v>
      </c>
      <c r="P933" t="s">
        <v>6190</v>
      </c>
    </row>
    <row r="934" spans="1:16">
      <c r="A934" t="s">
        <v>4764</v>
      </c>
      <c r="B934" s="11">
        <v>44715</v>
      </c>
      <c r="C934" t="s">
        <v>4765</v>
      </c>
      <c r="D934" t="s">
        <v>6177</v>
      </c>
      <c r="E934">
        <v>4</v>
      </c>
      <c r="F934" t="s">
        <v>4766</v>
      </c>
      <c r="G934" t="s">
        <v>4767</v>
      </c>
      <c r="H934" t="s">
        <v>19</v>
      </c>
      <c r="I934" t="s">
        <v>6192</v>
      </c>
      <c r="J934" t="s">
        <v>6187</v>
      </c>
      <c r="K934">
        <v>1</v>
      </c>
      <c r="L934">
        <v>8.9499999999999993</v>
      </c>
      <c r="M934">
        <v>35.799999999999997</v>
      </c>
      <c r="N934" t="s">
        <v>6213</v>
      </c>
      <c r="O934" t="s">
        <v>6224</v>
      </c>
      <c r="P934" t="s">
        <v>6190</v>
      </c>
    </row>
    <row r="935" spans="1:16">
      <c r="A935" t="s">
        <v>4776</v>
      </c>
      <c r="B935" s="11">
        <v>43672</v>
      </c>
      <c r="C935" t="s">
        <v>4777</v>
      </c>
      <c r="D935" t="s">
        <v>6177</v>
      </c>
      <c r="E935">
        <v>1</v>
      </c>
      <c r="F935" t="s">
        <v>4778</v>
      </c>
      <c r="G935" t="s">
        <v>4779</v>
      </c>
      <c r="H935" t="s">
        <v>19</v>
      </c>
      <c r="I935" t="s">
        <v>6192</v>
      </c>
      <c r="J935" t="s">
        <v>6187</v>
      </c>
      <c r="K935">
        <v>1</v>
      </c>
      <c r="L935">
        <v>8.9499999999999993</v>
      </c>
      <c r="M935">
        <v>8.9499999999999993</v>
      </c>
      <c r="N935" t="s">
        <v>6213</v>
      </c>
      <c r="O935" t="s">
        <v>6224</v>
      </c>
      <c r="P935" t="s">
        <v>6191</v>
      </c>
    </row>
    <row r="936" spans="1:16">
      <c r="A936" t="s">
        <v>4814</v>
      </c>
      <c r="B936" s="11">
        <v>43667</v>
      </c>
      <c r="C936" t="s">
        <v>4815</v>
      </c>
      <c r="D936" t="s">
        <v>6138</v>
      </c>
      <c r="E936">
        <v>6</v>
      </c>
      <c r="F936" t="s">
        <v>4816</v>
      </c>
      <c r="G936" t="s">
        <v>4817</v>
      </c>
      <c r="H936" t="s">
        <v>19</v>
      </c>
      <c r="I936" t="s">
        <v>6192</v>
      </c>
      <c r="J936" t="s">
        <v>6188</v>
      </c>
      <c r="K936">
        <v>1</v>
      </c>
      <c r="L936">
        <v>9.9499999999999993</v>
      </c>
      <c r="M936">
        <v>59.699999999999996</v>
      </c>
      <c r="N936" t="s">
        <v>6213</v>
      </c>
      <c r="O936" t="s">
        <v>6225</v>
      </c>
      <c r="P936" t="s">
        <v>6190</v>
      </c>
    </row>
    <row r="937" spans="1:16">
      <c r="A937" t="s">
        <v>4831</v>
      </c>
      <c r="B937" s="11">
        <v>44562</v>
      </c>
      <c r="C937" t="s">
        <v>4759</v>
      </c>
      <c r="D937" t="s">
        <v>6179</v>
      </c>
      <c r="E937">
        <v>2</v>
      </c>
      <c r="F937" t="s">
        <v>4760</v>
      </c>
      <c r="G937" t="s">
        <v>4761</v>
      </c>
      <c r="H937" t="s">
        <v>19</v>
      </c>
      <c r="I937" t="s">
        <v>6192</v>
      </c>
      <c r="J937" t="s">
        <v>6186</v>
      </c>
      <c r="K937">
        <v>1</v>
      </c>
      <c r="L937">
        <v>11.95</v>
      </c>
      <c r="M937">
        <v>23.9</v>
      </c>
      <c r="N937" t="s">
        <v>6213</v>
      </c>
      <c r="O937" t="s">
        <v>6223</v>
      </c>
      <c r="P937" t="s">
        <v>6191</v>
      </c>
    </row>
    <row r="938" spans="1:16">
      <c r="A938" t="s">
        <v>4836</v>
      </c>
      <c r="B938" s="11">
        <v>43912</v>
      </c>
      <c r="C938" t="s">
        <v>4837</v>
      </c>
      <c r="D938" t="s">
        <v>6151</v>
      </c>
      <c r="E938">
        <v>6</v>
      </c>
      <c r="F938" t="s">
        <v>4838</v>
      </c>
      <c r="G938" t="s">
        <v>4839</v>
      </c>
      <c r="H938" t="s">
        <v>28</v>
      </c>
      <c r="I938" t="s">
        <v>6192</v>
      </c>
      <c r="J938" t="s">
        <v>6188</v>
      </c>
      <c r="K938">
        <v>2.5</v>
      </c>
      <c r="L938">
        <v>22.884999999999998</v>
      </c>
      <c r="M938">
        <v>137.31</v>
      </c>
      <c r="N938" t="s">
        <v>6213</v>
      </c>
      <c r="O938" t="s">
        <v>6225</v>
      </c>
      <c r="P938" t="s">
        <v>6191</v>
      </c>
    </row>
    <row r="939" spans="1:16">
      <c r="A939" t="s">
        <v>4847</v>
      </c>
      <c r="B939" s="11">
        <v>43468</v>
      </c>
      <c r="C939" t="s">
        <v>4848</v>
      </c>
      <c r="D939" t="s">
        <v>6173</v>
      </c>
      <c r="E939">
        <v>3</v>
      </c>
      <c r="F939" t="s">
        <v>4849</v>
      </c>
      <c r="G939" t="s">
        <v>4850</v>
      </c>
      <c r="H939" t="s">
        <v>19</v>
      </c>
      <c r="I939" t="s">
        <v>6192</v>
      </c>
      <c r="J939" t="s">
        <v>6186</v>
      </c>
      <c r="K939">
        <v>0.5</v>
      </c>
      <c r="L939">
        <v>7.169999999999999</v>
      </c>
      <c r="M939">
        <v>21.509999999999998</v>
      </c>
      <c r="N939" t="s">
        <v>6213</v>
      </c>
      <c r="O939" t="s">
        <v>6223</v>
      </c>
      <c r="P939" t="s">
        <v>6191</v>
      </c>
    </row>
    <row r="940" spans="1:16">
      <c r="A940" t="s">
        <v>4864</v>
      </c>
      <c r="B940" s="11">
        <v>44756</v>
      </c>
      <c r="C940" t="s">
        <v>4865</v>
      </c>
      <c r="D940" t="s">
        <v>6138</v>
      </c>
      <c r="E940">
        <v>2</v>
      </c>
      <c r="F940" t="s">
        <v>4866</v>
      </c>
      <c r="G940" t="s">
        <v>6226</v>
      </c>
      <c r="H940" t="s">
        <v>19</v>
      </c>
      <c r="I940" t="s">
        <v>6192</v>
      </c>
      <c r="J940" t="s">
        <v>6188</v>
      </c>
      <c r="K940">
        <v>1</v>
      </c>
      <c r="L940">
        <v>9.9499999999999993</v>
      </c>
      <c r="M940">
        <v>19.899999999999999</v>
      </c>
      <c r="N940" t="s">
        <v>6213</v>
      </c>
      <c r="O940" t="s">
        <v>6225</v>
      </c>
      <c r="P940" t="s">
        <v>6190</v>
      </c>
    </row>
    <row r="941" spans="1:16">
      <c r="A941" t="s">
        <v>4943</v>
      </c>
      <c r="B941" s="11">
        <v>44771</v>
      </c>
      <c r="C941" t="s">
        <v>4944</v>
      </c>
      <c r="D941" t="s">
        <v>6151</v>
      </c>
      <c r="E941">
        <v>2</v>
      </c>
      <c r="F941" t="s">
        <v>4945</v>
      </c>
      <c r="G941" t="s">
        <v>4946</v>
      </c>
      <c r="H941" t="s">
        <v>318</v>
      </c>
      <c r="I941" t="s">
        <v>6192</v>
      </c>
      <c r="J941" t="s">
        <v>6188</v>
      </c>
      <c r="K941">
        <v>2.5</v>
      </c>
      <c r="L941">
        <v>22.884999999999998</v>
      </c>
      <c r="M941">
        <v>45.769999999999996</v>
      </c>
      <c r="N941" t="s">
        <v>6213</v>
      </c>
      <c r="O941" t="s">
        <v>6225</v>
      </c>
      <c r="P941" t="s">
        <v>6190</v>
      </c>
    </row>
    <row r="942" spans="1:16">
      <c r="A942" t="s">
        <v>4973</v>
      </c>
      <c r="B942" s="11">
        <v>43629</v>
      </c>
      <c r="C942" t="s">
        <v>4974</v>
      </c>
      <c r="D942" t="s">
        <v>6178</v>
      </c>
      <c r="E942">
        <v>5</v>
      </c>
      <c r="F942" t="s">
        <v>4975</v>
      </c>
      <c r="G942" t="s">
        <v>4976</v>
      </c>
      <c r="H942" t="s">
        <v>19</v>
      </c>
      <c r="I942" t="s">
        <v>6192</v>
      </c>
      <c r="J942" t="s">
        <v>6186</v>
      </c>
      <c r="K942">
        <v>0.2</v>
      </c>
      <c r="L942">
        <v>3.5849999999999995</v>
      </c>
      <c r="M942">
        <v>17.924999999999997</v>
      </c>
      <c r="N942" t="s">
        <v>6213</v>
      </c>
      <c r="O942" t="s">
        <v>6223</v>
      </c>
      <c r="P942" t="s">
        <v>6191</v>
      </c>
    </row>
    <row r="943" spans="1:16">
      <c r="A943" t="s">
        <v>4985</v>
      </c>
      <c r="B943" s="11">
        <v>43540</v>
      </c>
      <c r="C943" t="s">
        <v>4986</v>
      </c>
      <c r="D943" t="s">
        <v>6173</v>
      </c>
      <c r="E943">
        <v>4</v>
      </c>
      <c r="F943" t="s">
        <v>4987</v>
      </c>
      <c r="G943" t="s">
        <v>4988</v>
      </c>
      <c r="H943" t="s">
        <v>19</v>
      </c>
      <c r="I943" t="s">
        <v>6192</v>
      </c>
      <c r="J943" t="s">
        <v>6186</v>
      </c>
      <c r="K943">
        <v>0.5</v>
      </c>
      <c r="L943">
        <v>7.169999999999999</v>
      </c>
      <c r="M943">
        <v>28.679999999999996</v>
      </c>
      <c r="N943" t="s">
        <v>6213</v>
      </c>
      <c r="O943" t="s">
        <v>6223</v>
      </c>
      <c r="P943" t="s">
        <v>6191</v>
      </c>
    </row>
    <row r="944" spans="1:16">
      <c r="A944" t="s">
        <v>5002</v>
      </c>
      <c r="B944" s="11">
        <v>43950</v>
      </c>
      <c r="C944" t="s">
        <v>5003</v>
      </c>
      <c r="D944" t="s">
        <v>6163</v>
      </c>
      <c r="E944">
        <v>3</v>
      </c>
      <c r="F944" t="s">
        <v>5004</v>
      </c>
      <c r="G944" t="s">
        <v>5005</v>
      </c>
      <c r="H944" t="s">
        <v>19</v>
      </c>
      <c r="I944" t="s">
        <v>6192</v>
      </c>
      <c r="J944" t="s">
        <v>6187</v>
      </c>
      <c r="K944">
        <v>0.2</v>
      </c>
      <c r="L944">
        <v>2.6849999999999996</v>
      </c>
      <c r="M944">
        <v>8.0549999999999997</v>
      </c>
      <c r="N944" t="s">
        <v>6213</v>
      </c>
      <c r="O944" t="s">
        <v>6224</v>
      </c>
      <c r="P944" t="s">
        <v>6190</v>
      </c>
    </row>
    <row r="945" spans="1:16">
      <c r="A945" t="s">
        <v>5012</v>
      </c>
      <c r="B945" s="11">
        <v>44240</v>
      </c>
      <c r="C945" t="s">
        <v>5013</v>
      </c>
      <c r="D945" t="s">
        <v>6163</v>
      </c>
      <c r="E945">
        <v>6</v>
      </c>
      <c r="F945" t="s">
        <v>5014</v>
      </c>
      <c r="G945" t="s">
        <v>5015</v>
      </c>
      <c r="H945" t="s">
        <v>318</v>
      </c>
      <c r="I945" t="s">
        <v>6192</v>
      </c>
      <c r="J945" t="s">
        <v>6187</v>
      </c>
      <c r="K945">
        <v>0.2</v>
      </c>
      <c r="L945">
        <v>2.6849999999999996</v>
      </c>
      <c r="M945">
        <v>16.11</v>
      </c>
      <c r="N945" t="s">
        <v>6213</v>
      </c>
      <c r="O945" t="s">
        <v>6224</v>
      </c>
      <c r="P945" t="s">
        <v>6191</v>
      </c>
    </row>
    <row r="946" spans="1:16">
      <c r="A946" t="s">
        <v>5018</v>
      </c>
      <c r="B946" s="11">
        <v>44025</v>
      </c>
      <c r="C946" t="s">
        <v>5019</v>
      </c>
      <c r="D946" t="s">
        <v>6149</v>
      </c>
      <c r="E946">
        <v>2</v>
      </c>
      <c r="F946" t="s">
        <v>5020</v>
      </c>
      <c r="G946" t="s">
        <v>5021</v>
      </c>
      <c r="H946" t="s">
        <v>19</v>
      </c>
      <c r="I946" t="s">
        <v>6192</v>
      </c>
      <c r="J946" t="s">
        <v>6187</v>
      </c>
      <c r="K946">
        <v>2.5</v>
      </c>
      <c r="L946">
        <v>20.584999999999997</v>
      </c>
      <c r="M946">
        <v>41.169999999999995</v>
      </c>
      <c r="N946" t="s">
        <v>6213</v>
      </c>
      <c r="O946" t="s">
        <v>6224</v>
      </c>
      <c r="P946" t="s">
        <v>6190</v>
      </c>
    </row>
    <row r="947" spans="1:16">
      <c r="A947" t="s">
        <v>5024</v>
      </c>
      <c r="B947" s="11">
        <v>43902</v>
      </c>
      <c r="C947" t="s">
        <v>5025</v>
      </c>
      <c r="D947" t="s">
        <v>6163</v>
      </c>
      <c r="E947">
        <v>4</v>
      </c>
      <c r="F947" t="s">
        <v>5026</v>
      </c>
      <c r="G947" t="s">
        <v>5027</v>
      </c>
      <c r="H947" t="s">
        <v>19</v>
      </c>
      <c r="I947" t="s">
        <v>6192</v>
      </c>
      <c r="J947" t="s">
        <v>6187</v>
      </c>
      <c r="K947">
        <v>0.2</v>
      </c>
      <c r="L947">
        <v>2.6849999999999996</v>
      </c>
      <c r="M947">
        <v>10.739999999999998</v>
      </c>
      <c r="N947" t="s">
        <v>6213</v>
      </c>
      <c r="O947" t="s">
        <v>6224</v>
      </c>
      <c r="P947" t="s">
        <v>6191</v>
      </c>
    </row>
    <row r="948" spans="1:16">
      <c r="A948" t="s">
        <v>5035</v>
      </c>
      <c r="B948" s="11">
        <v>44289</v>
      </c>
      <c r="C948" t="s">
        <v>5036</v>
      </c>
      <c r="D948" t="s">
        <v>6179</v>
      </c>
      <c r="E948">
        <v>2</v>
      </c>
      <c r="F948" t="s">
        <v>5037</v>
      </c>
      <c r="G948" t="s">
        <v>6226</v>
      </c>
      <c r="H948" t="s">
        <v>28</v>
      </c>
      <c r="I948" t="s">
        <v>6192</v>
      </c>
      <c r="J948" t="s">
        <v>6186</v>
      </c>
      <c r="K948">
        <v>1</v>
      </c>
      <c r="L948">
        <v>11.95</v>
      </c>
      <c r="M948">
        <v>23.9</v>
      </c>
      <c r="N948" t="s">
        <v>6213</v>
      </c>
      <c r="O948" t="s">
        <v>6223</v>
      </c>
      <c r="P948" t="s">
        <v>6191</v>
      </c>
    </row>
    <row r="949" spans="1:16">
      <c r="A949" t="s">
        <v>5040</v>
      </c>
      <c r="B949" s="11">
        <v>44713</v>
      </c>
      <c r="C949" t="s">
        <v>5041</v>
      </c>
      <c r="D949" t="s">
        <v>6146</v>
      </c>
      <c r="E949">
        <v>1</v>
      </c>
      <c r="F949" t="s">
        <v>5042</v>
      </c>
      <c r="G949" t="s">
        <v>6226</v>
      </c>
      <c r="H949" t="s">
        <v>19</v>
      </c>
      <c r="I949" t="s">
        <v>6192</v>
      </c>
      <c r="J949" t="s">
        <v>6188</v>
      </c>
      <c r="K949">
        <v>0.5</v>
      </c>
      <c r="L949">
        <v>5.97</v>
      </c>
      <c r="M949">
        <v>5.97</v>
      </c>
      <c r="N949" t="s">
        <v>6213</v>
      </c>
      <c r="O949" t="s">
        <v>6225</v>
      </c>
      <c r="P949" t="s">
        <v>6191</v>
      </c>
    </row>
    <row r="950" spans="1:16">
      <c r="A950" t="s">
        <v>5056</v>
      </c>
      <c r="B950" s="11">
        <v>43868</v>
      </c>
      <c r="C950" t="s">
        <v>5113</v>
      </c>
      <c r="D950" t="s">
        <v>6142</v>
      </c>
      <c r="E950">
        <v>5</v>
      </c>
      <c r="F950" t="s">
        <v>5114</v>
      </c>
      <c r="G950" t="s">
        <v>6226</v>
      </c>
      <c r="H950" t="s">
        <v>19</v>
      </c>
      <c r="I950" t="s">
        <v>6192</v>
      </c>
      <c r="J950" t="s">
        <v>6186</v>
      </c>
      <c r="K950">
        <v>2.5</v>
      </c>
      <c r="L950">
        <v>27.484999999999996</v>
      </c>
      <c r="M950">
        <v>137.42499999999998</v>
      </c>
      <c r="N950" t="s">
        <v>6213</v>
      </c>
      <c r="O950" t="s">
        <v>6223</v>
      </c>
      <c r="P950" t="s">
        <v>6191</v>
      </c>
    </row>
    <row r="951" spans="1:16">
      <c r="A951" t="s">
        <v>5062</v>
      </c>
      <c r="B951" s="11">
        <v>44235</v>
      </c>
      <c r="C951" t="s">
        <v>5063</v>
      </c>
      <c r="D951" t="s">
        <v>6163</v>
      </c>
      <c r="E951">
        <v>3</v>
      </c>
      <c r="F951" t="s">
        <v>5064</v>
      </c>
      <c r="G951" t="s">
        <v>6226</v>
      </c>
      <c r="H951" t="s">
        <v>19</v>
      </c>
      <c r="I951" t="s">
        <v>6192</v>
      </c>
      <c r="J951" t="s">
        <v>6187</v>
      </c>
      <c r="K951">
        <v>0.2</v>
      </c>
      <c r="L951">
        <v>2.6849999999999996</v>
      </c>
      <c r="M951">
        <v>8.0549999999999997</v>
      </c>
      <c r="N951" t="s">
        <v>6213</v>
      </c>
      <c r="O951" t="s">
        <v>6224</v>
      </c>
      <c r="P951" t="s">
        <v>6190</v>
      </c>
    </row>
    <row r="952" spans="1:16">
      <c r="A952" t="s">
        <v>5096</v>
      </c>
      <c r="B952" s="11">
        <v>44200</v>
      </c>
      <c r="C952" t="s">
        <v>5097</v>
      </c>
      <c r="D952" t="s">
        <v>6146</v>
      </c>
      <c r="E952">
        <v>6</v>
      </c>
      <c r="F952" t="s">
        <v>5098</v>
      </c>
      <c r="G952" t="s">
        <v>5099</v>
      </c>
      <c r="H952" t="s">
        <v>19</v>
      </c>
      <c r="I952" t="s">
        <v>6192</v>
      </c>
      <c r="J952" t="s">
        <v>6188</v>
      </c>
      <c r="K952">
        <v>0.5</v>
      </c>
      <c r="L952">
        <v>5.97</v>
      </c>
      <c r="M952">
        <v>35.82</v>
      </c>
      <c r="N952" t="s">
        <v>6213</v>
      </c>
      <c r="O952" t="s">
        <v>6225</v>
      </c>
      <c r="P952" t="s">
        <v>6191</v>
      </c>
    </row>
    <row r="953" spans="1:16">
      <c r="A953" t="s">
        <v>5129</v>
      </c>
      <c r="B953" s="11">
        <v>44144</v>
      </c>
      <c r="C953" t="s">
        <v>5130</v>
      </c>
      <c r="D953" t="s">
        <v>6172</v>
      </c>
      <c r="E953">
        <v>5</v>
      </c>
      <c r="F953" t="s">
        <v>5131</v>
      </c>
      <c r="G953" t="s">
        <v>5132</v>
      </c>
      <c r="H953" t="s">
        <v>19</v>
      </c>
      <c r="I953" t="s">
        <v>6192</v>
      </c>
      <c r="J953" t="s">
        <v>6187</v>
      </c>
      <c r="K953">
        <v>0.5</v>
      </c>
      <c r="L953">
        <v>5.3699999999999992</v>
      </c>
      <c r="M953">
        <v>26.849999999999994</v>
      </c>
      <c r="N953" t="s">
        <v>6213</v>
      </c>
      <c r="O953" t="s">
        <v>6224</v>
      </c>
      <c r="P953" t="s">
        <v>6191</v>
      </c>
    </row>
    <row r="954" spans="1:16">
      <c r="A954" t="s">
        <v>5193</v>
      </c>
      <c r="B954" s="11">
        <v>44274</v>
      </c>
      <c r="C954" t="s">
        <v>5194</v>
      </c>
      <c r="D954" t="s">
        <v>6138</v>
      </c>
      <c r="E954">
        <v>6</v>
      </c>
      <c r="F954" t="s">
        <v>5195</v>
      </c>
      <c r="G954" t="s">
        <v>5196</v>
      </c>
      <c r="H954" t="s">
        <v>19</v>
      </c>
      <c r="I954" t="s">
        <v>6192</v>
      </c>
      <c r="J954" t="s">
        <v>6188</v>
      </c>
      <c r="K954">
        <v>1</v>
      </c>
      <c r="L954">
        <v>9.9499999999999993</v>
      </c>
      <c r="M954">
        <v>59.699999999999996</v>
      </c>
      <c r="N954" t="s">
        <v>6213</v>
      </c>
      <c r="O954" t="s">
        <v>6225</v>
      </c>
      <c r="P954" t="s">
        <v>6191</v>
      </c>
    </row>
    <row r="955" spans="1:16">
      <c r="A955" t="s">
        <v>5199</v>
      </c>
      <c r="B955" s="11">
        <v>44302</v>
      </c>
      <c r="C955" t="s">
        <v>5200</v>
      </c>
      <c r="D955" t="s">
        <v>6149</v>
      </c>
      <c r="E955">
        <v>4</v>
      </c>
      <c r="F955" t="s">
        <v>5201</v>
      </c>
      <c r="G955" t="s">
        <v>5202</v>
      </c>
      <c r="H955" t="s">
        <v>19</v>
      </c>
      <c r="I955" t="s">
        <v>6192</v>
      </c>
      <c r="J955" t="s">
        <v>6187</v>
      </c>
      <c r="K955">
        <v>2.5</v>
      </c>
      <c r="L955">
        <v>20.584999999999997</v>
      </c>
      <c r="M955">
        <v>82.339999999999989</v>
      </c>
      <c r="N955" t="s">
        <v>6213</v>
      </c>
      <c r="O955" t="s">
        <v>6224</v>
      </c>
      <c r="P955" t="s">
        <v>6190</v>
      </c>
    </row>
    <row r="956" spans="1:16">
      <c r="A956" t="s">
        <v>5240</v>
      </c>
      <c r="B956" s="11">
        <v>44574</v>
      </c>
      <c r="C956" t="s">
        <v>5241</v>
      </c>
      <c r="D956" t="s">
        <v>6173</v>
      </c>
      <c r="E956">
        <v>4</v>
      </c>
      <c r="F956" t="s">
        <v>5242</v>
      </c>
      <c r="G956" t="s">
        <v>5243</v>
      </c>
      <c r="H956" t="s">
        <v>19</v>
      </c>
      <c r="I956" t="s">
        <v>6192</v>
      </c>
      <c r="J956" t="s">
        <v>6186</v>
      </c>
      <c r="K956">
        <v>0.5</v>
      </c>
      <c r="L956">
        <v>7.169999999999999</v>
      </c>
      <c r="M956">
        <v>28.679999999999996</v>
      </c>
      <c r="N956" t="s">
        <v>6213</v>
      </c>
      <c r="O956" t="s">
        <v>6223</v>
      </c>
      <c r="P956" t="s">
        <v>6190</v>
      </c>
    </row>
    <row r="957" spans="1:16">
      <c r="A957" t="s">
        <v>5315</v>
      </c>
      <c r="B957" s="11">
        <v>44516</v>
      </c>
      <c r="C957" t="s">
        <v>5316</v>
      </c>
      <c r="D957" t="s">
        <v>6173</v>
      </c>
      <c r="E957">
        <v>5</v>
      </c>
      <c r="F957" t="s">
        <v>5317</v>
      </c>
      <c r="G957" t="s">
        <v>5318</v>
      </c>
      <c r="H957" t="s">
        <v>19</v>
      </c>
      <c r="I957" t="s">
        <v>6192</v>
      </c>
      <c r="J957" t="s">
        <v>6186</v>
      </c>
      <c r="K957">
        <v>0.5</v>
      </c>
      <c r="L957">
        <v>7.169999999999999</v>
      </c>
      <c r="M957">
        <v>35.849999999999994</v>
      </c>
      <c r="N957" t="s">
        <v>6213</v>
      </c>
      <c r="O957" t="s">
        <v>6223</v>
      </c>
      <c r="P957" t="s">
        <v>6190</v>
      </c>
    </row>
    <row r="958" spans="1:16">
      <c r="A958" t="s">
        <v>5333</v>
      </c>
      <c r="B958" s="11">
        <v>43889</v>
      </c>
      <c r="C958" t="s">
        <v>5334</v>
      </c>
      <c r="D958" t="s">
        <v>6142</v>
      </c>
      <c r="E958">
        <v>5</v>
      </c>
      <c r="F958" t="s">
        <v>5335</v>
      </c>
      <c r="G958" t="s">
        <v>5336</v>
      </c>
      <c r="H958" t="s">
        <v>19</v>
      </c>
      <c r="I958" t="s">
        <v>6192</v>
      </c>
      <c r="J958" t="s">
        <v>6186</v>
      </c>
      <c r="K958">
        <v>2.5</v>
      </c>
      <c r="L958">
        <v>27.484999999999996</v>
      </c>
      <c r="M958">
        <v>137.42499999999998</v>
      </c>
      <c r="N958" t="s">
        <v>6213</v>
      </c>
      <c r="O958" t="s">
        <v>6223</v>
      </c>
      <c r="P958" t="s">
        <v>6191</v>
      </c>
    </row>
    <row r="959" spans="1:16">
      <c r="A959" t="s">
        <v>5362</v>
      </c>
      <c r="B959" s="11">
        <v>43725</v>
      </c>
      <c r="C959" t="s">
        <v>5363</v>
      </c>
      <c r="D959" t="s">
        <v>6138</v>
      </c>
      <c r="E959">
        <v>1</v>
      </c>
      <c r="F959" t="s">
        <v>5364</v>
      </c>
      <c r="G959" t="s">
        <v>5365</v>
      </c>
      <c r="H959" t="s">
        <v>19</v>
      </c>
      <c r="I959" t="s">
        <v>6192</v>
      </c>
      <c r="J959" t="s">
        <v>6188</v>
      </c>
      <c r="K959">
        <v>1</v>
      </c>
      <c r="L959">
        <v>9.9499999999999993</v>
      </c>
      <c r="M959">
        <v>9.9499999999999993</v>
      </c>
      <c r="N959" t="s">
        <v>6213</v>
      </c>
      <c r="O959" t="s">
        <v>6225</v>
      </c>
      <c r="P959" t="s">
        <v>6190</v>
      </c>
    </row>
    <row r="960" spans="1:16">
      <c r="A960" t="s">
        <v>5374</v>
      </c>
      <c r="B960" s="11">
        <v>43759</v>
      </c>
      <c r="C960" t="s">
        <v>5375</v>
      </c>
      <c r="D960" t="s">
        <v>6178</v>
      </c>
      <c r="E960">
        <v>6</v>
      </c>
      <c r="F960" t="s">
        <v>5376</v>
      </c>
      <c r="G960" t="s">
        <v>5377</v>
      </c>
      <c r="H960" t="s">
        <v>318</v>
      </c>
      <c r="I960" t="s">
        <v>6192</v>
      </c>
      <c r="J960" t="s">
        <v>6186</v>
      </c>
      <c r="K960">
        <v>0.2</v>
      </c>
      <c r="L960">
        <v>3.5849999999999995</v>
      </c>
      <c r="M960">
        <v>21.509999999999998</v>
      </c>
      <c r="N960" t="s">
        <v>6213</v>
      </c>
      <c r="O960" t="s">
        <v>6223</v>
      </c>
      <c r="P960" t="s">
        <v>6191</v>
      </c>
    </row>
    <row r="961" spans="1:16">
      <c r="A961" t="s">
        <v>5402</v>
      </c>
      <c r="B961" s="11">
        <v>43851</v>
      </c>
      <c r="C961" t="s">
        <v>5403</v>
      </c>
      <c r="D961" t="s">
        <v>6146</v>
      </c>
      <c r="E961">
        <v>3</v>
      </c>
      <c r="F961" t="s">
        <v>5404</v>
      </c>
      <c r="G961" t="s">
        <v>6226</v>
      </c>
      <c r="H961" t="s">
        <v>19</v>
      </c>
      <c r="I961" t="s">
        <v>6192</v>
      </c>
      <c r="J961" t="s">
        <v>6188</v>
      </c>
      <c r="K961">
        <v>0.5</v>
      </c>
      <c r="L961">
        <v>5.97</v>
      </c>
      <c r="M961">
        <v>17.91</v>
      </c>
      <c r="N961" t="s">
        <v>6213</v>
      </c>
      <c r="O961" t="s">
        <v>6225</v>
      </c>
      <c r="P961" t="s">
        <v>6190</v>
      </c>
    </row>
    <row r="962" spans="1:16">
      <c r="A962" t="s">
        <v>5427</v>
      </c>
      <c r="B962" s="11">
        <v>43725</v>
      </c>
      <c r="C962" t="s">
        <v>5428</v>
      </c>
      <c r="D962" t="s">
        <v>6174</v>
      </c>
      <c r="E962">
        <v>4</v>
      </c>
      <c r="F962" t="s">
        <v>5429</v>
      </c>
      <c r="G962" t="s">
        <v>5430</v>
      </c>
      <c r="H962" t="s">
        <v>19</v>
      </c>
      <c r="I962" t="s">
        <v>6192</v>
      </c>
      <c r="J962" t="s">
        <v>6188</v>
      </c>
      <c r="K962">
        <v>0.2</v>
      </c>
      <c r="L962">
        <v>2.9849999999999999</v>
      </c>
      <c r="M962">
        <v>11.94</v>
      </c>
      <c r="N962" t="s">
        <v>6213</v>
      </c>
      <c r="O962" t="s">
        <v>6225</v>
      </c>
      <c r="P962" t="s">
        <v>6190</v>
      </c>
    </row>
    <row r="963" spans="1:16">
      <c r="A963" t="s">
        <v>5456</v>
      </c>
      <c r="B963" s="11">
        <v>44323</v>
      </c>
      <c r="C963" t="s">
        <v>5457</v>
      </c>
      <c r="D963" t="s">
        <v>6142</v>
      </c>
      <c r="E963">
        <v>1</v>
      </c>
      <c r="F963" t="s">
        <v>5458</v>
      </c>
      <c r="G963" t="s">
        <v>6226</v>
      </c>
      <c r="H963" t="s">
        <v>19</v>
      </c>
      <c r="I963" t="s">
        <v>6192</v>
      </c>
      <c r="J963" t="s">
        <v>6186</v>
      </c>
      <c r="K963">
        <v>2.5</v>
      </c>
      <c r="L963">
        <v>27.484999999999996</v>
      </c>
      <c r="M963">
        <v>27.484999999999996</v>
      </c>
      <c r="N963" t="s">
        <v>6213</v>
      </c>
      <c r="O963" t="s">
        <v>6223</v>
      </c>
      <c r="P963" t="s">
        <v>6190</v>
      </c>
    </row>
    <row r="964" spans="1:16">
      <c r="A964" t="s">
        <v>5466</v>
      </c>
      <c r="B964" s="11">
        <v>43790</v>
      </c>
      <c r="C964" t="s">
        <v>5467</v>
      </c>
      <c r="D964" t="s">
        <v>6178</v>
      </c>
      <c r="E964">
        <v>2</v>
      </c>
      <c r="F964" t="s">
        <v>5468</v>
      </c>
      <c r="G964" t="s">
        <v>5469</v>
      </c>
      <c r="H964" t="s">
        <v>19</v>
      </c>
      <c r="I964" t="s">
        <v>6192</v>
      </c>
      <c r="J964" t="s">
        <v>6186</v>
      </c>
      <c r="K964">
        <v>0.2</v>
      </c>
      <c r="L964">
        <v>3.5849999999999995</v>
      </c>
      <c r="M964">
        <v>7.169999999999999</v>
      </c>
      <c r="N964" t="s">
        <v>6213</v>
      </c>
      <c r="O964" t="s">
        <v>6223</v>
      </c>
      <c r="P964" t="s">
        <v>6191</v>
      </c>
    </row>
    <row r="965" spans="1:16">
      <c r="A965" t="s">
        <v>5489</v>
      </c>
      <c r="B965" s="11">
        <v>43941</v>
      </c>
      <c r="C965" t="s">
        <v>5490</v>
      </c>
      <c r="D965" t="s">
        <v>6172</v>
      </c>
      <c r="E965">
        <v>1</v>
      </c>
      <c r="F965" t="s">
        <v>5491</v>
      </c>
      <c r="G965" t="s">
        <v>5492</v>
      </c>
      <c r="H965" t="s">
        <v>19</v>
      </c>
      <c r="I965" t="s">
        <v>6192</v>
      </c>
      <c r="J965" t="s">
        <v>6187</v>
      </c>
      <c r="K965">
        <v>0.5</v>
      </c>
      <c r="L965">
        <v>5.3699999999999992</v>
      </c>
      <c r="M965">
        <v>5.3699999999999992</v>
      </c>
      <c r="N965" t="s">
        <v>6213</v>
      </c>
      <c r="O965" t="s">
        <v>6224</v>
      </c>
      <c r="P965" t="s">
        <v>6190</v>
      </c>
    </row>
    <row r="966" spans="1:16">
      <c r="A966" t="s">
        <v>5495</v>
      </c>
      <c r="B966" s="11">
        <v>43664</v>
      </c>
      <c r="C966" t="s">
        <v>5496</v>
      </c>
      <c r="D966" t="s">
        <v>6149</v>
      </c>
      <c r="E966">
        <v>6</v>
      </c>
      <c r="F966" t="s">
        <v>5497</v>
      </c>
      <c r="G966" t="s">
        <v>5498</v>
      </c>
      <c r="H966" t="s">
        <v>318</v>
      </c>
      <c r="I966" t="s">
        <v>6192</v>
      </c>
      <c r="J966" t="s">
        <v>6187</v>
      </c>
      <c r="K966">
        <v>2.5</v>
      </c>
      <c r="L966">
        <v>20.584999999999997</v>
      </c>
      <c r="M966">
        <v>123.50999999999999</v>
      </c>
      <c r="N966" t="s">
        <v>6213</v>
      </c>
      <c r="O966" t="s">
        <v>6224</v>
      </c>
      <c r="P966" t="s">
        <v>6191</v>
      </c>
    </row>
    <row r="967" spans="1:16">
      <c r="A967" t="s">
        <v>5519</v>
      </c>
      <c r="B967" s="11">
        <v>43633</v>
      </c>
      <c r="C967" t="s">
        <v>5520</v>
      </c>
      <c r="D967" t="s">
        <v>6163</v>
      </c>
      <c r="E967">
        <v>1</v>
      </c>
      <c r="F967" t="s">
        <v>5521</v>
      </c>
      <c r="G967" t="s">
        <v>5522</v>
      </c>
      <c r="H967" t="s">
        <v>19</v>
      </c>
      <c r="I967" t="s">
        <v>6192</v>
      </c>
      <c r="J967" t="s">
        <v>6187</v>
      </c>
      <c r="K967">
        <v>0.2</v>
      </c>
      <c r="L967">
        <v>2.6849999999999996</v>
      </c>
      <c r="M967">
        <v>2.6849999999999996</v>
      </c>
      <c r="N967" t="s">
        <v>6213</v>
      </c>
      <c r="O967" t="s">
        <v>6224</v>
      </c>
      <c r="P967" t="s">
        <v>6190</v>
      </c>
    </row>
    <row r="968" spans="1:16">
      <c r="A968" t="s">
        <v>5525</v>
      </c>
      <c r="B968" s="11">
        <v>44646</v>
      </c>
      <c r="C968" t="s">
        <v>5526</v>
      </c>
      <c r="D968" t="s">
        <v>6149</v>
      </c>
      <c r="E968">
        <v>1</v>
      </c>
      <c r="F968" t="s">
        <v>5527</v>
      </c>
      <c r="G968" t="s">
        <v>5528</v>
      </c>
      <c r="H968" t="s">
        <v>19</v>
      </c>
      <c r="I968" t="s">
        <v>6192</v>
      </c>
      <c r="J968" t="s">
        <v>6187</v>
      </c>
      <c r="K968">
        <v>2.5</v>
      </c>
      <c r="L968">
        <v>20.584999999999997</v>
      </c>
      <c r="M968">
        <v>20.584999999999997</v>
      </c>
      <c r="N968" t="s">
        <v>6213</v>
      </c>
      <c r="O968" t="s">
        <v>6224</v>
      </c>
      <c r="P968" t="s">
        <v>6190</v>
      </c>
    </row>
    <row r="969" spans="1:16">
      <c r="A969" t="s">
        <v>5548</v>
      </c>
      <c r="B969" s="11">
        <v>44016</v>
      </c>
      <c r="C969" t="s">
        <v>5549</v>
      </c>
      <c r="D969" t="s">
        <v>6149</v>
      </c>
      <c r="E969">
        <v>4</v>
      </c>
      <c r="F969" t="s">
        <v>5550</v>
      </c>
      <c r="G969" t="s">
        <v>6226</v>
      </c>
      <c r="H969" t="s">
        <v>318</v>
      </c>
      <c r="I969" t="s">
        <v>6192</v>
      </c>
      <c r="J969" t="s">
        <v>6187</v>
      </c>
      <c r="K969">
        <v>2.5</v>
      </c>
      <c r="L969">
        <v>20.584999999999997</v>
      </c>
      <c r="M969">
        <v>82.339999999999989</v>
      </c>
      <c r="N969" t="s">
        <v>6213</v>
      </c>
      <c r="O969" t="s">
        <v>6224</v>
      </c>
      <c r="P969" t="s">
        <v>6190</v>
      </c>
    </row>
    <row r="970" spans="1:16">
      <c r="A970" t="s">
        <v>5558</v>
      </c>
      <c r="B970" s="11">
        <v>44347</v>
      </c>
      <c r="C970" t="s">
        <v>5559</v>
      </c>
      <c r="D970" t="s">
        <v>6172</v>
      </c>
      <c r="E970">
        <v>6</v>
      </c>
      <c r="F970" t="s">
        <v>5560</v>
      </c>
      <c r="G970" t="s">
        <v>5561</v>
      </c>
      <c r="H970" t="s">
        <v>19</v>
      </c>
      <c r="I970" t="s">
        <v>6192</v>
      </c>
      <c r="J970" t="s">
        <v>6187</v>
      </c>
      <c r="K970">
        <v>0.5</v>
      </c>
      <c r="L970">
        <v>5.3699999999999992</v>
      </c>
      <c r="M970">
        <v>32.22</v>
      </c>
      <c r="N970" t="s">
        <v>6213</v>
      </c>
      <c r="O970" t="s">
        <v>6224</v>
      </c>
      <c r="P970" t="s">
        <v>6190</v>
      </c>
    </row>
    <row r="971" spans="1:16">
      <c r="A971" t="s">
        <v>5570</v>
      </c>
      <c r="B971" s="11">
        <v>44089</v>
      </c>
      <c r="C971" t="s">
        <v>5571</v>
      </c>
      <c r="D971" t="s">
        <v>6173</v>
      </c>
      <c r="E971">
        <v>5</v>
      </c>
      <c r="F971" t="s">
        <v>5572</v>
      </c>
      <c r="G971" t="s">
        <v>6226</v>
      </c>
      <c r="H971" t="s">
        <v>19</v>
      </c>
      <c r="I971" t="s">
        <v>6192</v>
      </c>
      <c r="J971" t="s">
        <v>6186</v>
      </c>
      <c r="K971">
        <v>0.5</v>
      </c>
      <c r="L971">
        <v>7.169999999999999</v>
      </c>
      <c r="M971">
        <v>35.849999999999994</v>
      </c>
      <c r="N971" t="s">
        <v>6213</v>
      </c>
      <c r="O971" t="s">
        <v>6223</v>
      </c>
      <c r="P971" t="s">
        <v>6191</v>
      </c>
    </row>
    <row r="972" spans="1:16">
      <c r="A972" t="s">
        <v>5585</v>
      </c>
      <c r="B972" s="11">
        <v>44223</v>
      </c>
      <c r="C972" t="s">
        <v>5586</v>
      </c>
      <c r="D972" t="s">
        <v>6178</v>
      </c>
      <c r="E972">
        <v>1</v>
      </c>
      <c r="F972" t="s">
        <v>5587</v>
      </c>
      <c r="G972" t="s">
        <v>5588</v>
      </c>
      <c r="H972" t="s">
        <v>19</v>
      </c>
      <c r="I972" t="s">
        <v>6192</v>
      </c>
      <c r="J972" t="s">
        <v>6186</v>
      </c>
      <c r="K972">
        <v>0.2</v>
      </c>
      <c r="L972">
        <v>3.5849999999999995</v>
      </c>
      <c r="M972">
        <v>3.5849999999999995</v>
      </c>
      <c r="N972" t="s">
        <v>6213</v>
      </c>
      <c r="O972" t="s">
        <v>6223</v>
      </c>
      <c r="P972" t="s">
        <v>6190</v>
      </c>
    </row>
    <row r="973" spans="1:16">
      <c r="A973" t="s">
        <v>5626</v>
      </c>
      <c r="B973" s="11">
        <v>43836</v>
      </c>
      <c r="C973" t="s">
        <v>5627</v>
      </c>
      <c r="D973" t="s">
        <v>6179</v>
      </c>
      <c r="E973">
        <v>5</v>
      </c>
      <c r="F973" t="s">
        <v>5628</v>
      </c>
      <c r="G973" t="s">
        <v>5629</v>
      </c>
      <c r="H973" t="s">
        <v>19</v>
      </c>
      <c r="I973" t="s">
        <v>6192</v>
      </c>
      <c r="J973" t="s">
        <v>6186</v>
      </c>
      <c r="K973">
        <v>1</v>
      </c>
      <c r="L973">
        <v>11.95</v>
      </c>
      <c r="M973">
        <v>59.75</v>
      </c>
      <c r="N973" t="s">
        <v>6213</v>
      </c>
      <c r="O973" t="s">
        <v>6223</v>
      </c>
      <c r="P973" t="s">
        <v>6191</v>
      </c>
    </row>
    <row r="974" spans="1:16">
      <c r="A974" t="s">
        <v>5632</v>
      </c>
      <c r="B974" s="11">
        <v>44635</v>
      </c>
      <c r="C974" t="s">
        <v>5633</v>
      </c>
      <c r="D974" t="s">
        <v>6178</v>
      </c>
      <c r="E974">
        <v>3</v>
      </c>
      <c r="F974" t="s">
        <v>5634</v>
      </c>
      <c r="G974" t="s">
        <v>6226</v>
      </c>
      <c r="H974" t="s">
        <v>19</v>
      </c>
      <c r="I974" t="s">
        <v>6192</v>
      </c>
      <c r="J974" t="s">
        <v>6186</v>
      </c>
      <c r="K974">
        <v>0.2</v>
      </c>
      <c r="L974">
        <v>3.5849999999999995</v>
      </c>
      <c r="M974">
        <v>10.754999999999999</v>
      </c>
      <c r="N974" t="s">
        <v>6213</v>
      </c>
      <c r="O974" t="s">
        <v>6223</v>
      </c>
      <c r="P974" t="s">
        <v>6191</v>
      </c>
    </row>
    <row r="975" spans="1:16">
      <c r="A975" t="s">
        <v>5649</v>
      </c>
      <c r="B975" s="11">
        <v>43726</v>
      </c>
      <c r="C975" t="s">
        <v>5650</v>
      </c>
      <c r="D975" t="s">
        <v>6151</v>
      </c>
      <c r="E975">
        <v>6</v>
      </c>
      <c r="F975" t="s">
        <v>5651</v>
      </c>
      <c r="G975" t="s">
        <v>6226</v>
      </c>
      <c r="H975" t="s">
        <v>19</v>
      </c>
      <c r="I975" t="s">
        <v>6192</v>
      </c>
      <c r="J975" t="s">
        <v>6188</v>
      </c>
      <c r="K975">
        <v>2.5</v>
      </c>
      <c r="L975">
        <v>22.884999999999998</v>
      </c>
      <c r="M975">
        <v>137.31</v>
      </c>
      <c r="N975" t="s">
        <v>6213</v>
      </c>
      <c r="O975" t="s">
        <v>6225</v>
      </c>
      <c r="P975" t="s">
        <v>6190</v>
      </c>
    </row>
    <row r="976" spans="1:16">
      <c r="A976" t="s">
        <v>5687</v>
      </c>
      <c r="B976" s="11">
        <v>44181</v>
      </c>
      <c r="C976" t="s">
        <v>5688</v>
      </c>
      <c r="D976" t="s">
        <v>6163</v>
      </c>
      <c r="E976">
        <v>5</v>
      </c>
      <c r="F976" t="s">
        <v>5689</v>
      </c>
      <c r="G976" t="s">
        <v>5690</v>
      </c>
      <c r="H976" t="s">
        <v>19</v>
      </c>
      <c r="I976" t="s">
        <v>6192</v>
      </c>
      <c r="J976" t="s">
        <v>6187</v>
      </c>
      <c r="K976">
        <v>0.2</v>
      </c>
      <c r="L976">
        <v>2.6849999999999996</v>
      </c>
      <c r="M976">
        <v>13.424999999999997</v>
      </c>
      <c r="N976" t="s">
        <v>6213</v>
      </c>
      <c r="O976" t="s">
        <v>6224</v>
      </c>
      <c r="P976" t="s">
        <v>6190</v>
      </c>
    </row>
    <row r="977" spans="1:16">
      <c r="A977" t="s">
        <v>5693</v>
      </c>
      <c r="B977" s="11">
        <v>44711</v>
      </c>
      <c r="C977" t="s">
        <v>5694</v>
      </c>
      <c r="D977" t="s">
        <v>6149</v>
      </c>
      <c r="E977">
        <v>6</v>
      </c>
      <c r="F977" t="s">
        <v>5695</v>
      </c>
      <c r="G977" t="s">
        <v>5696</v>
      </c>
      <c r="H977" t="s">
        <v>19</v>
      </c>
      <c r="I977" t="s">
        <v>6192</v>
      </c>
      <c r="J977" t="s">
        <v>6187</v>
      </c>
      <c r="K977">
        <v>2.5</v>
      </c>
      <c r="L977">
        <v>20.584999999999997</v>
      </c>
      <c r="M977">
        <v>123.50999999999999</v>
      </c>
      <c r="N977" t="s">
        <v>6213</v>
      </c>
      <c r="O977" t="s">
        <v>6224</v>
      </c>
      <c r="P977" t="s">
        <v>6191</v>
      </c>
    </row>
    <row r="978" spans="1:16">
      <c r="A978" t="s">
        <v>5763</v>
      </c>
      <c r="B978" s="11">
        <v>44557</v>
      </c>
      <c r="C978" t="s">
        <v>5764</v>
      </c>
      <c r="D978" t="s">
        <v>6177</v>
      </c>
      <c r="E978">
        <v>3</v>
      </c>
      <c r="F978" t="s">
        <v>5765</v>
      </c>
      <c r="G978" t="s">
        <v>6226</v>
      </c>
      <c r="H978" t="s">
        <v>19</v>
      </c>
      <c r="I978" t="s">
        <v>6192</v>
      </c>
      <c r="J978" t="s">
        <v>6187</v>
      </c>
      <c r="K978">
        <v>1</v>
      </c>
      <c r="L978">
        <v>8.9499999999999993</v>
      </c>
      <c r="M978">
        <v>26.849999999999998</v>
      </c>
      <c r="N978" t="s">
        <v>6213</v>
      </c>
      <c r="O978" t="s">
        <v>6224</v>
      </c>
      <c r="P978" t="s">
        <v>6190</v>
      </c>
    </row>
    <row r="979" spans="1:16">
      <c r="A979" t="s">
        <v>5768</v>
      </c>
      <c r="B979" s="11">
        <v>44409</v>
      </c>
      <c r="C979" t="s">
        <v>5769</v>
      </c>
      <c r="D979" t="s">
        <v>6151</v>
      </c>
      <c r="E979">
        <v>5</v>
      </c>
      <c r="F979" t="s">
        <v>5770</v>
      </c>
      <c r="G979" t="s">
        <v>5771</v>
      </c>
      <c r="H979" t="s">
        <v>19</v>
      </c>
      <c r="I979" t="s">
        <v>6192</v>
      </c>
      <c r="J979" t="s">
        <v>6188</v>
      </c>
      <c r="K979">
        <v>2.5</v>
      </c>
      <c r="L979">
        <v>22.884999999999998</v>
      </c>
      <c r="M979">
        <v>114.42499999999998</v>
      </c>
      <c r="N979" t="s">
        <v>6213</v>
      </c>
      <c r="O979" t="s">
        <v>6225</v>
      </c>
      <c r="P979" t="s">
        <v>6191</v>
      </c>
    </row>
    <row r="980" spans="1:16">
      <c r="A980" t="s">
        <v>5780</v>
      </c>
      <c r="B980" s="11">
        <v>44493</v>
      </c>
      <c r="C980" t="s">
        <v>5781</v>
      </c>
      <c r="D980" t="s">
        <v>6151</v>
      </c>
      <c r="E980">
        <v>4</v>
      </c>
      <c r="F980" t="s">
        <v>5782</v>
      </c>
      <c r="G980" t="s">
        <v>5783</v>
      </c>
      <c r="H980" t="s">
        <v>19</v>
      </c>
      <c r="I980" t="s">
        <v>6192</v>
      </c>
      <c r="J980" t="s">
        <v>6188</v>
      </c>
      <c r="K980">
        <v>2.5</v>
      </c>
      <c r="L980">
        <v>22.884999999999998</v>
      </c>
      <c r="M980">
        <v>91.539999999999992</v>
      </c>
      <c r="N980" t="s">
        <v>6213</v>
      </c>
      <c r="O980" t="s">
        <v>6225</v>
      </c>
      <c r="P980" t="s">
        <v>6190</v>
      </c>
    </row>
    <row r="981" spans="1:16">
      <c r="A981" t="s">
        <v>5803</v>
      </c>
      <c r="B981" s="11">
        <v>44332</v>
      </c>
      <c r="C981" t="s">
        <v>5804</v>
      </c>
      <c r="D981" t="s">
        <v>6173</v>
      </c>
      <c r="E981">
        <v>2</v>
      </c>
      <c r="F981" t="s">
        <v>5805</v>
      </c>
      <c r="G981" t="s">
        <v>5806</v>
      </c>
      <c r="H981" t="s">
        <v>19</v>
      </c>
      <c r="I981" t="s">
        <v>6192</v>
      </c>
      <c r="J981" t="s">
        <v>6186</v>
      </c>
      <c r="K981">
        <v>0.5</v>
      </c>
      <c r="L981">
        <v>7.169999999999999</v>
      </c>
      <c r="M981">
        <v>14.339999999999998</v>
      </c>
      <c r="N981" t="s">
        <v>6213</v>
      </c>
      <c r="O981" t="s">
        <v>6223</v>
      </c>
      <c r="P981" t="s">
        <v>6190</v>
      </c>
    </row>
    <row r="982" spans="1:16">
      <c r="A982" t="s">
        <v>5816</v>
      </c>
      <c r="B982" s="11">
        <v>44464</v>
      </c>
      <c r="C982" t="s">
        <v>5817</v>
      </c>
      <c r="D982" t="s">
        <v>6179</v>
      </c>
      <c r="E982">
        <v>3</v>
      </c>
      <c r="F982" t="s">
        <v>5818</v>
      </c>
      <c r="G982" t="s">
        <v>5819</v>
      </c>
      <c r="H982" t="s">
        <v>19</v>
      </c>
      <c r="I982" t="s">
        <v>6192</v>
      </c>
      <c r="J982" t="s">
        <v>6186</v>
      </c>
      <c r="K982">
        <v>1</v>
      </c>
      <c r="L982">
        <v>11.95</v>
      </c>
      <c r="M982">
        <v>35.849999999999994</v>
      </c>
      <c r="N982" t="s">
        <v>6213</v>
      </c>
      <c r="O982" t="s">
        <v>6223</v>
      </c>
      <c r="P982" t="s">
        <v>6191</v>
      </c>
    </row>
    <row r="983" spans="1:16">
      <c r="A983" t="s">
        <v>5828</v>
      </c>
      <c r="B983" s="11">
        <v>44054</v>
      </c>
      <c r="C983" t="s">
        <v>5829</v>
      </c>
      <c r="D983" t="s">
        <v>6173</v>
      </c>
      <c r="E983">
        <v>5</v>
      </c>
      <c r="F983" t="s">
        <v>5830</v>
      </c>
      <c r="G983" t="s">
        <v>5831</v>
      </c>
      <c r="H983" t="s">
        <v>19</v>
      </c>
      <c r="I983" t="s">
        <v>6192</v>
      </c>
      <c r="J983" t="s">
        <v>6186</v>
      </c>
      <c r="K983">
        <v>0.5</v>
      </c>
      <c r="L983">
        <v>7.169999999999999</v>
      </c>
      <c r="M983">
        <v>35.849999999999994</v>
      </c>
      <c r="N983" t="s">
        <v>6213</v>
      </c>
      <c r="O983" t="s">
        <v>6223</v>
      </c>
      <c r="P983" t="s">
        <v>6191</v>
      </c>
    </row>
    <row r="984" spans="1:16">
      <c r="A984" t="s">
        <v>5855</v>
      </c>
      <c r="B984" s="11">
        <v>44449</v>
      </c>
      <c r="C984" t="s">
        <v>5856</v>
      </c>
      <c r="D984" t="s">
        <v>6142</v>
      </c>
      <c r="E984">
        <v>4</v>
      </c>
      <c r="F984" t="s">
        <v>5857</v>
      </c>
      <c r="G984" t="s">
        <v>5858</v>
      </c>
      <c r="H984" t="s">
        <v>318</v>
      </c>
      <c r="I984" t="s">
        <v>6192</v>
      </c>
      <c r="J984" t="s">
        <v>6186</v>
      </c>
      <c r="K984">
        <v>2.5</v>
      </c>
      <c r="L984">
        <v>27.484999999999996</v>
      </c>
      <c r="M984">
        <v>109.93999999999998</v>
      </c>
      <c r="N984" t="s">
        <v>6213</v>
      </c>
      <c r="O984" t="s">
        <v>6223</v>
      </c>
      <c r="P984" t="s">
        <v>6191</v>
      </c>
    </row>
    <row r="985" spans="1:16">
      <c r="A985" t="s">
        <v>5861</v>
      </c>
      <c r="B985" s="11">
        <v>44703</v>
      </c>
      <c r="C985" t="s">
        <v>5862</v>
      </c>
      <c r="D985" t="s">
        <v>6178</v>
      </c>
      <c r="E985">
        <v>4</v>
      </c>
      <c r="F985" t="s">
        <v>5863</v>
      </c>
      <c r="G985" t="s">
        <v>6226</v>
      </c>
      <c r="H985" t="s">
        <v>19</v>
      </c>
      <c r="I985" t="s">
        <v>6192</v>
      </c>
      <c r="J985" t="s">
        <v>6186</v>
      </c>
      <c r="K985">
        <v>0.2</v>
      </c>
      <c r="L985">
        <v>3.5849999999999995</v>
      </c>
      <c r="M985">
        <v>14.339999999999998</v>
      </c>
      <c r="N985" t="s">
        <v>6213</v>
      </c>
      <c r="O985" t="s">
        <v>6223</v>
      </c>
      <c r="P985" t="s">
        <v>6190</v>
      </c>
    </row>
    <row r="986" spans="1:16">
      <c r="A986" t="s">
        <v>5866</v>
      </c>
      <c r="B986" s="11">
        <v>44092</v>
      </c>
      <c r="C986" t="s">
        <v>5867</v>
      </c>
      <c r="D986" t="s">
        <v>6178</v>
      </c>
      <c r="E986">
        <v>6</v>
      </c>
      <c r="F986" t="s">
        <v>5868</v>
      </c>
      <c r="G986" t="s">
        <v>5869</v>
      </c>
      <c r="H986" t="s">
        <v>19</v>
      </c>
      <c r="I986" t="s">
        <v>6192</v>
      </c>
      <c r="J986" t="s">
        <v>6186</v>
      </c>
      <c r="K986">
        <v>0.2</v>
      </c>
      <c r="L986">
        <v>3.5849999999999995</v>
      </c>
      <c r="M986">
        <v>21.509999999999998</v>
      </c>
      <c r="N986" t="s">
        <v>6213</v>
      </c>
      <c r="O986" t="s">
        <v>6223</v>
      </c>
      <c r="P986" t="s">
        <v>6191</v>
      </c>
    </row>
    <row r="987" spans="1:16">
      <c r="A987" t="s">
        <v>5890</v>
      </c>
      <c r="B987" s="11">
        <v>43582</v>
      </c>
      <c r="C987" t="s">
        <v>5764</v>
      </c>
      <c r="D987" t="s">
        <v>6142</v>
      </c>
      <c r="E987">
        <v>2</v>
      </c>
      <c r="F987" t="s">
        <v>5765</v>
      </c>
      <c r="G987" t="s">
        <v>6226</v>
      </c>
      <c r="H987" t="s">
        <v>19</v>
      </c>
      <c r="I987" t="s">
        <v>6192</v>
      </c>
      <c r="J987" t="s">
        <v>6186</v>
      </c>
      <c r="K987">
        <v>2.5</v>
      </c>
      <c r="L987">
        <v>27.484999999999996</v>
      </c>
      <c r="M987">
        <v>54.969999999999992</v>
      </c>
      <c r="N987" t="s">
        <v>6213</v>
      </c>
      <c r="O987" t="s">
        <v>6223</v>
      </c>
      <c r="P987" t="s">
        <v>6190</v>
      </c>
    </row>
    <row r="988" spans="1:16">
      <c r="A988" t="s">
        <v>5926</v>
      </c>
      <c r="B988" s="11">
        <v>44664</v>
      </c>
      <c r="C988" t="s">
        <v>5927</v>
      </c>
      <c r="D988" t="s">
        <v>6177</v>
      </c>
      <c r="E988">
        <v>1</v>
      </c>
      <c r="F988" t="s">
        <v>5928</v>
      </c>
      <c r="G988" t="s">
        <v>5929</v>
      </c>
      <c r="H988" t="s">
        <v>318</v>
      </c>
      <c r="I988" t="s">
        <v>6192</v>
      </c>
      <c r="J988" t="s">
        <v>6187</v>
      </c>
      <c r="K988">
        <v>1</v>
      </c>
      <c r="L988">
        <v>8.9499999999999993</v>
      </c>
      <c r="M988">
        <v>8.9499999999999993</v>
      </c>
      <c r="N988" t="s">
        <v>6213</v>
      </c>
      <c r="O988" t="s">
        <v>6224</v>
      </c>
      <c r="P988" t="s">
        <v>6190</v>
      </c>
    </row>
    <row r="989" spans="1:16">
      <c r="A989" t="s">
        <v>5932</v>
      </c>
      <c r="B989" s="11">
        <v>44203</v>
      </c>
      <c r="C989" t="s">
        <v>5933</v>
      </c>
      <c r="D989" t="s">
        <v>6146</v>
      </c>
      <c r="E989">
        <v>4</v>
      </c>
      <c r="F989" t="s">
        <v>5934</v>
      </c>
      <c r="G989" t="s">
        <v>5935</v>
      </c>
      <c r="H989" t="s">
        <v>19</v>
      </c>
      <c r="I989" t="s">
        <v>6192</v>
      </c>
      <c r="J989" t="s">
        <v>6188</v>
      </c>
      <c r="K989">
        <v>0.5</v>
      </c>
      <c r="L989">
        <v>5.97</v>
      </c>
      <c r="M989">
        <v>23.88</v>
      </c>
      <c r="N989" t="s">
        <v>6213</v>
      </c>
      <c r="O989" t="s">
        <v>6225</v>
      </c>
      <c r="P989" t="s">
        <v>6190</v>
      </c>
    </row>
    <row r="990" spans="1:16">
      <c r="A990" t="s">
        <v>5944</v>
      </c>
      <c r="B990" s="11">
        <v>43724</v>
      </c>
      <c r="C990" t="s">
        <v>5945</v>
      </c>
      <c r="D990" t="s">
        <v>6138</v>
      </c>
      <c r="E990">
        <v>3</v>
      </c>
      <c r="F990" t="s">
        <v>5946</v>
      </c>
      <c r="G990" t="s">
        <v>5947</v>
      </c>
      <c r="H990" t="s">
        <v>19</v>
      </c>
      <c r="I990" t="s">
        <v>6192</v>
      </c>
      <c r="J990" t="s">
        <v>6188</v>
      </c>
      <c r="K990">
        <v>1</v>
      </c>
      <c r="L990">
        <v>9.9499999999999993</v>
      </c>
      <c r="M990">
        <v>29.849999999999998</v>
      </c>
      <c r="N990" t="s">
        <v>6213</v>
      </c>
      <c r="O990" t="s">
        <v>6225</v>
      </c>
      <c r="P990" t="s">
        <v>6190</v>
      </c>
    </row>
    <row r="991" spans="1:16">
      <c r="A991" t="s">
        <v>5955</v>
      </c>
      <c r="B991" s="11">
        <v>44246</v>
      </c>
      <c r="C991" t="s">
        <v>5956</v>
      </c>
      <c r="D991" t="s">
        <v>6163</v>
      </c>
      <c r="E991">
        <v>1</v>
      </c>
      <c r="F991" t="s">
        <v>5957</v>
      </c>
      <c r="G991" t="s">
        <v>5958</v>
      </c>
      <c r="H991" t="s">
        <v>318</v>
      </c>
      <c r="I991" t="s">
        <v>6192</v>
      </c>
      <c r="J991" t="s">
        <v>6187</v>
      </c>
      <c r="K991">
        <v>0.2</v>
      </c>
      <c r="L991">
        <v>2.6849999999999996</v>
      </c>
      <c r="M991">
        <v>2.6849999999999996</v>
      </c>
      <c r="N991" t="s">
        <v>6213</v>
      </c>
      <c r="O991" t="s">
        <v>6224</v>
      </c>
      <c r="P991" t="s">
        <v>6190</v>
      </c>
    </row>
    <row r="992" spans="1:16">
      <c r="A992" t="s">
        <v>5961</v>
      </c>
      <c r="B992" s="11">
        <v>44642</v>
      </c>
      <c r="C992" t="s">
        <v>5962</v>
      </c>
      <c r="D992" t="s">
        <v>6174</v>
      </c>
      <c r="E992">
        <v>2</v>
      </c>
      <c r="F992" t="s">
        <v>5963</v>
      </c>
      <c r="G992" t="s">
        <v>5964</v>
      </c>
      <c r="H992" t="s">
        <v>19</v>
      </c>
      <c r="I992" t="s">
        <v>6192</v>
      </c>
      <c r="J992" t="s">
        <v>6188</v>
      </c>
      <c r="K992">
        <v>0.2</v>
      </c>
      <c r="L992">
        <v>2.9849999999999999</v>
      </c>
      <c r="M992">
        <v>5.97</v>
      </c>
      <c r="N992" t="s">
        <v>6213</v>
      </c>
      <c r="O992" t="s">
        <v>6225</v>
      </c>
      <c r="P992" t="s">
        <v>6191</v>
      </c>
    </row>
    <row r="993" spans="1:16">
      <c r="A993" t="s">
        <v>5995</v>
      </c>
      <c r="B993" s="11">
        <v>43556</v>
      </c>
      <c r="C993" t="s">
        <v>5996</v>
      </c>
      <c r="D993" t="s">
        <v>6172</v>
      </c>
      <c r="E993">
        <v>1</v>
      </c>
      <c r="F993" t="s">
        <v>5997</v>
      </c>
      <c r="G993" t="s">
        <v>5998</v>
      </c>
      <c r="H993" t="s">
        <v>19</v>
      </c>
      <c r="I993" t="s">
        <v>6192</v>
      </c>
      <c r="J993" t="s">
        <v>6187</v>
      </c>
      <c r="K993">
        <v>0.5</v>
      </c>
      <c r="L993">
        <v>5.3699999999999992</v>
      </c>
      <c r="M993">
        <v>5.3699999999999992</v>
      </c>
      <c r="N993" t="s">
        <v>6213</v>
      </c>
      <c r="O993" t="s">
        <v>6224</v>
      </c>
      <c r="P993" t="s">
        <v>6190</v>
      </c>
    </row>
    <row r="994" spans="1:16">
      <c r="A994" t="s">
        <v>6007</v>
      </c>
      <c r="B994" s="11">
        <v>43643</v>
      </c>
      <c r="C994" t="s">
        <v>6008</v>
      </c>
      <c r="D994" t="s">
        <v>6142</v>
      </c>
      <c r="E994">
        <v>5</v>
      </c>
      <c r="F994" t="s">
        <v>6009</v>
      </c>
      <c r="G994" t="s">
        <v>6010</v>
      </c>
      <c r="H994" t="s">
        <v>19</v>
      </c>
      <c r="I994" t="s">
        <v>6192</v>
      </c>
      <c r="J994" t="s">
        <v>6186</v>
      </c>
      <c r="K994">
        <v>2.5</v>
      </c>
      <c r="L994">
        <v>27.484999999999996</v>
      </c>
      <c r="M994">
        <v>137.42499999999998</v>
      </c>
      <c r="N994" t="s">
        <v>6213</v>
      </c>
      <c r="O994" t="s">
        <v>6223</v>
      </c>
      <c r="P994" t="s">
        <v>6190</v>
      </c>
    </row>
    <row r="995" spans="1:16">
      <c r="A995" t="s">
        <v>6013</v>
      </c>
      <c r="B995" s="11">
        <v>44026</v>
      </c>
      <c r="C995" t="s">
        <v>6014</v>
      </c>
      <c r="D995" t="s">
        <v>6179</v>
      </c>
      <c r="E995">
        <v>5</v>
      </c>
      <c r="F995" t="s">
        <v>6015</v>
      </c>
      <c r="G995" t="s">
        <v>6016</v>
      </c>
      <c r="H995" t="s">
        <v>19</v>
      </c>
      <c r="I995" t="s">
        <v>6192</v>
      </c>
      <c r="J995" t="s">
        <v>6186</v>
      </c>
      <c r="K995">
        <v>1</v>
      </c>
      <c r="L995">
        <v>11.95</v>
      </c>
      <c r="M995">
        <v>59.75</v>
      </c>
      <c r="N995" t="s">
        <v>6213</v>
      </c>
      <c r="O995" t="s">
        <v>6223</v>
      </c>
      <c r="P995" t="s">
        <v>6191</v>
      </c>
    </row>
    <row r="996" spans="1:16">
      <c r="A996" t="s">
        <v>6025</v>
      </c>
      <c r="B996" s="11">
        <v>43856</v>
      </c>
      <c r="C996" t="s">
        <v>6026</v>
      </c>
      <c r="D996" t="s">
        <v>6172</v>
      </c>
      <c r="E996">
        <v>2</v>
      </c>
      <c r="F996" t="s">
        <v>6027</v>
      </c>
      <c r="G996" t="s">
        <v>6226</v>
      </c>
      <c r="H996" t="s">
        <v>19</v>
      </c>
      <c r="I996" t="s">
        <v>6192</v>
      </c>
      <c r="J996" t="s">
        <v>6187</v>
      </c>
      <c r="K996">
        <v>0.5</v>
      </c>
      <c r="L996">
        <v>5.3699999999999992</v>
      </c>
      <c r="M996">
        <v>10.739999999999998</v>
      </c>
      <c r="N996" t="s">
        <v>6213</v>
      </c>
      <c r="O996" t="s">
        <v>6224</v>
      </c>
      <c r="P996" t="s">
        <v>6191</v>
      </c>
    </row>
    <row r="997" spans="1:16">
      <c r="A997" t="s">
        <v>6041</v>
      </c>
      <c r="B997" s="11">
        <v>44785</v>
      </c>
      <c r="C997" t="s">
        <v>6042</v>
      </c>
      <c r="D997" t="s">
        <v>6179</v>
      </c>
      <c r="E997">
        <v>2</v>
      </c>
      <c r="F997" t="s">
        <v>6043</v>
      </c>
      <c r="G997" t="s">
        <v>6044</v>
      </c>
      <c r="H997" t="s">
        <v>19</v>
      </c>
      <c r="I997" t="s">
        <v>6192</v>
      </c>
      <c r="J997" t="s">
        <v>6186</v>
      </c>
      <c r="K997">
        <v>1</v>
      </c>
      <c r="L997">
        <v>11.95</v>
      </c>
      <c r="M997">
        <v>23.9</v>
      </c>
      <c r="N997" t="s">
        <v>6213</v>
      </c>
      <c r="O997" t="s">
        <v>6223</v>
      </c>
      <c r="P997" t="s">
        <v>6190</v>
      </c>
    </row>
    <row r="998" spans="1:16">
      <c r="A998" t="s">
        <v>6058</v>
      </c>
      <c r="B998" s="11">
        <v>44561</v>
      </c>
      <c r="C998" t="s">
        <v>6059</v>
      </c>
      <c r="D998" t="s">
        <v>6179</v>
      </c>
      <c r="E998">
        <v>4</v>
      </c>
      <c r="F998" t="s">
        <v>6060</v>
      </c>
      <c r="G998" t="s">
        <v>6061</v>
      </c>
      <c r="H998" t="s">
        <v>19</v>
      </c>
      <c r="I998" t="s">
        <v>6192</v>
      </c>
      <c r="J998" t="s">
        <v>6186</v>
      </c>
      <c r="K998">
        <v>1</v>
      </c>
      <c r="L998">
        <v>11.95</v>
      </c>
      <c r="M998">
        <v>47.8</v>
      </c>
      <c r="N998" t="s">
        <v>6213</v>
      </c>
      <c r="O998" t="s">
        <v>6223</v>
      </c>
      <c r="P998" t="s">
        <v>6191</v>
      </c>
    </row>
    <row r="999" spans="1:16">
      <c r="A999" t="s">
        <v>6076</v>
      </c>
      <c r="B999" s="11">
        <v>43897</v>
      </c>
      <c r="C999" t="s">
        <v>6077</v>
      </c>
      <c r="D999" t="s">
        <v>6138</v>
      </c>
      <c r="E999">
        <v>3</v>
      </c>
      <c r="F999" t="s">
        <v>6078</v>
      </c>
      <c r="G999" t="s">
        <v>6226</v>
      </c>
      <c r="H999" t="s">
        <v>28</v>
      </c>
      <c r="I999" t="s">
        <v>6192</v>
      </c>
      <c r="J999" t="s">
        <v>6188</v>
      </c>
      <c r="K999">
        <v>1</v>
      </c>
      <c r="L999">
        <v>9.9499999999999993</v>
      </c>
      <c r="M999">
        <v>29.849999999999998</v>
      </c>
      <c r="N999" t="s">
        <v>6213</v>
      </c>
      <c r="O999" t="s">
        <v>6225</v>
      </c>
      <c r="P999" t="s">
        <v>6190</v>
      </c>
    </row>
    <row r="1000" spans="1:16">
      <c r="A1000" t="s">
        <v>6111</v>
      </c>
      <c r="B1000" s="11">
        <v>43836</v>
      </c>
      <c r="C1000" t="s">
        <v>6112</v>
      </c>
      <c r="D1000" t="s">
        <v>6142</v>
      </c>
      <c r="E1000">
        <v>1</v>
      </c>
      <c r="F1000" t="s">
        <v>6113</v>
      </c>
      <c r="G1000" t="s">
        <v>6114</v>
      </c>
      <c r="H1000" t="s">
        <v>19</v>
      </c>
      <c r="I1000" t="s">
        <v>6192</v>
      </c>
      <c r="J1000" t="s">
        <v>6186</v>
      </c>
      <c r="K1000">
        <v>2.5</v>
      </c>
      <c r="L1000">
        <v>27.484999999999996</v>
      </c>
      <c r="M1000">
        <v>27.484999999999996</v>
      </c>
      <c r="N1000" t="s">
        <v>6213</v>
      </c>
      <c r="O1000" t="s">
        <v>6223</v>
      </c>
      <c r="P1000" t="s">
        <v>6191</v>
      </c>
    </row>
    <row r="1001" spans="1:16">
      <c r="A1001" t="s">
        <v>6117</v>
      </c>
      <c r="B1001" s="11">
        <v>44685</v>
      </c>
      <c r="C1001" t="s">
        <v>6118</v>
      </c>
      <c r="D1001" t="s">
        <v>6146</v>
      </c>
      <c r="E1001">
        <v>5</v>
      </c>
      <c r="F1001" t="s">
        <v>6119</v>
      </c>
      <c r="G1001" t="s">
        <v>6226</v>
      </c>
      <c r="H1001" t="s">
        <v>19</v>
      </c>
      <c r="I1001" t="s">
        <v>6192</v>
      </c>
      <c r="J1001" t="s">
        <v>6188</v>
      </c>
      <c r="K1001">
        <v>0.5</v>
      </c>
      <c r="L1001">
        <v>5.97</v>
      </c>
      <c r="M1001">
        <v>29.849999999999998</v>
      </c>
      <c r="N1001" t="s">
        <v>6213</v>
      </c>
      <c r="O1001" t="s">
        <v>6225</v>
      </c>
      <c r="P1001" t="s">
        <v>6191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3:E9"/>
  <sheetViews>
    <sheetView workbookViewId="0">
      <selection activeCell="G5" sqref="G5"/>
    </sheetView>
  </sheetViews>
  <sheetFormatPr defaultRowHeight="15"/>
  <cols>
    <col min="1" max="1" width="13.140625" customWidth="1"/>
    <col min="2" max="2" width="16.28515625" customWidth="1"/>
    <col min="3" max="3" width="6" customWidth="1"/>
    <col min="4" max="4" width="8.5703125" customWidth="1"/>
    <col min="5" max="5" width="11.28515625" bestFit="1" customWidth="1"/>
  </cols>
  <sheetData>
    <row r="3" spans="1:5">
      <c r="A3" s="6" t="s">
        <v>6214</v>
      </c>
      <c r="B3" s="6" t="s">
        <v>6227</v>
      </c>
    </row>
    <row r="4" spans="1:5">
      <c r="A4" s="6" t="s">
        <v>6221</v>
      </c>
      <c r="B4" t="s">
        <v>6224</v>
      </c>
      <c r="C4" t="s">
        <v>6223</v>
      </c>
      <c r="D4" t="s">
        <v>6225</v>
      </c>
      <c r="E4" t="s">
        <v>6222</v>
      </c>
    </row>
    <row r="5" spans="1:5">
      <c r="A5" s="9" t="s">
        <v>6210</v>
      </c>
      <c r="B5" s="10">
        <v>3047.6849999999995</v>
      </c>
      <c r="C5" s="10">
        <v>4232.0599999999995</v>
      </c>
      <c r="D5" s="10">
        <v>4488.75</v>
      </c>
      <c r="E5" s="10">
        <v>11768.494999999999</v>
      </c>
    </row>
    <row r="6" spans="1:5">
      <c r="A6" s="9" t="s">
        <v>6211</v>
      </c>
      <c r="B6" s="10">
        <v>3427.5149999999999</v>
      </c>
      <c r="C6" s="10">
        <v>4796.5499999999984</v>
      </c>
      <c r="D6" s="10">
        <v>4082.375</v>
      </c>
      <c r="E6" s="10">
        <v>12306.439999999999</v>
      </c>
    </row>
    <row r="7" spans="1:5">
      <c r="A7" s="9" t="s">
        <v>6212</v>
      </c>
      <c r="B7" s="10">
        <v>4096.0849999999982</v>
      </c>
      <c r="C7" s="10">
        <v>4566.3850000000002</v>
      </c>
      <c r="D7" s="10">
        <v>3391.6050000000005</v>
      </c>
      <c r="E7" s="10">
        <v>12054.074999999997</v>
      </c>
    </row>
    <row r="8" spans="1:5">
      <c r="A8" s="9" t="s">
        <v>6213</v>
      </c>
      <c r="B8" s="10">
        <v>2608.0299999999997</v>
      </c>
      <c r="C8" s="10">
        <v>3759.4700000000016</v>
      </c>
      <c r="D8" s="10">
        <v>2637.7449999999994</v>
      </c>
      <c r="E8" s="10">
        <v>9005.2450000000008</v>
      </c>
    </row>
    <row r="9" spans="1:5">
      <c r="A9" s="9" t="s">
        <v>6222</v>
      </c>
      <c r="B9" s="10">
        <v>13179.314999999995</v>
      </c>
      <c r="C9" s="10">
        <v>17354.465</v>
      </c>
      <c r="D9" s="10">
        <v>14600.474999999999</v>
      </c>
      <c r="E9" s="10">
        <v>45134.254999999997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001"/>
  <sheetViews>
    <sheetView zoomScale="85" zoomScaleNormal="85" workbookViewId="0">
      <selection activeCell="R1" sqref="A1:XFD1048576"/>
    </sheetView>
  </sheetViews>
  <sheetFormatPr defaultRowHeight="1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10.5703125" customWidth="1"/>
    <col min="14" max="14" width="18.85546875" customWidth="1"/>
    <col min="15" max="15" width="18.140625" customWidth="1"/>
    <col min="16" max="16" width="14" bestFit="1" customWidth="1"/>
  </cols>
  <sheetData>
    <row r="1" spans="1:16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e">
        <f ca="1">_xlfn.XLOOKUP(C2,customers!$A$1:$A$1001,customers!$B$1:$B$1001,,0)</f>
        <v>#NAME?</v>
      </c>
      <c r="G2" s="2" t="e">
        <f ca="1">IF(_xlfn.XLOOKUP(C2,customers!$A$1:$A$1001,customers!$C$1:$C$1001,,0)=0,"",_xlfn.XLOOKUP(C2,customers!$A$1:$A$1001,customers!$C$1:$C$1001,,0))</f>
        <v>#NAME?</v>
      </c>
      <c r="H2" s="2" t="e">
        <f ca="1">_xlfn.XLOOKUP(C2,customers!$A$1:$A$1001,customers!$G$1:$G$1001,,0)</f>
        <v>#NAME?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e">
        <f ca="1">_xlfn.XLOOKUP(Orders[[#This Row],[Customer ID]],customers!$A$1:$A$1001,customers!$I$1:$I$1001,,0)</f>
        <v>#NAME?</v>
      </c>
    </row>
    <row r="3" spans="1:16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e">
        <f ca="1">_xlfn.XLOOKUP(C3,customers!$A$1:$A$1001,customers!$B$1:$B$1001,,0)</f>
        <v>#NAME?</v>
      </c>
      <c r="G3" s="2" t="e">
        <f ca="1">IF(_xlfn.XLOOKUP(C3,customers!$A$1:$A$1001,customers!$C$1:$C$1001,,0)=0,"",_xlfn.XLOOKUP(C3,customers!$A$1:$A$1001,customers!$C$1:$C$1001,,0))</f>
        <v>#NAME?</v>
      </c>
      <c r="H3" s="2" t="e">
        <f ca="1">_xlfn.XLOOKUP(C3,customers!$A$1:$A$1001,customers!$G$1:$G$1001,,0)</f>
        <v>#NAME?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e">
        <f ca="1">_xlfn.XLOOKUP(Orders[[#This Row],[Customer ID]],customers!$A$1:$A$1001,customers!$I$1:$I$1001,,0)</f>
        <v>#NAME?</v>
      </c>
    </row>
    <row r="4" spans="1:16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e">
        <f ca="1">_xlfn.XLOOKUP(C4,customers!$A$1:$A$1001,customers!$B$1:$B$1001,,0)</f>
        <v>#NAME?</v>
      </c>
      <c r="G4" s="2" t="e">
        <f ca="1">IF(_xlfn.XLOOKUP(C4,customers!$A$1:$A$1001,customers!$C$1:$C$1001,,0)=0,"",_xlfn.XLOOKUP(C4,customers!$A$1:$A$1001,customers!$C$1:$C$1001,,0))</f>
        <v>#NAME?</v>
      </c>
      <c r="H4" s="2" t="e">
        <f ca="1">_xlfn.XLOOKUP(C4,customers!$A$1:$A$1001,customers!$G$1:$G$1001,,0)</f>
        <v>#NAME?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e">
        <f ca="1">_xlfn.XLOOKUP(Orders[[#This Row],[Customer ID]],customers!$A$1:$A$1001,customers!$I$1:$I$1001,,0)</f>
        <v>#NAME?</v>
      </c>
    </row>
    <row r="5" spans="1:16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e">
        <f ca="1">_xlfn.XLOOKUP(C5,customers!$A$1:$A$1001,customers!$B$1:$B$1001,,0)</f>
        <v>#NAME?</v>
      </c>
      <c r="G5" s="2" t="e">
        <f ca="1">IF(_xlfn.XLOOKUP(C5,customers!$A$1:$A$1001,customers!$C$1:$C$1001,,0)=0,"",_xlfn.XLOOKUP(C5,customers!$A$1:$A$1001,customers!$C$1:$C$1001,,0))</f>
        <v>#NAME?</v>
      </c>
      <c r="H5" s="2" t="e">
        <f ca="1">_xlfn.XLOOKUP(C5,customers!$A$1:$A$1001,customers!$G$1:$G$1001,,0)</f>
        <v>#NAME?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e">
        <f ca="1">_xlfn.XLOOKUP(Orders[[#This Row],[Customer ID]],customers!$A$1:$A$1001,customers!$I$1:$I$1001,,0)</f>
        <v>#NAME?</v>
      </c>
    </row>
    <row r="6" spans="1:16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e">
        <f ca="1">_xlfn.XLOOKUP(C6,customers!$A$1:$A$1001,customers!$B$1:$B$1001,,0)</f>
        <v>#NAME?</v>
      </c>
      <c r="G6" s="2" t="e">
        <f ca="1">IF(_xlfn.XLOOKUP(C6,customers!$A$1:$A$1001,customers!$C$1:$C$1001,,0)=0,"",_xlfn.XLOOKUP(C6,customers!$A$1:$A$1001,customers!$C$1:$C$1001,,0))</f>
        <v>#NAME?</v>
      </c>
      <c r="H6" s="2" t="e">
        <f ca="1">_xlfn.XLOOKUP(C6,customers!$A$1:$A$1001,customers!$G$1:$G$1001,,0)</f>
        <v>#NAME?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e">
        <f ca="1">_xlfn.XLOOKUP(Orders[[#This Row],[Customer ID]],customers!$A$1:$A$1001,customers!$I$1:$I$1001,,0)</f>
        <v>#NAME?</v>
      </c>
    </row>
    <row r="7" spans="1:16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e">
        <f ca="1">_xlfn.XLOOKUP(C7,customers!$A$1:$A$1001,customers!$B$1:$B$1001,,0)</f>
        <v>#NAME?</v>
      </c>
      <c r="G7" s="2" t="e">
        <f ca="1">IF(_xlfn.XLOOKUP(C7,customers!$A$1:$A$1001,customers!$C$1:$C$1001,,0)=0,"",_xlfn.XLOOKUP(C7,customers!$A$1:$A$1001,customers!$C$1:$C$1001,,0))</f>
        <v>#NAME?</v>
      </c>
      <c r="H7" s="2" t="e">
        <f ca="1">_xlfn.XLOOKUP(C7,customers!$A$1:$A$1001,customers!$G$1:$G$1001,,0)</f>
        <v>#NAME?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e">
        <f ca="1">_xlfn.XLOOKUP(Orders[[#This Row],[Customer ID]],customers!$A$1:$A$1001,customers!$I$1:$I$1001,,0)</f>
        <v>#NAME?</v>
      </c>
    </row>
    <row r="8" spans="1:16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e">
        <f ca="1">_xlfn.XLOOKUP(C8,customers!$A$1:$A$1001,customers!$B$1:$B$1001,,0)</f>
        <v>#NAME?</v>
      </c>
      <c r="G8" s="2" t="e">
        <f ca="1">IF(_xlfn.XLOOKUP(C8,customers!$A$1:$A$1001,customers!$C$1:$C$1001,,0)=0,"",_xlfn.XLOOKUP(C8,customers!$A$1:$A$1001,customers!$C$1:$C$1001,,0))</f>
        <v>#NAME?</v>
      </c>
      <c r="H8" s="2" t="e">
        <f ca="1">_xlfn.XLOOKUP(C8,customers!$A$1:$A$1001,customers!$G$1:$G$1001,,0)</f>
        <v>#NAME?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e">
        <f ca="1">_xlfn.XLOOKUP(Orders[[#This Row],[Customer ID]],customers!$A$1:$A$1001,customers!$I$1:$I$1001,,0)</f>
        <v>#NAME?</v>
      </c>
    </row>
    <row r="9" spans="1:16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e">
        <f ca="1">_xlfn.XLOOKUP(C9,customers!$A$1:$A$1001,customers!$B$1:$B$1001,,0)</f>
        <v>#NAME?</v>
      </c>
      <c r="G9" s="2" t="e">
        <f ca="1">IF(_xlfn.XLOOKUP(C9,customers!$A$1:$A$1001,customers!$C$1:$C$1001,,0)=0,"",_xlfn.XLOOKUP(C9,customers!$A$1:$A$1001,customers!$C$1:$C$1001,,0))</f>
        <v>#NAME?</v>
      </c>
      <c r="H9" s="2" t="e">
        <f ca="1">_xlfn.XLOOKUP(C9,customers!$A$1:$A$1001,customers!$G$1:$G$1001,,0)</f>
        <v>#NAME?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e">
        <f ca="1">_xlfn.XLOOKUP(Orders[[#This Row],[Customer ID]],customers!$A$1:$A$1001,customers!$I$1:$I$1001,,0)</f>
        <v>#NAME?</v>
      </c>
    </row>
    <row r="10" spans="1:16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e">
        <f ca="1">_xlfn.XLOOKUP(C10,customers!$A$1:$A$1001,customers!$B$1:$B$1001,,0)</f>
        <v>#NAME?</v>
      </c>
      <c r="G10" s="2" t="e">
        <f ca="1">IF(_xlfn.XLOOKUP(C10,customers!$A$1:$A$1001,customers!$C$1:$C$1001,,0)=0,"",_xlfn.XLOOKUP(C10,customers!$A$1:$A$1001,customers!$C$1:$C$1001,,0))</f>
        <v>#NAME?</v>
      </c>
      <c r="H10" s="2" t="e">
        <f ca="1">_xlfn.XLOOKUP(C10,customers!$A$1:$A$1001,customers!$G$1:$G$1001,,0)</f>
        <v>#NAME?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e">
        <f ca="1">_xlfn.XLOOKUP(Orders[[#This Row],[Customer ID]],customers!$A$1:$A$1001,customers!$I$1:$I$1001,,0)</f>
        <v>#NAME?</v>
      </c>
    </row>
    <row r="11" spans="1:16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e">
        <f ca="1">_xlfn.XLOOKUP(C11,customers!$A$1:$A$1001,customers!$B$1:$B$1001,,0)</f>
        <v>#NAME?</v>
      </c>
      <c r="G11" s="2" t="e">
        <f ca="1">IF(_xlfn.XLOOKUP(C11,customers!$A$1:$A$1001,customers!$C$1:$C$1001,,0)=0,"",_xlfn.XLOOKUP(C11,customers!$A$1:$A$1001,customers!$C$1:$C$1001,,0))</f>
        <v>#NAME?</v>
      </c>
      <c r="H11" s="2" t="e">
        <f ca="1">_xlfn.XLOOKUP(C11,customers!$A$1:$A$1001,customers!$G$1:$G$1001,,0)</f>
        <v>#NAME?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e">
        <f ca="1">_xlfn.XLOOKUP(Orders[[#This Row],[Customer ID]],customers!$A$1:$A$1001,customers!$I$1:$I$1001,,0)</f>
        <v>#NAME?</v>
      </c>
    </row>
    <row r="12" spans="1:16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e">
        <f ca="1">_xlfn.XLOOKUP(C12,customers!$A$1:$A$1001,customers!$B$1:$B$1001,,0)</f>
        <v>#NAME?</v>
      </c>
      <c r="G12" s="2" t="e">
        <f ca="1">IF(_xlfn.XLOOKUP(C12,customers!$A$1:$A$1001,customers!$C$1:$C$1001,,0)=0,"",_xlfn.XLOOKUP(C12,customers!$A$1:$A$1001,customers!$C$1:$C$1001,,0))</f>
        <v>#NAME?</v>
      </c>
      <c r="H12" s="2" t="e">
        <f ca="1">_xlfn.XLOOKUP(C12,customers!$A$1:$A$1001,customers!$G$1:$G$1001,,0)</f>
        <v>#NAME?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e">
        <f ca="1">_xlfn.XLOOKUP(Orders[[#This Row],[Customer ID]],customers!$A$1:$A$1001,customers!$I$1:$I$1001,,0)</f>
        <v>#NAME?</v>
      </c>
    </row>
    <row r="13" spans="1:16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e">
        <f ca="1">_xlfn.XLOOKUP(C13,customers!$A$1:$A$1001,customers!$B$1:$B$1001,,0)</f>
        <v>#NAME?</v>
      </c>
      <c r="G13" s="2" t="e">
        <f ca="1">IF(_xlfn.XLOOKUP(C13,customers!$A$1:$A$1001,customers!$C$1:$C$1001,,0)=0,"",_xlfn.XLOOKUP(C13,customers!$A$1:$A$1001,customers!$C$1:$C$1001,,0))</f>
        <v>#NAME?</v>
      </c>
      <c r="H13" s="2" t="e">
        <f ca="1">_xlfn.XLOOKUP(C13,customers!$A$1:$A$1001,customers!$G$1:$G$1001,,0)</f>
        <v>#NAME?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e">
        <f ca="1">_xlfn.XLOOKUP(Orders[[#This Row],[Customer ID]],customers!$A$1:$A$1001,customers!$I$1:$I$1001,,0)</f>
        <v>#NAME?</v>
      </c>
    </row>
    <row r="14" spans="1:16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e">
        <f ca="1">_xlfn.XLOOKUP(C14,customers!$A$1:$A$1001,customers!$B$1:$B$1001,,0)</f>
        <v>#NAME?</v>
      </c>
      <c r="G14" s="2" t="e">
        <f ca="1">IF(_xlfn.XLOOKUP(C14,customers!$A$1:$A$1001,customers!$C$1:$C$1001,,0)=0,"",_xlfn.XLOOKUP(C14,customers!$A$1:$A$1001,customers!$C$1:$C$1001,,0))</f>
        <v>#NAME?</v>
      </c>
      <c r="H14" s="2" t="e">
        <f ca="1">_xlfn.XLOOKUP(C14,customers!$A$1:$A$1001,customers!$G$1:$G$1001,,0)</f>
        <v>#NAME?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e">
        <f ca="1">_xlfn.XLOOKUP(Orders[[#This Row],[Customer ID]],customers!$A$1:$A$1001,customers!$I$1:$I$1001,,0)</f>
        <v>#NAME?</v>
      </c>
    </row>
    <row r="15" spans="1:16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e">
        <f ca="1">_xlfn.XLOOKUP(C15,customers!$A$1:$A$1001,customers!$B$1:$B$1001,,0)</f>
        <v>#NAME?</v>
      </c>
      <c r="G15" s="2" t="e">
        <f ca="1">IF(_xlfn.XLOOKUP(C15,customers!$A$1:$A$1001,customers!$C$1:$C$1001,,0)=0,"",_xlfn.XLOOKUP(C15,customers!$A$1:$A$1001,customers!$C$1:$C$1001,,0))</f>
        <v>#NAME?</v>
      </c>
      <c r="H15" s="2" t="e">
        <f ca="1">_xlfn.XLOOKUP(C15,customers!$A$1:$A$1001,customers!$G$1:$G$1001,,0)</f>
        <v>#NAME?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e">
        <f ca="1">_xlfn.XLOOKUP(Orders[[#This Row],[Customer ID]],customers!$A$1:$A$1001,customers!$I$1:$I$1001,,0)</f>
        <v>#NAME?</v>
      </c>
    </row>
    <row r="16" spans="1:16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e">
        <f ca="1">_xlfn.XLOOKUP(C16,customers!$A$1:$A$1001,customers!$B$1:$B$1001,,0)</f>
        <v>#NAME?</v>
      </c>
      <c r="G16" s="2" t="e">
        <f ca="1">IF(_xlfn.XLOOKUP(C16,customers!$A$1:$A$1001,customers!$C$1:$C$1001,,0)=0,"",_xlfn.XLOOKUP(C16,customers!$A$1:$A$1001,customers!$C$1:$C$1001,,0))</f>
        <v>#NAME?</v>
      </c>
      <c r="H16" s="2" t="e">
        <f ca="1">_xlfn.XLOOKUP(C16,customers!$A$1:$A$1001,customers!$G$1:$G$1001,,0)</f>
        <v>#NAME?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e">
        <f ca="1">_xlfn.XLOOKUP(Orders[[#This Row],[Customer ID]],customers!$A$1:$A$1001,customers!$I$1:$I$1001,,0)</f>
        <v>#NAME?</v>
      </c>
    </row>
    <row r="17" spans="1:16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e">
        <f ca="1">_xlfn.XLOOKUP(C17,customers!$A$1:$A$1001,customers!$B$1:$B$1001,,0)</f>
        <v>#NAME?</v>
      </c>
      <c r="G17" s="2" t="e">
        <f ca="1">IF(_xlfn.XLOOKUP(C17,customers!$A$1:$A$1001,customers!$C$1:$C$1001,,0)=0,"",_xlfn.XLOOKUP(C17,customers!$A$1:$A$1001,customers!$C$1:$C$1001,,0))</f>
        <v>#NAME?</v>
      </c>
      <c r="H17" s="2" t="e">
        <f ca="1">_xlfn.XLOOKUP(C17,customers!$A$1:$A$1001,customers!$G$1:$G$1001,,0)</f>
        <v>#NAME?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e">
        <f ca="1">_xlfn.XLOOKUP(Orders[[#This Row],[Customer ID]],customers!$A$1:$A$1001,customers!$I$1:$I$1001,,0)</f>
        <v>#NAME?</v>
      </c>
    </row>
    <row r="18" spans="1:16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e">
        <f ca="1">_xlfn.XLOOKUP(C18,customers!$A$1:$A$1001,customers!$B$1:$B$1001,,0)</f>
        <v>#NAME?</v>
      </c>
      <c r="G18" s="2" t="e">
        <f ca="1">IF(_xlfn.XLOOKUP(C18,customers!$A$1:$A$1001,customers!$C$1:$C$1001,,0)=0,"",_xlfn.XLOOKUP(C18,customers!$A$1:$A$1001,customers!$C$1:$C$1001,,0))</f>
        <v>#NAME?</v>
      </c>
      <c r="H18" s="2" t="e">
        <f ca="1">_xlfn.XLOOKUP(C18,customers!$A$1:$A$1001,customers!$G$1:$G$1001,,0)</f>
        <v>#NAME?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e">
        <f ca="1">_xlfn.XLOOKUP(Orders[[#This Row],[Customer ID]],customers!$A$1:$A$1001,customers!$I$1:$I$1001,,0)</f>
        <v>#NAME?</v>
      </c>
    </row>
    <row r="19" spans="1:16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e">
        <f ca="1">_xlfn.XLOOKUP(C19,customers!$A$1:$A$1001,customers!$B$1:$B$1001,,0)</f>
        <v>#NAME?</v>
      </c>
      <c r="G19" s="2" t="e">
        <f ca="1">IF(_xlfn.XLOOKUP(C19,customers!$A$1:$A$1001,customers!$C$1:$C$1001,,0)=0,"",_xlfn.XLOOKUP(C19,customers!$A$1:$A$1001,customers!$C$1:$C$1001,,0))</f>
        <v>#NAME?</v>
      </c>
      <c r="H19" s="2" t="e">
        <f ca="1">_xlfn.XLOOKUP(C19,customers!$A$1:$A$1001,customers!$G$1:$G$1001,,0)</f>
        <v>#NAME?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e">
        <f ca="1">_xlfn.XLOOKUP(Orders[[#This Row],[Customer ID]],customers!$A$1:$A$1001,customers!$I$1:$I$1001,,0)</f>
        <v>#NAME?</v>
      </c>
    </row>
    <row r="20" spans="1:16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e">
        <f ca="1">_xlfn.XLOOKUP(C20,customers!$A$1:$A$1001,customers!$B$1:$B$1001,,0)</f>
        <v>#NAME?</v>
      </c>
      <c r="G20" s="2" t="e">
        <f ca="1">IF(_xlfn.XLOOKUP(C20,customers!$A$1:$A$1001,customers!$C$1:$C$1001,,0)=0,"",_xlfn.XLOOKUP(C20,customers!$A$1:$A$1001,customers!$C$1:$C$1001,,0))</f>
        <v>#NAME?</v>
      </c>
      <c r="H20" s="2" t="e">
        <f ca="1">_xlfn.XLOOKUP(C20,customers!$A$1:$A$1001,customers!$G$1:$G$1001,,0)</f>
        <v>#NAME?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e">
        <f ca="1">_xlfn.XLOOKUP(Orders[[#This Row],[Customer ID]],customers!$A$1:$A$1001,customers!$I$1:$I$1001,,0)</f>
        <v>#NAME?</v>
      </c>
    </row>
    <row r="21" spans="1:16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e">
        <f ca="1">_xlfn.XLOOKUP(C21,customers!$A$1:$A$1001,customers!$B$1:$B$1001,,0)</f>
        <v>#NAME?</v>
      </c>
      <c r="G21" s="2" t="e">
        <f ca="1">IF(_xlfn.XLOOKUP(C21,customers!$A$1:$A$1001,customers!$C$1:$C$1001,,0)=0,"",_xlfn.XLOOKUP(C21,customers!$A$1:$A$1001,customers!$C$1:$C$1001,,0))</f>
        <v>#NAME?</v>
      </c>
      <c r="H21" s="2" t="e">
        <f ca="1">_xlfn.XLOOKUP(C21,customers!$A$1:$A$1001,customers!$G$1:$G$1001,,0)</f>
        <v>#NAME?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e">
        <f ca="1">_xlfn.XLOOKUP(Orders[[#This Row],[Customer ID]],customers!$A$1:$A$1001,customers!$I$1:$I$1001,,0)</f>
        <v>#NAME?</v>
      </c>
    </row>
    <row r="22" spans="1:16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e">
        <f ca="1">_xlfn.XLOOKUP(C22,customers!$A$1:$A$1001,customers!$B$1:$B$1001,,0)</f>
        <v>#NAME?</v>
      </c>
      <c r="G22" s="2" t="e">
        <f ca="1">IF(_xlfn.XLOOKUP(C22,customers!$A$1:$A$1001,customers!$C$1:$C$1001,,0)=0,"",_xlfn.XLOOKUP(C22,customers!$A$1:$A$1001,customers!$C$1:$C$1001,,0))</f>
        <v>#NAME?</v>
      </c>
      <c r="H22" s="2" t="e">
        <f ca="1">_xlfn.XLOOKUP(C22,customers!$A$1:$A$1001,customers!$G$1:$G$1001,,0)</f>
        <v>#NAME?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e">
        <f ca="1">_xlfn.XLOOKUP(Orders[[#This Row],[Customer ID]],customers!$A$1:$A$1001,customers!$I$1:$I$1001,,0)</f>
        <v>#NAME?</v>
      </c>
    </row>
    <row r="23" spans="1:16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e">
        <f ca="1">_xlfn.XLOOKUP(C23,customers!$A$1:$A$1001,customers!$B$1:$B$1001,,0)</f>
        <v>#NAME?</v>
      </c>
      <c r="G23" s="2" t="e">
        <f ca="1">IF(_xlfn.XLOOKUP(C23,customers!$A$1:$A$1001,customers!$C$1:$C$1001,,0)=0,"",_xlfn.XLOOKUP(C23,customers!$A$1:$A$1001,customers!$C$1:$C$1001,,0))</f>
        <v>#NAME?</v>
      </c>
      <c r="H23" s="2" t="e">
        <f ca="1">_xlfn.XLOOKUP(C23,customers!$A$1:$A$1001,customers!$G$1:$G$1001,,0)</f>
        <v>#NAME?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e">
        <f ca="1">_xlfn.XLOOKUP(Orders[[#This Row],[Customer ID]],customers!$A$1:$A$1001,customers!$I$1:$I$1001,,0)</f>
        <v>#NAME?</v>
      </c>
    </row>
    <row r="24" spans="1:16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e">
        <f ca="1">_xlfn.XLOOKUP(C24,customers!$A$1:$A$1001,customers!$B$1:$B$1001,,0)</f>
        <v>#NAME?</v>
      </c>
      <c r="G24" s="2" t="e">
        <f ca="1">IF(_xlfn.XLOOKUP(C24,customers!$A$1:$A$1001,customers!$C$1:$C$1001,,0)=0,"",_xlfn.XLOOKUP(C24,customers!$A$1:$A$1001,customers!$C$1:$C$1001,,0))</f>
        <v>#NAME?</v>
      </c>
      <c r="H24" s="2" t="e">
        <f ca="1">_xlfn.XLOOKUP(C24,customers!$A$1:$A$1001,customers!$G$1:$G$1001,,0)</f>
        <v>#NAME?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e">
        <f ca="1">_xlfn.XLOOKUP(Orders[[#This Row],[Customer ID]],customers!$A$1:$A$1001,customers!$I$1:$I$1001,,0)</f>
        <v>#NAME?</v>
      </c>
    </row>
    <row r="25" spans="1:16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e">
        <f ca="1">_xlfn.XLOOKUP(C25,customers!$A$1:$A$1001,customers!$B$1:$B$1001,,0)</f>
        <v>#NAME?</v>
      </c>
      <c r="G25" s="2" t="e">
        <f ca="1">IF(_xlfn.XLOOKUP(C25,customers!$A$1:$A$1001,customers!$C$1:$C$1001,,0)=0,"",_xlfn.XLOOKUP(C25,customers!$A$1:$A$1001,customers!$C$1:$C$1001,,0))</f>
        <v>#NAME?</v>
      </c>
      <c r="H25" s="2" t="e">
        <f ca="1">_xlfn.XLOOKUP(C25,customers!$A$1:$A$1001,customers!$G$1:$G$1001,,0)</f>
        <v>#NAME?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e">
        <f ca="1">_xlfn.XLOOKUP(Orders[[#This Row],[Customer ID]],customers!$A$1:$A$1001,customers!$I$1:$I$1001,,0)</f>
        <v>#NAME?</v>
      </c>
    </row>
    <row r="26" spans="1:16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e">
        <f ca="1">_xlfn.XLOOKUP(C26,customers!$A$1:$A$1001,customers!$B$1:$B$1001,,0)</f>
        <v>#NAME?</v>
      </c>
      <c r="G26" s="2" t="e">
        <f ca="1">IF(_xlfn.XLOOKUP(C26,customers!$A$1:$A$1001,customers!$C$1:$C$1001,,0)=0,"",_xlfn.XLOOKUP(C26,customers!$A$1:$A$1001,customers!$C$1:$C$1001,,0))</f>
        <v>#NAME?</v>
      </c>
      <c r="H26" s="2" t="e">
        <f ca="1">_xlfn.XLOOKUP(C26,customers!$A$1:$A$1001,customers!$G$1:$G$1001,,0)</f>
        <v>#NAME?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e">
        <f ca="1">_xlfn.XLOOKUP(Orders[[#This Row],[Customer ID]],customers!$A$1:$A$1001,customers!$I$1:$I$1001,,0)</f>
        <v>#NAME?</v>
      </c>
    </row>
    <row r="27" spans="1:16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e">
        <f ca="1">_xlfn.XLOOKUP(C27,customers!$A$1:$A$1001,customers!$B$1:$B$1001,,0)</f>
        <v>#NAME?</v>
      </c>
      <c r="G27" s="2" t="e">
        <f ca="1">IF(_xlfn.XLOOKUP(C27,customers!$A$1:$A$1001,customers!$C$1:$C$1001,,0)=0,"",_xlfn.XLOOKUP(C27,customers!$A$1:$A$1001,customers!$C$1:$C$1001,,0))</f>
        <v>#NAME?</v>
      </c>
      <c r="H27" s="2" t="e">
        <f ca="1">_xlfn.XLOOKUP(C27,customers!$A$1:$A$1001,customers!$G$1:$G$1001,,0)</f>
        <v>#NAME?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e">
        <f ca="1">_xlfn.XLOOKUP(Orders[[#This Row],[Customer ID]],customers!$A$1:$A$1001,customers!$I$1:$I$1001,,0)</f>
        <v>#NAME?</v>
      </c>
    </row>
    <row r="28" spans="1:16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e">
        <f ca="1">_xlfn.XLOOKUP(C28,customers!$A$1:$A$1001,customers!$B$1:$B$1001,,0)</f>
        <v>#NAME?</v>
      </c>
      <c r="G28" s="2" t="e">
        <f ca="1">IF(_xlfn.XLOOKUP(C28,customers!$A$1:$A$1001,customers!$C$1:$C$1001,,0)=0,"",_xlfn.XLOOKUP(C28,customers!$A$1:$A$1001,customers!$C$1:$C$1001,,0))</f>
        <v>#NAME?</v>
      </c>
      <c r="H28" s="2" t="e">
        <f ca="1">_xlfn.XLOOKUP(C28,customers!$A$1:$A$1001,customers!$G$1:$G$1001,,0)</f>
        <v>#NAME?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e">
        <f ca="1">_xlfn.XLOOKUP(Orders[[#This Row],[Customer ID]],customers!$A$1:$A$1001,customers!$I$1:$I$1001,,0)</f>
        <v>#NAME?</v>
      </c>
    </row>
    <row r="29" spans="1:16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e">
        <f ca="1">_xlfn.XLOOKUP(C29,customers!$A$1:$A$1001,customers!$B$1:$B$1001,,0)</f>
        <v>#NAME?</v>
      </c>
      <c r="G29" s="2" t="e">
        <f ca="1">IF(_xlfn.XLOOKUP(C29,customers!$A$1:$A$1001,customers!$C$1:$C$1001,,0)=0,"",_xlfn.XLOOKUP(C29,customers!$A$1:$A$1001,customers!$C$1:$C$1001,,0))</f>
        <v>#NAME?</v>
      </c>
      <c r="H29" s="2" t="e">
        <f ca="1">_xlfn.XLOOKUP(C29,customers!$A$1:$A$1001,customers!$G$1:$G$1001,,0)</f>
        <v>#NAME?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e">
        <f ca="1">_xlfn.XLOOKUP(Orders[[#This Row],[Customer ID]],customers!$A$1:$A$1001,customers!$I$1:$I$1001,,0)</f>
        <v>#NAME?</v>
      </c>
    </row>
    <row r="30" spans="1:16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e">
        <f ca="1">_xlfn.XLOOKUP(C30,customers!$A$1:$A$1001,customers!$B$1:$B$1001,,0)</f>
        <v>#NAME?</v>
      </c>
      <c r="G30" s="2" t="e">
        <f ca="1">IF(_xlfn.XLOOKUP(C30,customers!$A$1:$A$1001,customers!$C$1:$C$1001,,0)=0,"",_xlfn.XLOOKUP(C30,customers!$A$1:$A$1001,customers!$C$1:$C$1001,,0))</f>
        <v>#NAME?</v>
      </c>
      <c r="H30" s="2" t="e">
        <f ca="1">_xlfn.XLOOKUP(C30,customers!$A$1:$A$1001,customers!$G$1:$G$1001,,0)</f>
        <v>#NAME?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e">
        <f ca="1">_xlfn.XLOOKUP(Orders[[#This Row],[Customer ID]],customers!$A$1:$A$1001,customers!$I$1:$I$1001,,0)</f>
        <v>#NAME?</v>
      </c>
    </row>
    <row r="31" spans="1:16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e">
        <f ca="1">_xlfn.XLOOKUP(C31,customers!$A$1:$A$1001,customers!$B$1:$B$1001,,0)</f>
        <v>#NAME?</v>
      </c>
      <c r="G31" s="2" t="e">
        <f ca="1">IF(_xlfn.XLOOKUP(C31,customers!$A$1:$A$1001,customers!$C$1:$C$1001,,0)=0,"",_xlfn.XLOOKUP(C31,customers!$A$1:$A$1001,customers!$C$1:$C$1001,,0))</f>
        <v>#NAME?</v>
      </c>
      <c r="H31" s="2" t="e">
        <f ca="1">_xlfn.XLOOKUP(C31,customers!$A$1:$A$1001,customers!$G$1:$G$1001,,0)</f>
        <v>#NAME?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e">
        <f ca="1">_xlfn.XLOOKUP(Orders[[#This Row],[Customer ID]],customers!$A$1:$A$1001,customers!$I$1:$I$1001,,0)</f>
        <v>#NAME?</v>
      </c>
    </row>
    <row r="32" spans="1:16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e">
        <f ca="1">_xlfn.XLOOKUP(C32,customers!$A$1:$A$1001,customers!$B$1:$B$1001,,0)</f>
        <v>#NAME?</v>
      </c>
      <c r="G32" s="2" t="e">
        <f ca="1">IF(_xlfn.XLOOKUP(C32,customers!$A$1:$A$1001,customers!$C$1:$C$1001,,0)=0,"",_xlfn.XLOOKUP(C32,customers!$A$1:$A$1001,customers!$C$1:$C$1001,,0))</f>
        <v>#NAME?</v>
      </c>
      <c r="H32" s="2" t="e">
        <f ca="1">_xlfn.XLOOKUP(C32,customers!$A$1:$A$1001,customers!$G$1:$G$1001,,0)</f>
        <v>#NAME?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e">
        <f ca="1">_xlfn.XLOOKUP(Orders[[#This Row],[Customer ID]],customers!$A$1:$A$1001,customers!$I$1:$I$1001,,0)</f>
        <v>#NAME?</v>
      </c>
    </row>
    <row r="33" spans="1:16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e">
        <f ca="1">_xlfn.XLOOKUP(C33,customers!$A$1:$A$1001,customers!$B$1:$B$1001,,0)</f>
        <v>#NAME?</v>
      </c>
      <c r="G33" s="2" t="e">
        <f ca="1">IF(_xlfn.XLOOKUP(C33,customers!$A$1:$A$1001,customers!$C$1:$C$1001,,0)=0,"",_xlfn.XLOOKUP(C33,customers!$A$1:$A$1001,customers!$C$1:$C$1001,,0))</f>
        <v>#NAME?</v>
      </c>
      <c r="H33" s="2" t="e">
        <f ca="1">_xlfn.XLOOKUP(C33,customers!$A$1:$A$1001,customers!$G$1:$G$1001,,0)</f>
        <v>#NAME?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e">
        <f ca="1">_xlfn.XLOOKUP(Orders[[#This Row],[Customer ID]],customers!$A$1:$A$1001,customers!$I$1:$I$1001,,0)</f>
        <v>#NAME?</v>
      </c>
    </row>
    <row r="34" spans="1:16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e">
        <f ca="1">_xlfn.XLOOKUP(C34,customers!$A$1:$A$1001,customers!$B$1:$B$1001,,0)</f>
        <v>#NAME?</v>
      </c>
      <c r="G34" s="2" t="e">
        <f ca="1">IF(_xlfn.XLOOKUP(C34,customers!$A$1:$A$1001,customers!$C$1:$C$1001,,0)=0,"",_xlfn.XLOOKUP(C34,customers!$A$1:$A$1001,customers!$C$1:$C$1001,,0))</f>
        <v>#NAME?</v>
      </c>
      <c r="H34" s="2" t="e">
        <f ca="1">_xlfn.XLOOKUP(C34,customers!$A$1:$A$1001,customers!$G$1:$G$1001,,0)</f>
        <v>#NAME?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e">
        <f ca="1">_xlfn.XLOOKUP(Orders[[#This Row],[Customer ID]],customers!$A$1:$A$1001,customers!$I$1:$I$1001,,0)</f>
        <v>#NAME?</v>
      </c>
    </row>
    <row r="35" spans="1:16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e">
        <f ca="1">_xlfn.XLOOKUP(C35,customers!$A$1:$A$1001,customers!$B$1:$B$1001,,0)</f>
        <v>#NAME?</v>
      </c>
      <c r="G35" s="2" t="e">
        <f ca="1">IF(_xlfn.XLOOKUP(C35,customers!$A$1:$A$1001,customers!$C$1:$C$1001,,0)=0,"",_xlfn.XLOOKUP(C35,customers!$A$1:$A$1001,customers!$C$1:$C$1001,,0))</f>
        <v>#NAME?</v>
      </c>
      <c r="H35" s="2" t="e">
        <f ca="1">_xlfn.XLOOKUP(C35,customers!$A$1:$A$1001,customers!$G$1:$G$1001,,0)</f>
        <v>#NAME?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e">
        <f ca="1">_xlfn.XLOOKUP(Orders[[#This Row],[Customer ID]],customers!$A$1:$A$1001,customers!$I$1:$I$1001,,0)</f>
        <v>#NAME?</v>
      </c>
    </row>
    <row r="36" spans="1:16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e">
        <f ca="1">_xlfn.XLOOKUP(C36,customers!$A$1:$A$1001,customers!$B$1:$B$1001,,0)</f>
        <v>#NAME?</v>
      </c>
      <c r="G36" s="2" t="e">
        <f ca="1">IF(_xlfn.XLOOKUP(C36,customers!$A$1:$A$1001,customers!$C$1:$C$1001,,0)=0,"",_xlfn.XLOOKUP(C36,customers!$A$1:$A$1001,customers!$C$1:$C$1001,,0))</f>
        <v>#NAME?</v>
      </c>
      <c r="H36" s="2" t="e">
        <f ca="1">_xlfn.XLOOKUP(C36,customers!$A$1:$A$1001,customers!$G$1:$G$1001,,0)</f>
        <v>#NAME?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e">
        <f ca="1">_xlfn.XLOOKUP(Orders[[#This Row],[Customer ID]],customers!$A$1:$A$1001,customers!$I$1:$I$1001,,0)</f>
        <v>#NAME?</v>
      </c>
    </row>
    <row r="37" spans="1:16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e">
        <f ca="1">_xlfn.XLOOKUP(C37,customers!$A$1:$A$1001,customers!$B$1:$B$1001,,0)</f>
        <v>#NAME?</v>
      </c>
      <c r="G37" s="2" t="e">
        <f ca="1">IF(_xlfn.XLOOKUP(C37,customers!$A$1:$A$1001,customers!$C$1:$C$1001,,0)=0,"",_xlfn.XLOOKUP(C37,customers!$A$1:$A$1001,customers!$C$1:$C$1001,,0))</f>
        <v>#NAME?</v>
      </c>
      <c r="H37" s="2" t="e">
        <f ca="1">_xlfn.XLOOKUP(C37,customers!$A$1:$A$1001,customers!$G$1:$G$1001,,0)</f>
        <v>#NAME?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e">
        <f ca="1">_xlfn.XLOOKUP(Orders[[#This Row],[Customer ID]],customers!$A$1:$A$1001,customers!$I$1:$I$1001,,0)</f>
        <v>#NAME?</v>
      </c>
    </row>
    <row r="38" spans="1:16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e">
        <f ca="1">_xlfn.XLOOKUP(C38,customers!$A$1:$A$1001,customers!$B$1:$B$1001,,0)</f>
        <v>#NAME?</v>
      </c>
      <c r="G38" s="2" t="e">
        <f ca="1">IF(_xlfn.XLOOKUP(C38,customers!$A$1:$A$1001,customers!$C$1:$C$1001,,0)=0,"",_xlfn.XLOOKUP(C38,customers!$A$1:$A$1001,customers!$C$1:$C$1001,,0))</f>
        <v>#NAME?</v>
      </c>
      <c r="H38" s="2" t="e">
        <f ca="1">_xlfn.XLOOKUP(C38,customers!$A$1:$A$1001,customers!$G$1:$G$1001,,0)</f>
        <v>#NAME?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e">
        <f ca="1">_xlfn.XLOOKUP(Orders[[#This Row],[Customer ID]],customers!$A$1:$A$1001,customers!$I$1:$I$1001,,0)</f>
        <v>#NAME?</v>
      </c>
    </row>
    <row r="39" spans="1:16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e">
        <f ca="1">_xlfn.XLOOKUP(C39,customers!$A$1:$A$1001,customers!$B$1:$B$1001,,0)</f>
        <v>#NAME?</v>
      </c>
      <c r="G39" s="2" t="e">
        <f ca="1">IF(_xlfn.XLOOKUP(C39,customers!$A$1:$A$1001,customers!$C$1:$C$1001,,0)=0,"",_xlfn.XLOOKUP(C39,customers!$A$1:$A$1001,customers!$C$1:$C$1001,,0))</f>
        <v>#NAME?</v>
      </c>
      <c r="H39" s="2" t="e">
        <f ca="1">_xlfn.XLOOKUP(C39,customers!$A$1:$A$1001,customers!$G$1:$G$1001,,0)</f>
        <v>#NAME?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e">
        <f ca="1">_xlfn.XLOOKUP(Orders[[#This Row],[Customer ID]],customers!$A$1:$A$1001,customers!$I$1:$I$1001,,0)</f>
        <v>#NAME?</v>
      </c>
    </row>
    <row r="40" spans="1:16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e">
        <f ca="1">_xlfn.XLOOKUP(C40,customers!$A$1:$A$1001,customers!$B$1:$B$1001,,0)</f>
        <v>#NAME?</v>
      </c>
      <c r="G40" s="2" t="e">
        <f ca="1">IF(_xlfn.XLOOKUP(C40,customers!$A$1:$A$1001,customers!$C$1:$C$1001,,0)=0,"",_xlfn.XLOOKUP(C40,customers!$A$1:$A$1001,customers!$C$1:$C$1001,,0))</f>
        <v>#NAME?</v>
      </c>
      <c r="H40" s="2" t="e">
        <f ca="1">_xlfn.XLOOKUP(C40,customers!$A$1:$A$1001,customers!$G$1:$G$1001,,0)</f>
        <v>#NAME?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e">
        <f ca="1">_xlfn.XLOOKUP(Orders[[#This Row],[Customer ID]],customers!$A$1:$A$1001,customers!$I$1:$I$1001,,0)</f>
        <v>#NAME?</v>
      </c>
    </row>
    <row r="41" spans="1:16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e">
        <f ca="1">_xlfn.XLOOKUP(C41,customers!$A$1:$A$1001,customers!$B$1:$B$1001,,0)</f>
        <v>#NAME?</v>
      </c>
      <c r="G41" s="2" t="e">
        <f ca="1">IF(_xlfn.XLOOKUP(C41,customers!$A$1:$A$1001,customers!$C$1:$C$1001,,0)=0,"",_xlfn.XLOOKUP(C41,customers!$A$1:$A$1001,customers!$C$1:$C$1001,,0))</f>
        <v>#NAME?</v>
      </c>
      <c r="H41" s="2" t="e">
        <f ca="1">_xlfn.XLOOKUP(C41,customers!$A$1:$A$1001,customers!$G$1:$G$1001,,0)</f>
        <v>#NAME?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e">
        <f ca="1">_xlfn.XLOOKUP(Orders[[#This Row],[Customer ID]],customers!$A$1:$A$1001,customers!$I$1:$I$1001,,0)</f>
        <v>#NAME?</v>
      </c>
    </row>
    <row r="42" spans="1:16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e">
        <f ca="1">_xlfn.XLOOKUP(C42,customers!$A$1:$A$1001,customers!$B$1:$B$1001,,0)</f>
        <v>#NAME?</v>
      </c>
      <c r="G42" s="2" t="e">
        <f ca="1">IF(_xlfn.XLOOKUP(C42,customers!$A$1:$A$1001,customers!$C$1:$C$1001,,0)=0,"",_xlfn.XLOOKUP(C42,customers!$A$1:$A$1001,customers!$C$1:$C$1001,,0))</f>
        <v>#NAME?</v>
      </c>
      <c r="H42" s="2" t="e">
        <f ca="1">_xlfn.XLOOKUP(C42,customers!$A$1:$A$1001,customers!$G$1:$G$1001,,0)</f>
        <v>#NAME?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e">
        <f ca="1">_xlfn.XLOOKUP(Orders[[#This Row],[Customer ID]],customers!$A$1:$A$1001,customers!$I$1:$I$1001,,0)</f>
        <v>#NAME?</v>
      </c>
    </row>
    <row r="43" spans="1:16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e">
        <f ca="1">_xlfn.XLOOKUP(C43,customers!$A$1:$A$1001,customers!$B$1:$B$1001,,0)</f>
        <v>#NAME?</v>
      </c>
      <c r="G43" s="2" t="e">
        <f ca="1">IF(_xlfn.XLOOKUP(C43,customers!$A$1:$A$1001,customers!$C$1:$C$1001,,0)=0,"",_xlfn.XLOOKUP(C43,customers!$A$1:$A$1001,customers!$C$1:$C$1001,,0))</f>
        <v>#NAME?</v>
      </c>
      <c r="H43" s="2" t="e">
        <f ca="1">_xlfn.XLOOKUP(C43,customers!$A$1:$A$1001,customers!$G$1:$G$1001,,0)</f>
        <v>#NAME?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e">
        <f ca="1">_xlfn.XLOOKUP(Orders[[#This Row],[Customer ID]],customers!$A$1:$A$1001,customers!$I$1:$I$1001,,0)</f>
        <v>#NAME?</v>
      </c>
    </row>
    <row r="44" spans="1:16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e">
        <f ca="1">_xlfn.XLOOKUP(C44,customers!$A$1:$A$1001,customers!$B$1:$B$1001,,0)</f>
        <v>#NAME?</v>
      </c>
      <c r="G44" s="2" t="e">
        <f ca="1">IF(_xlfn.XLOOKUP(C44,customers!$A$1:$A$1001,customers!$C$1:$C$1001,,0)=0,"",_xlfn.XLOOKUP(C44,customers!$A$1:$A$1001,customers!$C$1:$C$1001,,0))</f>
        <v>#NAME?</v>
      </c>
      <c r="H44" s="2" t="e">
        <f ca="1">_xlfn.XLOOKUP(C44,customers!$A$1:$A$1001,customers!$G$1:$G$1001,,0)</f>
        <v>#NAME?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e">
        <f ca="1">_xlfn.XLOOKUP(Orders[[#This Row],[Customer ID]],customers!$A$1:$A$1001,customers!$I$1:$I$1001,,0)</f>
        <v>#NAME?</v>
      </c>
    </row>
    <row r="45" spans="1:16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e">
        <f ca="1">_xlfn.XLOOKUP(C45,customers!$A$1:$A$1001,customers!$B$1:$B$1001,,0)</f>
        <v>#NAME?</v>
      </c>
      <c r="G45" s="2" t="e">
        <f ca="1">IF(_xlfn.XLOOKUP(C45,customers!$A$1:$A$1001,customers!$C$1:$C$1001,,0)=0,"",_xlfn.XLOOKUP(C45,customers!$A$1:$A$1001,customers!$C$1:$C$1001,,0))</f>
        <v>#NAME?</v>
      </c>
      <c r="H45" s="2" t="e">
        <f ca="1">_xlfn.XLOOKUP(C45,customers!$A$1:$A$1001,customers!$G$1:$G$1001,,0)</f>
        <v>#NAME?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e">
        <f ca="1">_xlfn.XLOOKUP(Orders[[#This Row],[Customer ID]],customers!$A$1:$A$1001,customers!$I$1:$I$1001,,0)</f>
        <v>#NAME?</v>
      </c>
    </row>
    <row r="46" spans="1:16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e">
        <f ca="1">_xlfn.XLOOKUP(C46,customers!$A$1:$A$1001,customers!$B$1:$B$1001,,0)</f>
        <v>#NAME?</v>
      </c>
      <c r="G46" s="2" t="e">
        <f ca="1">IF(_xlfn.XLOOKUP(C46,customers!$A$1:$A$1001,customers!$C$1:$C$1001,,0)=0,"",_xlfn.XLOOKUP(C46,customers!$A$1:$A$1001,customers!$C$1:$C$1001,,0))</f>
        <v>#NAME?</v>
      </c>
      <c r="H46" s="2" t="e">
        <f ca="1">_xlfn.XLOOKUP(C46,customers!$A$1:$A$1001,customers!$G$1:$G$1001,,0)</f>
        <v>#NAME?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e">
        <f ca="1">_xlfn.XLOOKUP(Orders[[#This Row],[Customer ID]],customers!$A$1:$A$1001,customers!$I$1:$I$1001,,0)</f>
        <v>#NAME?</v>
      </c>
    </row>
    <row r="47" spans="1:16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e">
        <f ca="1">_xlfn.XLOOKUP(C47,customers!$A$1:$A$1001,customers!$B$1:$B$1001,,0)</f>
        <v>#NAME?</v>
      </c>
      <c r="G47" s="2" t="e">
        <f ca="1">IF(_xlfn.XLOOKUP(C47,customers!$A$1:$A$1001,customers!$C$1:$C$1001,,0)=0,"",_xlfn.XLOOKUP(C47,customers!$A$1:$A$1001,customers!$C$1:$C$1001,,0))</f>
        <v>#NAME?</v>
      </c>
      <c r="H47" s="2" t="e">
        <f ca="1">_xlfn.XLOOKUP(C47,customers!$A$1:$A$1001,customers!$G$1:$G$1001,,0)</f>
        <v>#NAME?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e">
        <f ca="1">_xlfn.XLOOKUP(Orders[[#This Row],[Customer ID]],customers!$A$1:$A$1001,customers!$I$1:$I$1001,,0)</f>
        <v>#NAME?</v>
      </c>
    </row>
    <row r="48" spans="1:16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e">
        <f ca="1">_xlfn.XLOOKUP(C48,customers!$A$1:$A$1001,customers!$B$1:$B$1001,,0)</f>
        <v>#NAME?</v>
      </c>
      <c r="G48" s="2" t="e">
        <f ca="1">IF(_xlfn.XLOOKUP(C48,customers!$A$1:$A$1001,customers!$C$1:$C$1001,,0)=0,"",_xlfn.XLOOKUP(C48,customers!$A$1:$A$1001,customers!$C$1:$C$1001,,0))</f>
        <v>#NAME?</v>
      </c>
      <c r="H48" s="2" t="e">
        <f ca="1">_xlfn.XLOOKUP(C48,customers!$A$1:$A$1001,customers!$G$1:$G$1001,,0)</f>
        <v>#NAME?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e">
        <f ca="1">_xlfn.XLOOKUP(Orders[[#This Row],[Customer ID]],customers!$A$1:$A$1001,customers!$I$1:$I$1001,,0)</f>
        <v>#NAME?</v>
      </c>
    </row>
    <row r="49" spans="1:16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e">
        <f ca="1">_xlfn.XLOOKUP(C49,customers!$A$1:$A$1001,customers!$B$1:$B$1001,,0)</f>
        <v>#NAME?</v>
      </c>
      <c r="G49" s="2" t="e">
        <f ca="1">IF(_xlfn.XLOOKUP(C49,customers!$A$1:$A$1001,customers!$C$1:$C$1001,,0)=0,"",_xlfn.XLOOKUP(C49,customers!$A$1:$A$1001,customers!$C$1:$C$1001,,0))</f>
        <v>#NAME?</v>
      </c>
      <c r="H49" s="2" t="e">
        <f ca="1">_xlfn.XLOOKUP(C49,customers!$A$1:$A$1001,customers!$G$1:$G$1001,,0)</f>
        <v>#NAME?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e">
        <f ca="1">_xlfn.XLOOKUP(Orders[[#This Row],[Customer ID]],customers!$A$1:$A$1001,customers!$I$1:$I$1001,,0)</f>
        <v>#NAME?</v>
      </c>
    </row>
    <row r="50" spans="1:16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e">
        <f ca="1">_xlfn.XLOOKUP(C50,customers!$A$1:$A$1001,customers!$B$1:$B$1001,,0)</f>
        <v>#NAME?</v>
      </c>
      <c r="G50" s="2" t="e">
        <f ca="1">IF(_xlfn.XLOOKUP(C50,customers!$A$1:$A$1001,customers!$C$1:$C$1001,,0)=0,"",_xlfn.XLOOKUP(C50,customers!$A$1:$A$1001,customers!$C$1:$C$1001,,0))</f>
        <v>#NAME?</v>
      </c>
      <c r="H50" s="2" t="e">
        <f ca="1">_xlfn.XLOOKUP(C50,customers!$A$1:$A$1001,customers!$G$1:$G$1001,,0)</f>
        <v>#NAME?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e">
        <f ca="1">_xlfn.XLOOKUP(Orders[[#This Row],[Customer ID]],customers!$A$1:$A$1001,customers!$I$1:$I$1001,,0)</f>
        <v>#NAME?</v>
      </c>
    </row>
    <row r="51" spans="1:16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e">
        <f ca="1">_xlfn.XLOOKUP(C51,customers!$A$1:$A$1001,customers!$B$1:$B$1001,,0)</f>
        <v>#NAME?</v>
      </c>
      <c r="G51" s="2" t="e">
        <f ca="1">IF(_xlfn.XLOOKUP(C51,customers!$A$1:$A$1001,customers!$C$1:$C$1001,,0)=0,"",_xlfn.XLOOKUP(C51,customers!$A$1:$A$1001,customers!$C$1:$C$1001,,0))</f>
        <v>#NAME?</v>
      </c>
      <c r="H51" s="2" t="e">
        <f ca="1">_xlfn.XLOOKUP(C51,customers!$A$1:$A$1001,customers!$G$1:$G$1001,,0)</f>
        <v>#NAME?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e">
        <f ca="1">_xlfn.XLOOKUP(Orders[[#This Row],[Customer ID]],customers!$A$1:$A$1001,customers!$I$1:$I$1001,,0)</f>
        <v>#NAME?</v>
      </c>
    </row>
    <row r="52" spans="1:16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e">
        <f ca="1">_xlfn.XLOOKUP(C52,customers!$A$1:$A$1001,customers!$B$1:$B$1001,,0)</f>
        <v>#NAME?</v>
      </c>
      <c r="G52" s="2" t="e">
        <f ca="1">IF(_xlfn.XLOOKUP(C52,customers!$A$1:$A$1001,customers!$C$1:$C$1001,,0)=0,"",_xlfn.XLOOKUP(C52,customers!$A$1:$A$1001,customers!$C$1:$C$1001,,0))</f>
        <v>#NAME?</v>
      </c>
      <c r="H52" s="2" t="e">
        <f ca="1">_xlfn.XLOOKUP(C52,customers!$A$1:$A$1001,customers!$G$1:$G$1001,,0)</f>
        <v>#NAME?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e">
        <f ca="1">_xlfn.XLOOKUP(Orders[[#This Row],[Customer ID]],customers!$A$1:$A$1001,customers!$I$1:$I$1001,,0)</f>
        <v>#NAME?</v>
      </c>
    </row>
    <row r="53" spans="1:16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e">
        <f ca="1">_xlfn.XLOOKUP(C53,customers!$A$1:$A$1001,customers!$B$1:$B$1001,,0)</f>
        <v>#NAME?</v>
      </c>
      <c r="G53" s="2" t="e">
        <f ca="1">IF(_xlfn.XLOOKUP(C53,customers!$A$1:$A$1001,customers!$C$1:$C$1001,,0)=0,"",_xlfn.XLOOKUP(C53,customers!$A$1:$A$1001,customers!$C$1:$C$1001,,0))</f>
        <v>#NAME?</v>
      </c>
      <c r="H53" s="2" t="e">
        <f ca="1">_xlfn.XLOOKUP(C53,customers!$A$1:$A$1001,customers!$G$1:$G$1001,,0)</f>
        <v>#NAME?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e">
        <f ca="1">_xlfn.XLOOKUP(Orders[[#This Row],[Customer ID]],customers!$A$1:$A$1001,customers!$I$1:$I$1001,,0)</f>
        <v>#NAME?</v>
      </c>
    </row>
    <row r="54" spans="1:16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e">
        <f ca="1">_xlfn.XLOOKUP(C54,customers!$A$1:$A$1001,customers!$B$1:$B$1001,,0)</f>
        <v>#NAME?</v>
      </c>
      <c r="G54" s="2" t="e">
        <f ca="1">IF(_xlfn.XLOOKUP(C54,customers!$A$1:$A$1001,customers!$C$1:$C$1001,,0)=0,"",_xlfn.XLOOKUP(C54,customers!$A$1:$A$1001,customers!$C$1:$C$1001,,0))</f>
        <v>#NAME?</v>
      </c>
      <c r="H54" s="2" t="e">
        <f ca="1">_xlfn.XLOOKUP(C54,customers!$A$1:$A$1001,customers!$G$1:$G$1001,,0)</f>
        <v>#NAME?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e">
        <f ca="1">_xlfn.XLOOKUP(Orders[[#This Row],[Customer ID]],customers!$A$1:$A$1001,customers!$I$1:$I$1001,,0)</f>
        <v>#NAME?</v>
      </c>
    </row>
    <row r="55" spans="1:16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e">
        <f ca="1">_xlfn.XLOOKUP(C55,customers!$A$1:$A$1001,customers!$B$1:$B$1001,,0)</f>
        <v>#NAME?</v>
      </c>
      <c r="G55" s="2" t="e">
        <f ca="1">IF(_xlfn.XLOOKUP(C55,customers!$A$1:$A$1001,customers!$C$1:$C$1001,,0)=0,"",_xlfn.XLOOKUP(C55,customers!$A$1:$A$1001,customers!$C$1:$C$1001,,0))</f>
        <v>#NAME?</v>
      </c>
      <c r="H55" s="2" t="e">
        <f ca="1">_xlfn.XLOOKUP(C55,customers!$A$1:$A$1001,customers!$G$1:$G$1001,,0)</f>
        <v>#NAME?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e">
        <f ca="1">_xlfn.XLOOKUP(Orders[[#This Row],[Customer ID]],customers!$A$1:$A$1001,customers!$I$1:$I$1001,,0)</f>
        <v>#NAME?</v>
      </c>
    </row>
    <row r="56" spans="1:16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e">
        <f ca="1">_xlfn.XLOOKUP(C56,customers!$A$1:$A$1001,customers!$B$1:$B$1001,,0)</f>
        <v>#NAME?</v>
      </c>
      <c r="G56" s="2" t="e">
        <f ca="1">IF(_xlfn.XLOOKUP(C56,customers!$A$1:$A$1001,customers!$C$1:$C$1001,,0)=0,"",_xlfn.XLOOKUP(C56,customers!$A$1:$A$1001,customers!$C$1:$C$1001,,0))</f>
        <v>#NAME?</v>
      </c>
      <c r="H56" s="2" t="e">
        <f ca="1">_xlfn.XLOOKUP(C56,customers!$A$1:$A$1001,customers!$G$1:$G$1001,,0)</f>
        <v>#NAME?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e">
        <f ca="1">_xlfn.XLOOKUP(Orders[[#This Row],[Customer ID]],customers!$A$1:$A$1001,customers!$I$1:$I$1001,,0)</f>
        <v>#NAME?</v>
      </c>
    </row>
    <row r="57" spans="1:16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e">
        <f ca="1">_xlfn.XLOOKUP(C57,customers!$A$1:$A$1001,customers!$B$1:$B$1001,,0)</f>
        <v>#NAME?</v>
      </c>
      <c r="G57" s="2" t="e">
        <f ca="1">IF(_xlfn.XLOOKUP(C57,customers!$A$1:$A$1001,customers!$C$1:$C$1001,,0)=0,"",_xlfn.XLOOKUP(C57,customers!$A$1:$A$1001,customers!$C$1:$C$1001,,0))</f>
        <v>#NAME?</v>
      </c>
      <c r="H57" s="2" t="e">
        <f ca="1">_xlfn.XLOOKUP(C57,customers!$A$1:$A$1001,customers!$G$1:$G$1001,,0)</f>
        <v>#NAME?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e">
        <f ca="1">_xlfn.XLOOKUP(Orders[[#This Row],[Customer ID]],customers!$A$1:$A$1001,customers!$I$1:$I$1001,,0)</f>
        <v>#NAME?</v>
      </c>
    </row>
    <row r="58" spans="1:16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e">
        <f ca="1">_xlfn.XLOOKUP(C58,customers!$A$1:$A$1001,customers!$B$1:$B$1001,,0)</f>
        <v>#NAME?</v>
      </c>
      <c r="G58" s="2" t="e">
        <f ca="1">IF(_xlfn.XLOOKUP(C58,customers!$A$1:$A$1001,customers!$C$1:$C$1001,,0)=0,"",_xlfn.XLOOKUP(C58,customers!$A$1:$A$1001,customers!$C$1:$C$1001,,0))</f>
        <v>#NAME?</v>
      </c>
      <c r="H58" s="2" t="e">
        <f ca="1">_xlfn.XLOOKUP(C58,customers!$A$1:$A$1001,customers!$G$1:$G$1001,,0)</f>
        <v>#NAME?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e">
        <f ca="1">_xlfn.XLOOKUP(Orders[[#This Row],[Customer ID]],customers!$A$1:$A$1001,customers!$I$1:$I$1001,,0)</f>
        <v>#NAME?</v>
      </c>
    </row>
    <row r="59" spans="1:16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e">
        <f ca="1">_xlfn.XLOOKUP(C59,customers!$A$1:$A$1001,customers!$B$1:$B$1001,,0)</f>
        <v>#NAME?</v>
      </c>
      <c r="G59" s="2" t="e">
        <f ca="1">IF(_xlfn.XLOOKUP(C59,customers!$A$1:$A$1001,customers!$C$1:$C$1001,,0)=0,"",_xlfn.XLOOKUP(C59,customers!$A$1:$A$1001,customers!$C$1:$C$1001,,0))</f>
        <v>#NAME?</v>
      </c>
      <c r="H59" s="2" t="e">
        <f ca="1">_xlfn.XLOOKUP(C59,customers!$A$1:$A$1001,customers!$G$1:$G$1001,,0)</f>
        <v>#NAME?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e">
        <f ca="1">_xlfn.XLOOKUP(Orders[[#This Row],[Customer ID]],customers!$A$1:$A$1001,customers!$I$1:$I$1001,,0)</f>
        <v>#NAME?</v>
      </c>
    </row>
    <row r="60" spans="1:16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e">
        <f ca="1">_xlfn.XLOOKUP(C60,customers!$A$1:$A$1001,customers!$B$1:$B$1001,,0)</f>
        <v>#NAME?</v>
      </c>
      <c r="G60" s="2" t="e">
        <f ca="1">IF(_xlfn.XLOOKUP(C60,customers!$A$1:$A$1001,customers!$C$1:$C$1001,,0)=0,"",_xlfn.XLOOKUP(C60,customers!$A$1:$A$1001,customers!$C$1:$C$1001,,0))</f>
        <v>#NAME?</v>
      </c>
      <c r="H60" s="2" t="e">
        <f ca="1">_xlfn.XLOOKUP(C60,customers!$A$1:$A$1001,customers!$G$1:$G$1001,,0)</f>
        <v>#NAME?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e">
        <f ca="1">_xlfn.XLOOKUP(Orders[[#This Row],[Customer ID]],customers!$A$1:$A$1001,customers!$I$1:$I$1001,,0)</f>
        <v>#NAME?</v>
      </c>
    </row>
    <row r="61" spans="1:16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e">
        <f ca="1">_xlfn.XLOOKUP(C61,customers!$A$1:$A$1001,customers!$B$1:$B$1001,,0)</f>
        <v>#NAME?</v>
      </c>
      <c r="G61" s="2" t="e">
        <f ca="1">IF(_xlfn.XLOOKUP(C61,customers!$A$1:$A$1001,customers!$C$1:$C$1001,,0)=0,"",_xlfn.XLOOKUP(C61,customers!$A$1:$A$1001,customers!$C$1:$C$1001,,0))</f>
        <v>#NAME?</v>
      </c>
      <c r="H61" s="2" t="e">
        <f ca="1">_xlfn.XLOOKUP(C61,customers!$A$1:$A$1001,customers!$G$1:$G$1001,,0)</f>
        <v>#NAME?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e">
        <f ca="1">_xlfn.XLOOKUP(Orders[[#This Row],[Customer ID]],customers!$A$1:$A$1001,customers!$I$1:$I$1001,,0)</f>
        <v>#NAME?</v>
      </c>
    </row>
    <row r="62" spans="1:16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e">
        <f ca="1">_xlfn.XLOOKUP(C62,customers!$A$1:$A$1001,customers!$B$1:$B$1001,,0)</f>
        <v>#NAME?</v>
      </c>
      <c r="G62" s="2" t="e">
        <f ca="1">IF(_xlfn.XLOOKUP(C62,customers!$A$1:$A$1001,customers!$C$1:$C$1001,,0)=0,"",_xlfn.XLOOKUP(C62,customers!$A$1:$A$1001,customers!$C$1:$C$1001,,0))</f>
        <v>#NAME?</v>
      </c>
      <c r="H62" s="2" t="e">
        <f ca="1">_xlfn.XLOOKUP(C62,customers!$A$1:$A$1001,customers!$G$1:$G$1001,,0)</f>
        <v>#NAME?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e">
        <f ca="1">_xlfn.XLOOKUP(Orders[[#This Row],[Customer ID]],customers!$A$1:$A$1001,customers!$I$1:$I$1001,,0)</f>
        <v>#NAME?</v>
      </c>
    </row>
    <row r="63" spans="1:16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e">
        <f ca="1">_xlfn.XLOOKUP(C63,customers!$A$1:$A$1001,customers!$B$1:$B$1001,,0)</f>
        <v>#NAME?</v>
      </c>
      <c r="G63" s="2" t="e">
        <f ca="1">IF(_xlfn.XLOOKUP(C63,customers!$A$1:$A$1001,customers!$C$1:$C$1001,,0)=0,"",_xlfn.XLOOKUP(C63,customers!$A$1:$A$1001,customers!$C$1:$C$1001,,0))</f>
        <v>#NAME?</v>
      </c>
      <c r="H63" s="2" t="e">
        <f ca="1">_xlfn.XLOOKUP(C63,customers!$A$1:$A$1001,customers!$G$1:$G$1001,,0)</f>
        <v>#NAME?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e">
        <f ca="1">_xlfn.XLOOKUP(Orders[[#This Row],[Customer ID]],customers!$A$1:$A$1001,customers!$I$1:$I$1001,,0)</f>
        <v>#NAME?</v>
      </c>
    </row>
    <row r="64" spans="1:16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e">
        <f ca="1">_xlfn.XLOOKUP(C64,customers!$A$1:$A$1001,customers!$B$1:$B$1001,,0)</f>
        <v>#NAME?</v>
      </c>
      <c r="G64" s="2" t="e">
        <f ca="1">IF(_xlfn.XLOOKUP(C64,customers!$A$1:$A$1001,customers!$C$1:$C$1001,,0)=0,"",_xlfn.XLOOKUP(C64,customers!$A$1:$A$1001,customers!$C$1:$C$1001,,0))</f>
        <v>#NAME?</v>
      </c>
      <c r="H64" s="2" t="e">
        <f ca="1">_xlfn.XLOOKUP(C64,customers!$A$1:$A$1001,customers!$G$1:$G$1001,,0)</f>
        <v>#NAME?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e">
        <f ca="1">_xlfn.XLOOKUP(Orders[[#This Row],[Customer ID]],customers!$A$1:$A$1001,customers!$I$1:$I$1001,,0)</f>
        <v>#NAME?</v>
      </c>
    </row>
    <row r="65" spans="1:16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e">
        <f ca="1">_xlfn.XLOOKUP(C65,customers!$A$1:$A$1001,customers!$B$1:$B$1001,,0)</f>
        <v>#NAME?</v>
      </c>
      <c r="G65" s="2" t="e">
        <f ca="1">IF(_xlfn.XLOOKUP(C65,customers!$A$1:$A$1001,customers!$C$1:$C$1001,,0)=0,"",_xlfn.XLOOKUP(C65,customers!$A$1:$A$1001,customers!$C$1:$C$1001,,0))</f>
        <v>#NAME?</v>
      </c>
      <c r="H65" s="2" t="e">
        <f ca="1">_xlfn.XLOOKUP(C65,customers!$A$1:$A$1001,customers!$G$1:$G$1001,,0)</f>
        <v>#NAME?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e">
        <f ca="1">_xlfn.XLOOKUP(Orders[[#This Row],[Customer ID]],customers!$A$1:$A$1001,customers!$I$1:$I$1001,,0)</f>
        <v>#NAME?</v>
      </c>
    </row>
    <row r="66" spans="1:16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e">
        <f ca="1">_xlfn.XLOOKUP(C66,customers!$A$1:$A$1001,customers!$B$1:$B$1001,,0)</f>
        <v>#NAME?</v>
      </c>
      <c r="G66" s="2" t="e">
        <f ca="1">IF(_xlfn.XLOOKUP(C66,customers!$A$1:$A$1001,customers!$C$1:$C$1001,,0)=0,"",_xlfn.XLOOKUP(C66,customers!$A$1:$A$1001,customers!$C$1:$C$1001,,0))</f>
        <v>#NAME?</v>
      </c>
      <c r="H66" s="2" t="e">
        <f ca="1">_xlfn.XLOOKUP(C66,customers!$A$1:$A$1001,customers!$G$1:$G$1001,,0)</f>
        <v>#NAME?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e">
        <f ca="1">_xlfn.XLOOKUP(Orders[[#This Row],[Customer ID]],customers!$A$1:$A$1001,customers!$I$1:$I$1001,,0)</f>
        <v>#NAME?</v>
      </c>
    </row>
    <row r="67" spans="1:16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e">
        <f ca="1">_xlfn.XLOOKUP(C67,customers!$A$1:$A$1001,customers!$B$1:$B$1001,,0)</f>
        <v>#NAME?</v>
      </c>
      <c r="G67" s="2" t="e">
        <f ca="1">IF(_xlfn.XLOOKUP(C67,customers!$A$1:$A$1001,customers!$C$1:$C$1001,,0)=0,"",_xlfn.XLOOKUP(C67,customers!$A$1:$A$1001,customers!$C$1:$C$1001,,0))</f>
        <v>#NAME?</v>
      </c>
      <c r="H67" s="2" t="e">
        <f ca="1">_xlfn.XLOOKUP(C67,customers!$A$1:$A$1001,customers!$G$1:$G$1001,,0)</f>
        <v>#NAME?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e">
        <f ca="1">_xlfn.XLOOKUP(Orders[[#This Row],[Customer ID]],customers!$A$1:$A$1001,customers!$I$1:$I$1001,,0)</f>
        <v>#NAME?</v>
      </c>
    </row>
    <row r="68" spans="1:16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e">
        <f ca="1">_xlfn.XLOOKUP(C68,customers!$A$1:$A$1001,customers!$B$1:$B$1001,,0)</f>
        <v>#NAME?</v>
      </c>
      <c r="G68" s="2" t="e">
        <f ca="1">IF(_xlfn.XLOOKUP(C68,customers!$A$1:$A$1001,customers!$C$1:$C$1001,,0)=0,"",_xlfn.XLOOKUP(C68,customers!$A$1:$A$1001,customers!$C$1:$C$1001,,0))</f>
        <v>#NAME?</v>
      </c>
      <c r="H68" s="2" t="e">
        <f ca="1">_xlfn.XLOOKUP(C68,customers!$A$1:$A$1001,customers!$G$1:$G$1001,,0)</f>
        <v>#NAME?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e">
        <f ca="1">_xlfn.XLOOKUP(Orders[[#This Row],[Customer ID]],customers!$A$1:$A$1001,customers!$I$1:$I$1001,,0)</f>
        <v>#NAME?</v>
      </c>
    </row>
    <row r="69" spans="1:16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e">
        <f ca="1">_xlfn.XLOOKUP(C69,customers!$A$1:$A$1001,customers!$B$1:$B$1001,,0)</f>
        <v>#NAME?</v>
      </c>
      <c r="G69" s="2" t="e">
        <f ca="1">IF(_xlfn.XLOOKUP(C69,customers!$A$1:$A$1001,customers!$C$1:$C$1001,,0)=0,"",_xlfn.XLOOKUP(C69,customers!$A$1:$A$1001,customers!$C$1:$C$1001,,0))</f>
        <v>#NAME?</v>
      </c>
      <c r="H69" s="2" t="e">
        <f ca="1">_xlfn.XLOOKUP(C69,customers!$A$1:$A$1001,customers!$G$1:$G$1001,,0)</f>
        <v>#NAME?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e">
        <f ca="1">_xlfn.XLOOKUP(Orders[[#This Row],[Customer ID]],customers!$A$1:$A$1001,customers!$I$1:$I$1001,,0)</f>
        <v>#NAME?</v>
      </c>
    </row>
    <row r="70" spans="1:16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e">
        <f ca="1">_xlfn.XLOOKUP(C70,customers!$A$1:$A$1001,customers!$B$1:$B$1001,,0)</f>
        <v>#NAME?</v>
      </c>
      <c r="G70" s="2" t="e">
        <f ca="1">IF(_xlfn.XLOOKUP(C70,customers!$A$1:$A$1001,customers!$C$1:$C$1001,,0)=0,"",_xlfn.XLOOKUP(C70,customers!$A$1:$A$1001,customers!$C$1:$C$1001,,0))</f>
        <v>#NAME?</v>
      </c>
      <c r="H70" s="2" t="e">
        <f ca="1">_xlfn.XLOOKUP(C70,customers!$A$1:$A$1001,customers!$G$1:$G$1001,,0)</f>
        <v>#NAME?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e">
        <f ca="1">_xlfn.XLOOKUP(Orders[[#This Row],[Customer ID]],customers!$A$1:$A$1001,customers!$I$1:$I$1001,,0)</f>
        <v>#NAME?</v>
      </c>
    </row>
    <row r="71" spans="1:16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e">
        <f ca="1">_xlfn.XLOOKUP(C71,customers!$A$1:$A$1001,customers!$B$1:$B$1001,,0)</f>
        <v>#NAME?</v>
      </c>
      <c r="G71" s="2" t="e">
        <f ca="1">IF(_xlfn.XLOOKUP(C71,customers!$A$1:$A$1001,customers!$C$1:$C$1001,,0)=0,"",_xlfn.XLOOKUP(C71,customers!$A$1:$A$1001,customers!$C$1:$C$1001,,0))</f>
        <v>#NAME?</v>
      </c>
      <c r="H71" s="2" t="e">
        <f ca="1">_xlfn.XLOOKUP(C71,customers!$A$1:$A$1001,customers!$G$1:$G$1001,,0)</f>
        <v>#NAME?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e">
        <f ca="1">_xlfn.XLOOKUP(Orders[[#This Row],[Customer ID]],customers!$A$1:$A$1001,customers!$I$1:$I$1001,,0)</f>
        <v>#NAME?</v>
      </c>
    </row>
    <row r="72" spans="1:16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e">
        <f ca="1">_xlfn.XLOOKUP(C72,customers!$A$1:$A$1001,customers!$B$1:$B$1001,,0)</f>
        <v>#NAME?</v>
      </c>
      <c r="G72" s="2" t="e">
        <f ca="1">IF(_xlfn.XLOOKUP(C72,customers!$A$1:$A$1001,customers!$C$1:$C$1001,,0)=0,"",_xlfn.XLOOKUP(C72,customers!$A$1:$A$1001,customers!$C$1:$C$1001,,0))</f>
        <v>#NAME?</v>
      </c>
      <c r="H72" s="2" t="e">
        <f ca="1">_xlfn.XLOOKUP(C72,customers!$A$1:$A$1001,customers!$G$1:$G$1001,,0)</f>
        <v>#NAME?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e">
        <f ca="1">_xlfn.XLOOKUP(Orders[[#This Row],[Customer ID]],customers!$A$1:$A$1001,customers!$I$1:$I$1001,,0)</f>
        <v>#NAME?</v>
      </c>
    </row>
    <row r="73" spans="1:16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e">
        <f ca="1">_xlfn.XLOOKUP(C73,customers!$A$1:$A$1001,customers!$B$1:$B$1001,,0)</f>
        <v>#NAME?</v>
      </c>
      <c r="G73" s="2" t="e">
        <f ca="1">IF(_xlfn.XLOOKUP(C73,customers!$A$1:$A$1001,customers!$C$1:$C$1001,,0)=0,"",_xlfn.XLOOKUP(C73,customers!$A$1:$A$1001,customers!$C$1:$C$1001,,0))</f>
        <v>#NAME?</v>
      </c>
      <c r="H73" s="2" t="e">
        <f ca="1">_xlfn.XLOOKUP(C73,customers!$A$1:$A$1001,customers!$G$1:$G$1001,,0)</f>
        <v>#NAME?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e">
        <f ca="1">_xlfn.XLOOKUP(Orders[[#This Row],[Customer ID]],customers!$A$1:$A$1001,customers!$I$1:$I$1001,,0)</f>
        <v>#NAME?</v>
      </c>
    </row>
    <row r="74" spans="1:16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e">
        <f ca="1">_xlfn.XLOOKUP(C74,customers!$A$1:$A$1001,customers!$B$1:$B$1001,,0)</f>
        <v>#NAME?</v>
      </c>
      <c r="G74" s="2" t="e">
        <f ca="1">IF(_xlfn.XLOOKUP(C74,customers!$A$1:$A$1001,customers!$C$1:$C$1001,,0)=0,"",_xlfn.XLOOKUP(C74,customers!$A$1:$A$1001,customers!$C$1:$C$1001,,0))</f>
        <v>#NAME?</v>
      </c>
      <c r="H74" s="2" t="e">
        <f ca="1">_xlfn.XLOOKUP(C74,customers!$A$1:$A$1001,customers!$G$1:$G$1001,,0)</f>
        <v>#NAME?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e">
        <f ca="1">_xlfn.XLOOKUP(Orders[[#This Row],[Customer ID]],customers!$A$1:$A$1001,customers!$I$1:$I$1001,,0)</f>
        <v>#NAME?</v>
      </c>
    </row>
    <row r="75" spans="1:16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e">
        <f ca="1">_xlfn.XLOOKUP(C75,customers!$A$1:$A$1001,customers!$B$1:$B$1001,,0)</f>
        <v>#NAME?</v>
      </c>
      <c r="G75" s="2" t="e">
        <f ca="1">IF(_xlfn.XLOOKUP(C75,customers!$A$1:$A$1001,customers!$C$1:$C$1001,,0)=0,"",_xlfn.XLOOKUP(C75,customers!$A$1:$A$1001,customers!$C$1:$C$1001,,0))</f>
        <v>#NAME?</v>
      </c>
      <c r="H75" s="2" t="e">
        <f ca="1">_xlfn.XLOOKUP(C75,customers!$A$1:$A$1001,customers!$G$1:$G$1001,,0)</f>
        <v>#NAME?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e">
        <f ca="1">_xlfn.XLOOKUP(Orders[[#This Row],[Customer ID]],customers!$A$1:$A$1001,customers!$I$1:$I$1001,,0)</f>
        <v>#NAME?</v>
      </c>
    </row>
    <row r="76" spans="1:16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e">
        <f ca="1">_xlfn.XLOOKUP(C76,customers!$A$1:$A$1001,customers!$B$1:$B$1001,,0)</f>
        <v>#NAME?</v>
      </c>
      <c r="G76" s="2" t="e">
        <f ca="1">IF(_xlfn.XLOOKUP(C76,customers!$A$1:$A$1001,customers!$C$1:$C$1001,,0)=0,"",_xlfn.XLOOKUP(C76,customers!$A$1:$A$1001,customers!$C$1:$C$1001,,0))</f>
        <v>#NAME?</v>
      </c>
      <c r="H76" s="2" t="e">
        <f ca="1">_xlfn.XLOOKUP(C76,customers!$A$1:$A$1001,customers!$G$1:$G$1001,,0)</f>
        <v>#NAME?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e">
        <f ca="1">_xlfn.XLOOKUP(Orders[[#This Row],[Customer ID]],customers!$A$1:$A$1001,customers!$I$1:$I$1001,,0)</f>
        <v>#NAME?</v>
      </c>
    </row>
    <row r="77" spans="1:16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e">
        <f ca="1">_xlfn.XLOOKUP(C77,customers!$A$1:$A$1001,customers!$B$1:$B$1001,,0)</f>
        <v>#NAME?</v>
      </c>
      <c r="G77" s="2" t="e">
        <f ca="1">IF(_xlfn.XLOOKUP(C77,customers!$A$1:$A$1001,customers!$C$1:$C$1001,,0)=0,"",_xlfn.XLOOKUP(C77,customers!$A$1:$A$1001,customers!$C$1:$C$1001,,0))</f>
        <v>#NAME?</v>
      </c>
      <c r="H77" s="2" t="e">
        <f ca="1">_xlfn.XLOOKUP(C77,customers!$A$1:$A$1001,customers!$G$1:$G$1001,,0)</f>
        <v>#NAME?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e">
        <f ca="1">_xlfn.XLOOKUP(Orders[[#This Row],[Customer ID]],customers!$A$1:$A$1001,customers!$I$1:$I$1001,,0)</f>
        <v>#NAME?</v>
      </c>
    </row>
    <row r="78" spans="1:16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e">
        <f ca="1">_xlfn.XLOOKUP(C78,customers!$A$1:$A$1001,customers!$B$1:$B$1001,,0)</f>
        <v>#NAME?</v>
      </c>
      <c r="G78" s="2" t="e">
        <f ca="1">IF(_xlfn.XLOOKUP(C78,customers!$A$1:$A$1001,customers!$C$1:$C$1001,,0)=0,"",_xlfn.XLOOKUP(C78,customers!$A$1:$A$1001,customers!$C$1:$C$1001,,0))</f>
        <v>#NAME?</v>
      </c>
      <c r="H78" s="2" t="e">
        <f ca="1">_xlfn.XLOOKUP(C78,customers!$A$1:$A$1001,customers!$G$1:$G$1001,,0)</f>
        <v>#NAME?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e">
        <f ca="1">_xlfn.XLOOKUP(Orders[[#This Row],[Customer ID]],customers!$A$1:$A$1001,customers!$I$1:$I$1001,,0)</f>
        <v>#NAME?</v>
      </c>
    </row>
    <row r="79" spans="1:16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e">
        <f ca="1">_xlfn.XLOOKUP(C79,customers!$A$1:$A$1001,customers!$B$1:$B$1001,,0)</f>
        <v>#NAME?</v>
      </c>
      <c r="G79" s="2" t="e">
        <f ca="1">IF(_xlfn.XLOOKUP(C79,customers!$A$1:$A$1001,customers!$C$1:$C$1001,,0)=0,"",_xlfn.XLOOKUP(C79,customers!$A$1:$A$1001,customers!$C$1:$C$1001,,0))</f>
        <v>#NAME?</v>
      </c>
      <c r="H79" s="2" t="e">
        <f ca="1">_xlfn.XLOOKUP(C79,customers!$A$1:$A$1001,customers!$G$1:$G$1001,,0)</f>
        <v>#NAME?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e">
        <f ca="1">_xlfn.XLOOKUP(Orders[[#This Row],[Customer ID]],customers!$A$1:$A$1001,customers!$I$1:$I$1001,,0)</f>
        <v>#NAME?</v>
      </c>
    </row>
    <row r="80" spans="1:16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e">
        <f ca="1">_xlfn.XLOOKUP(C80,customers!$A$1:$A$1001,customers!$B$1:$B$1001,,0)</f>
        <v>#NAME?</v>
      </c>
      <c r="G80" s="2" t="e">
        <f ca="1">IF(_xlfn.XLOOKUP(C80,customers!$A$1:$A$1001,customers!$C$1:$C$1001,,0)=0,"",_xlfn.XLOOKUP(C80,customers!$A$1:$A$1001,customers!$C$1:$C$1001,,0))</f>
        <v>#NAME?</v>
      </c>
      <c r="H80" s="2" t="e">
        <f ca="1">_xlfn.XLOOKUP(C80,customers!$A$1:$A$1001,customers!$G$1:$G$1001,,0)</f>
        <v>#NAME?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e">
        <f ca="1">_xlfn.XLOOKUP(Orders[[#This Row],[Customer ID]],customers!$A$1:$A$1001,customers!$I$1:$I$1001,,0)</f>
        <v>#NAME?</v>
      </c>
    </row>
    <row r="81" spans="1:16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e">
        <f ca="1">_xlfn.XLOOKUP(C81,customers!$A$1:$A$1001,customers!$B$1:$B$1001,,0)</f>
        <v>#NAME?</v>
      </c>
      <c r="G81" s="2" t="e">
        <f ca="1">IF(_xlfn.XLOOKUP(C81,customers!$A$1:$A$1001,customers!$C$1:$C$1001,,0)=0,"",_xlfn.XLOOKUP(C81,customers!$A$1:$A$1001,customers!$C$1:$C$1001,,0))</f>
        <v>#NAME?</v>
      </c>
      <c r="H81" s="2" t="e">
        <f ca="1">_xlfn.XLOOKUP(C81,customers!$A$1:$A$1001,customers!$G$1:$G$1001,,0)</f>
        <v>#NAME?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e">
        <f ca="1">_xlfn.XLOOKUP(Orders[[#This Row],[Customer ID]],customers!$A$1:$A$1001,customers!$I$1:$I$1001,,0)</f>
        <v>#NAME?</v>
      </c>
    </row>
    <row r="82" spans="1:16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e">
        <f ca="1">_xlfn.XLOOKUP(C82,customers!$A$1:$A$1001,customers!$B$1:$B$1001,,0)</f>
        <v>#NAME?</v>
      </c>
      <c r="G82" s="2" t="e">
        <f ca="1">IF(_xlfn.XLOOKUP(C82,customers!$A$1:$A$1001,customers!$C$1:$C$1001,,0)=0,"",_xlfn.XLOOKUP(C82,customers!$A$1:$A$1001,customers!$C$1:$C$1001,,0))</f>
        <v>#NAME?</v>
      </c>
      <c r="H82" s="2" t="e">
        <f ca="1">_xlfn.XLOOKUP(C82,customers!$A$1:$A$1001,customers!$G$1:$G$1001,,0)</f>
        <v>#NAME?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e">
        <f ca="1">_xlfn.XLOOKUP(Orders[[#This Row],[Customer ID]],customers!$A$1:$A$1001,customers!$I$1:$I$1001,,0)</f>
        <v>#NAME?</v>
      </c>
    </row>
    <row r="83" spans="1:16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e">
        <f ca="1">_xlfn.XLOOKUP(C83,customers!$A$1:$A$1001,customers!$B$1:$B$1001,,0)</f>
        <v>#NAME?</v>
      </c>
      <c r="G83" s="2" t="e">
        <f ca="1">IF(_xlfn.XLOOKUP(C83,customers!$A$1:$A$1001,customers!$C$1:$C$1001,,0)=0,"",_xlfn.XLOOKUP(C83,customers!$A$1:$A$1001,customers!$C$1:$C$1001,,0))</f>
        <v>#NAME?</v>
      </c>
      <c r="H83" s="2" t="e">
        <f ca="1">_xlfn.XLOOKUP(C83,customers!$A$1:$A$1001,customers!$G$1:$G$1001,,0)</f>
        <v>#NAME?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e">
        <f ca="1">_xlfn.XLOOKUP(Orders[[#This Row],[Customer ID]],customers!$A$1:$A$1001,customers!$I$1:$I$1001,,0)</f>
        <v>#NAME?</v>
      </c>
    </row>
    <row r="84" spans="1:16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e">
        <f ca="1">_xlfn.XLOOKUP(C84,customers!$A$1:$A$1001,customers!$B$1:$B$1001,,0)</f>
        <v>#NAME?</v>
      </c>
      <c r="G84" s="2" t="e">
        <f ca="1">IF(_xlfn.XLOOKUP(C84,customers!$A$1:$A$1001,customers!$C$1:$C$1001,,0)=0,"",_xlfn.XLOOKUP(C84,customers!$A$1:$A$1001,customers!$C$1:$C$1001,,0))</f>
        <v>#NAME?</v>
      </c>
      <c r="H84" s="2" t="e">
        <f ca="1">_xlfn.XLOOKUP(C84,customers!$A$1:$A$1001,customers!$G$1:$G$1001,,0)</f>
        <v>#NAME?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e">
        <f ca="1">_xlfn.XLOOKUP(Orders[[#This Row],[Customer ID]],customers!$A$1:$A$1001,customers!$I$1:$I$1001,,0)</f>
        <v>#NAME?</v>
      </c>
    </row>
    <row r="85" spans="1:16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e">
        <f ca="1">_xlfn.XLOOKUP(C85,customers!$A$1:$A$1001,customers!$B$1:$B$1001,,0)</f>
        <v>#NAME?</v>
      </c>
      <c r="G85" s="2" t="e">
        <f ca="1">IF(_xlfn.XLOOKUP(C85,customers!$A$1:$A$1001,customers!$C$1:$C$1001,,0)=0,"",_xlfn.XLOOKUP(C85,customers!$A$1:$A$1001,customers!$C$1:$C$1001,,0))</f>
        <v>#NAME?</v>
      </c>
      <c r="H85" s="2" t="e">
        <f ca="1">_xlfn.XLOOKUP(C85,customers!$A$1:$A$1001,customers!$G$1:$G$1001,,0)</f>
        <v>#NAME?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e">
        <f ca="1">_xlfn.XLOOKUP(Orders[[#This Row],[Customer ID]],customers!$A$1:$A$1001,customers!$I$1:$I$1001,,0)</f>
        <v>#NAME?</v>
      </c>
    </row>
    <row r="86" spans="1:16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e">
        <f ca="1">_xlfn.XLOOKUP(C86,customers!$A$1:$A$1001,customers!$B$1:$B$1001,,0)</f>
        <v>#NAME?</v>
      </c>
      <c r="G86" s="2" t="e">
        <f ca="1">IF(_xlfn.XLOOKUP(C86,customers!$A$1:$A$1001,customers!$C$1:$C$1001,,0)=0,"",_xlfn.XLOOKUP(C86,customers!$A$1:$A$1001,customers!$C$1:$C$1001,,0))</f>
        <v>#NAME?</v>
      </c>
      <c r="H86" s="2" t="e">
        <f ca="1">_xlfn.XLOOKUP(C86,customers!$A$1:$A$1001,customers!$G$1:$G$1001,,0)</f>
        <v>#NAME?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e">
        <f ca="1">_xlfn.XLOOKUP(Orders[[#This Row],[Customer ID]],customers!$A$1:$A$1001,customers!$I$1:$I$1001,,0)</f>
        <v>#NAME?</v>
      </c>
    </row>
    <row r="87" spans="1:16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e">
        <f ca="1">_xlfn.XLOOKUP(C87,customers!$A$1:$A$1001,customers!$B$1:$B$1001,,0)</f>
        <v>#NAME?</v>
      </c>
      <c r="G87" s="2" t="e">
        <f ca="1">IF(_xlfn.XLOOKUP(C87,customers!$A$1:$A$1001,customers!$C$1:$C$1001,,0)=0,"",_xlfn.XLOOKUP(C87,customers!$A$1:$A$1001,customers!$C$1:$C$1001,,0))</f>
        <v>#NAME?</v>
      </c>
      <c r="H87" s="2" t="e">
        <f ca="1">_xlfn.XLOOKUP(C87,customers!$A$1:$A$1001,customers!$G$1:$G$1001,,0)</f>
        <v>#NAME?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e">
        <f ca="1">_xlfn.XLOOKUP(Orders[[#This Row],[Customer ID]],customers!$A$1:$A$1001,customers!$I$1:$I$1001,,0)</f>
        <v>#NAME?</v>
      </c>
    </row>
    <row r="88" spans="1:16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e">
        <f ca="1">_xlfn.XLOOKUP(C88,customers!$A$1:$A$1001,customers!$B$1:$B$1001,,0)</f>
        <v>#NAME?</v>
      </c>
      <c r="G88" s="2" t="e">
        <f ca="1">IF(_xlfn.XLOOKUP(C88,customers!$A$1:$A$1001,customers!$C$1:$C$1001,,0)=0,"",_xlfn.XLOOKUP(C88,customers!$A$1:$A$1001,customers!$C$1:$C$1001,,0))</f>
        <v>#NAME?</v>
      </c>
      <c r="H88" s="2" t="e">
        <f ca="1">_xlfn.XLOOKUP(C88,customers!$A$1:$A$1001,customers!$G$1:$G$1001,,0)</f>
        <v>#NAME?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e">
        <f ca="1">_xlfn.XLOOKUP(Orders[[#This Row],[Customer ID]],customers!$A$1:$A$1001,customers!$I$1:$I$1001,,0)</f>
        <v>#NAME?</v>
      </c>
    </row>
    <row r="89" spans="1:16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e">
        <f ca="1">_xlfn.XLOOKUP(C89,customers!$A$1:$A$1001,customers!$B$1:$B$1001,,0)</f>
        <v>#NAME?</v>
      </c>
      <c r="G89" s="2" t="e">
        <f ca="1">IF(_xlfn.XLOOKUP(C89,customers!$A$1:$A$1001,customers!$C$1:$C$1001,,0)=0,"",_xlfn.XLOOKUP(C89,customers!$A$1:$A$1001,customers!$C$1:$C$1001,,0))</f>
        <v>#NAME?</v>
      </c>
      <c r="H89" s="2" t="e">
        <f ca="1">_xlfn.XLOOKUP(C89,customers!$A$1:$A$1001,customers!$G$1:$G$1001,,0)</f>
        <v>#NAME?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e">
        <f ca="1">_xlfn.XLOOKUP(Orders[[#This Row],[Customer ID]],customers!$A$1:$A$1001,customers!$I$1:$I$1001,,0)</f>
        <v>#NAME?</v>
      </c>
    </row>
    <row r="90" spans="1:16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e">
        <f ca="1">_xlfn.XLOOKUP(C90,customers!$A$1:$A$1001,customers!$B$1:$B$1001,,0)</f>
        <v>#NAME?</v>
      </c>
      <c r="G90" s="2" t="e">
        <f ca="1">IF(_xlfn.XLOOKUP(C90,customers!$A$1:$A$1001,customers!$C$1:$C$1001,,0)=0,"",_xlfn.XLOOKUP(C90,customers!$A$1:$A$1001,customers!$C$1:$C$1001,,0))</f>
        <v>#NAME?</v>
      </c>
      <c r="H90" s="2" t="e">
        <f ca="1">_xlfn.XLOOKUP(C90,customers!$A$1:$A$1001,customers!$G$1:$G$1001,,0)</f>
        <v>#NAME?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e">
        <f ca="1">_xlfn.XLOOKUP(Orders[[#This Row],[Customer ID]],customers!$A$1:$A$1001,customers!$I$1:$I$1001,,0)</f>
        <v>#NAME?</v>
      </c>
    </row>
    <row r="91" spans="1:16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e">
        <f ca="1">_xlfn.XLOOKUP(C91,customers!$A$1:$A$1001,customers!$B$1:$B$1001,,0)</f>
        <v>#NAME?</v>
      </c>
      <c r="G91" s="2" t="e">
        <f ca="1">IF(_xlfn.XLOOKUP(C91,customers!$A$1:$A$1001,customers!$C$1:$C$1001,,0)=0,"",_xlfn.XLOOKUP(C91,customers!$A$1:$A$1001,customers!$C$1:$C$1001,,0))</f>
        <v>#NAME?</v>
      </c>
      <c r="H91" s="2" t="e">
        <f ca="1">_xlfn.XLOOKUP(C91,customers!$A$1:$A$1001,customers!$G$1:$G$1001,,0)</f>
        <v>#NAME?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e">
        <f ca="1">_xlfn.XLOOKUP(Orders[[#This Row],[Customer ID]],customers!$A$1:$A$1001,customers!$I$1:$I$1001,,0)</f>
        <v>#NAME?</v>
      </c>
    </row>
    <row r="92" spans="1:16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e">
        <f ca="1">_xlfn.XLOOKUP(C92,customers!$A$1:$A$1001,customers!$B$1:$B$1001,,0)</f>
        <v>#NAME?</v>
      </c>
      <c r="G92" s="2" t="e">
        <f ca="1">IF(_xlfn.XLOOKUP(C92,customers!$A$1:$A$1001,customers!$C$1:$C$1001,,0)=0,"",_xlfn.XLOOKUP(C92,customers!$A$1:$A$1001,customers!$C$1:$C$1001,,0))</f>
        <v>#NAME?</v>
      </c>
      <c r="H92" s="2" t="e">
        <f ca="1">_xlfn.XLOOKUP(C92,customers!$A$1:$A$1001,customers!$G$1:$G$1001,,0)</f>
        <v>#NAME?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e">
        <f ca="1">_xlfn.XLOOKUP(Orders[[#This Row],[Customer ID]],customers!$A$1:$A$1001,customers!$I$1:$I$1001,,0)</f>
        <v>#NAME?</v>
      </c>
    </row>
    <row r="93" spans="1:16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e">
        <f ca="1">_xlfn.XLOOKUP(C93,customers!$A$1:$A$1001,customers!$B$1:$B$1001,,0)</f>
        <v>#NAME?</v>
      </c>
      <c r="G93" s="2" t="e">
        <f ca="1">IF(_xlfn.XLOOKUP(C93,customers!$A$1:$A$1001,customers!$C$1:$C$1001,,0)=0,"",_xlfn.XLOOKUP(C93,customers!$A$1:$A$1001,customers!$C$1:$C$1001,,0))</f>
        <v>#NAME?</v>
      </c>
      <c r="H93" s="2" t="e">
        <f ca="1">_xlfn.XLOOKUP(C93,customers!$A$1:$A$1001,customers!$G$1:$G$1001,,0)</f>
        <v>#NAME?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e">
        <f ca="1">_xlfn.XLOOKUP(Orders[[#This Row],[Customer ID]],customers!$A$1:$A$1001,customers!$I$1:$I$1001,,0)</f>
        <v>#NAME?</v>
      </c>
    </row>
    <row r="94" spans="1:16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e">
        <f ca="1">_xlfn.XLOOKUP(C94,customers!$A$1:$A$1001,customers!$B$1:$B$1001,,0)</f>
        <v>#NAME?</v>
      </c>
      <c r="G94" s="2" t="e">
        <f ca="1">IF(_xlfn.XLOOKUP(C94,customers!$A$1:$A$1001,customers!$C$1:$C$1001,,0)=0,"",_xlfn.XLOOKUP(C94,customers!$A$1:$A$1001,customers!$C$1:$C$1001,,0))</f>
        <v>#NAME?</v>
      </c>
      <c r="H94" s="2" t="e">
        <f ca="1">_xlfn.XLOOKUP(C94,customers!$A$1:$A$1001,customers!$G$1:$G$1001,,0)</f>
        <v>#NAME?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e">
        <f ca="1">_xlfn.XLOOKUP(Orders[[#This Row],[Customer ID]],customers!$A$1:$A$1001,customers!$I$1:$I$1001,,0)</f>
        <v>#NAME?</v>
      </c>
    </row>
    <row r="95" spans="1:16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e">
        <f ca="1">_xlfn.XLOOKUP(C95,customers!$A$1:$A$1001,customers!$B$1:$B$1001,,0)</f>
        <v>#NAME?</v>
      </c>
      <c r="G95" s="2" t="e">
        <f ca="1">IF(_xlfn.XLOOKUP(C95,customers!$A$1:$A$1001,customers!$C$1:$C$1001,,0)=0,"",_xlfn.XLOOKUP(C95,customers!$A$1:$A$1001,customers!$C$1:$C$1001,,0))</f>
        <v>#NAME?</v>
      </c>
      <c r="H95" s="2" t="e">
        <f ca="1">_xlfn.XLOOKUP(C95,customers!$A$1:$A$1001,customers!$G$1:$G$1001,,0)</f>
        <v>#NAME?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e">
        <f ca="1">_xlfn.XLOOKUP(Orders[[#This Row],[Customer ID]],customers!$A$1:$A$1001,customers!$I$1:$I$1001,,0)</f>
        <v>#NAME?</v>
      </c>
    </row>
    <row r="96" spans="1:16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e">
        <f ca="1">_xlfn.XLOOKUP(C96,customers!$A$1:$A$1001,customers!$B$1:$B$1001,,0)</f>
        <v>#NAME?</v>
      </c>
      <c r="G96" s="2" t="e">
        <f ca="1">IF(_xlfn.XLOOKUP(C96,customers!$A$1:$A$1001,customers!$C$1:$C$1001,,0)=0,"",_xlfn.XLOOKUP(C96,customers!$A$1:$A$1001,customers!$C$1:$C$1001,,0))</f>
        <v>#NAME?</v>
      </c>
      <c r="H96" s="2" t="e">
        <f ca="1">_xlfn.XLOOKUP(C96,customers!$A$1:$A$1001,customers!$G$1:$G$1001,,0)</f>
        <v>#NAME?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e">
        <f ca="1">_xlfn.XLOOKUP(Orders[[#This Row],[Customer ID]],customers!$A$1:$A$1001,customers!$I$1:$I$1001,,0)</f>
        <v>#NAME?</v>
      </c>
    </row>
    <row r="97" spans="1:16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e">
        <f ca="1">_xlfn.XLOOKUP(C97,customers!$A$1:$A$1001,customers!$B$1:$B$1001,,0)</f>
        <v>#NAME?</v>
      </c>
      <c r="G97" s="2" t="e">
        <f ca="1">IF(_xlfn.XLOOKUP(C97,customers!$A$1:$A$1001,customers!$C$1:$C$1001,,0)=0,"",_xlfn.XLOOKUP(C97,customers!$A$1:$A$1001,customers!$C$1:$C$1001,,0))</f>
        <v>#NAME?</v>
      </c>
      <c r="H97" s="2" t="e">
        <f ca="1">_xlfn.XLOOKUP(C97,customers!$A$1:$A$1001,customers!$G$1:$G$1001,,0)</f>
        <v>#NAME?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e">
        <f ca="1">_xlfn.XLOOKUP(Orders[[#This Row],[Customer ID]],customers!$A$1:$A$1001,customers!$I$1:$I$1001,,0)</f>
        <v>#NAME?</v>
      </c>
    </row>
    <row r="98" spans="1:16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e">
        <f ca="1">_xlfn.XLOOKUP(C98,customers!$A$1:$A$1001,customers!$B$1:$B$1001,,0)</f>
        <v>#NAME?</v>
      </c>
      <c r="G98" s="2" t="e">
        <f ca="1">IF(_xlfn.XLOOKUP(C98,customers!$A$1:$A$1001,customers!$C$1:$C$1001,,0)=0,"",_xlfn.XLOOKUP(C98,customers!$A$1:$A$1001,customers!$C$1:$C$1001,,0))</f>
        <v>#NAME?</v>
      </c>
      <c r="H98" s="2" t="e">
        <f ca="1">_xlfn.XLOOKUP(C98,customers!$A$1:$A$1001,customers!$G$1:$G$1001,,0)</f>
        <v>#NAME?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e">
        <f ca="1">_xlfn.XLOOKUP(Orders[[#This Row],[Customer ID]],customers!$A$1:$A$1001,customers!$I$1:$I$1001,,0)</f>
        <v>#NAME?</v>
      </c>
    </row>
    <row r="99" spans="1:16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e">
        <f ca="1">_xlfn.XLOOKUP(C99,customers!$A$1:$A$1001,customers!$B$1:$B$1001,,0)</f>
        <v>#NAME?</v>
      </c>
      <c r="G99" s="2" t="e">
        <f ca="1">IF(_xlfn.XLOOKUP(C99,customers!$A$1:$A$1001,customers!$C$1:$C$1001,,0)=0,"",_xlfn.XLOOKUP(C99,customers!$A$1:$A$1001,customers!$C$1:$C$1001,,0))</f>
        <v>#NAME?</v>
      </c>
      <c r="H99" s="2" t="e">
        <f ca="1">_xlfn.XLOOKUP(C99,customers!$A$1:$A$1001,customers!$G$1:$G$1001,,0)</f>
        <v>#NAME?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e">
        <f ca="1">_xlfn.XLOOKUP(Orders[[#This Row],[Customer ID]],customers!$A$1:$A$1001,customers!$I$1:$I$1001,,0)</f>
        <v>#NAME?</v>
      </c>
    </row>
    <row r="100" spans="1:16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e">
        <f ca="1">_xlfn.XLOOKUP(C100,customers!$A$1:$A$1001,customers!$B$1:$B$1001,,0)</f>
        <v>#NAME?</v>
      </c>
      <c r="G100" s="2" t="e">
        <f ca="1">IF(_xlfn.XLOOKUP(C100,customers!$A$1:$A$1001,customers!$C$1:$C$1001,,0)=0,"",_xlfn.XLOOKUP(C100,customers!$A$1:$A$1001,customers!$C$1:$C$1001,,0))</f>
        <v>#NAME?</v>
      </c>
      <c r="H100" s="2" t="e">
        <f ca="1">_xlfn.XLOOKUP(C100,customers!$A$1:$A$1001,customers!$G$1:$G$1001,,0)</f>
        <v>#NAME?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e">
        <f ca="1">_xlfn.XLOOKUP(Orders[[#This Row],[Customer ID]],customers!$A$1:$A$1001,customers!$I$1:$I$1001,,0)</f>
        <v>#NAME?</v>
      </c>
    </row>
    <row r="101" spans="1:16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e">
        <f ca="1">_xlfn.XLOOKUP(C101,customers!$A$1:$A$1001,customers!$B$1:$B$1001,,0)</f>
        <v>#NAME?</v>
      </c>
      <c r="G101" s="2" t="e">
        <f ca="1">IF(_xlfn.XLOOKUP(C101,customers!$A$1:$A$1001,customers!$C$1:$C$1001,,0)=0,"",_xlfn.XLOOKUP(C101,customers!$A$1:$A$1001,customers!$C$1:$C$1001,,0))</f>
        <v>#NAME?</v>
      </c>
      <c r="H101" s="2" t="e">
        <f ca="1">_xlfn.XLOOKUP(C101,customers!$A$1:$A$1001,customers!$G$1:$G$1001,,0)</f>
        <v>#NAME?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e">
        <f ca="1">_xlfn.XLOOKUP(Orders[[#This Row],[Customer ID]],customers!$A$1:$A$1001,customers!$I$1:$I$1001,,0)</f>
        <v>#NAME?</v>
      </c>
    </row>
    <row r="102" spans="1:16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e">
        <f ca="1">_xlfn.XLOOKUP(C102,customers!$A$1:$A$1001,customers!$B$1:$B$1001,,0)</f>
        <v>#NAME?</v>
      </c>
      <c r="G102" s="2" t="e">
        <f ca="1">IF(_xlfn.XLOOKUP(C102,customers!$A$1:$A$1001,customers!$C$1:$C$1001,,0)=0,"",_xlfn.XLOOKUP(C102,customers!$A$1:$A$1001,customers!$C$1:$C$1001,,0))</f>
        <v>#NAME?</v>
      </c>
      <c r="H102" s="2" t="e">
        <f ca="1">_xlfn.XLOOKUP(C102,customers!$A$1:$A$1001,customers!$G$1:$G$1001,,0)</f>
        <v>#NAME?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e">
        <f ca="1">_xlfn.XLOOKUP(Orders[[#This Row],[Customer ID]],customers!$A$1:$A$1001,customers!$I$1:$I$1001,,0)</f>
        <v>#NAME?</v>
      </c>
    </row>
    <row r="103" spans="1:16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e">
        <f ca="1">_xlfn.XLOOKUP(C103,customers!$A$1:$A$1001,customers!$B$1:$B$1001,,0)</f>
        <v>#NAME?</v>
      </c>
      <c r="G103" s="2" t="e">
        <f ca="1">IF(_xlfn.XLOOKUP(C103,customers!$A$1:$A$1001,customers!$C$1:$C$1001,,0)=0,"",_xlfn.XLOOKUP(C103,customers!$A$1:$A$1001,customers!$C$1:$C$1001,,0))</f>
        <v>#NAME?</v>
      </c>
      <c r="H103" s="2" t="e">
        <f ca="1">_xlfn.XLOOKUP(C103,customers!$A$1:$A$1001,customers!$G$1:$G$1001,,0)</f>
        <v>#NAME?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e">
        <f ca="1">_xlfn.XLOOKUP(Orders[[#This Row],[Customer ID]],customers!$A$1:$A$1001,customers!$I$1:$I$1001,,0)</f>
        <v>#NAME?</v>
      </c>
    </row>
    <row r="104" spans="1:16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e">
        <f ca="1">_xlfn.XLOOKUP(C104,customers!$A$1:$A$1001,customers!$B$1:$B$1001,,0)</f>
        <v>#NAME?</v>
      </c>
      <c r="G104" s="2" t="e">
        <f ca="1">IF(_xlfn.XLOOKUP(C104,customers!$A$1:$A$1001,customers!$C$1:$C$1001,,0)=0,"",_xlfn.XLOOKUP(C104,customers!$A$1:$A$1001,customers!$C$1:$C$1001,,0))</f>
        <v>#NAME?</v>
      </c>
      <c r="H104" s="2" t="e">
        <f ca="1">_xlfn.XLOOKUP(C104,customers!$A$1:$A$1001,customers!$G$1:$G$1001,,0)</f>
        <v>#NAME?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e">
        <f ca="1">_xlfn.XLOOKUP(Orders[[#This Row],[Customer ID]],customers!$A$1:$A$1001,customers!$I$1:$I$1001,,0)</f>
        <v>#NAME?</v>
      </c>
    </row>
    <row r="105" spans="1:16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e">
        <f ca="1">_xlfn.XLOOKUP(C105,customers!$A$1:$A$1001,customers!$B$1:$B$1001,,0)</f>
        <v>#NAME?</v>
      </c>
      <c r="G105" s="2" t="e">
        <f ca="1">IF(_xlfn.XLOOKUP(C105,customers!$A$1:$A$1001,customers!$C$1:$C$1001,,0)=0,"",_xlfn.XLOOKUP(C105,customers!$A$1:$A$1001,customers!$C$1:$C$1001,,0))</f>
        <v>#NAME?</v>
      </c>
      <c r="H105" s="2" t="e">
        <f ca="1">_xlfn.XLOOKUP(C105,customers!$A$1:$A$1001,customers!$G$1:$G$1001,,0)</f>
        <v>#NAME?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e">
        <f ca="1">_xlfn.XLOOKUP(Orders[[#This Row],[Customer ID]],customers!$A$1:$A$1001,customers!$I$1:$I$1001,,0)</f>
        <v>#NAME?</v>
      </c>
    </row>
    <row r="106" spans="1:16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e">
        <f ca="1">_xlfn.XLOOKUP(C106,customers!$A$1:$A$1001,customers!$B$1:$B$1001,,0)</f>
        <v>#NAME?</v>
      </c>
      <c r="G106" s="2" t="e">
        <f ca="1">IF(_xlfn.XLOOKUP(C106,customers!$A$1:$A$1001,customers!$C$1:$C$1001,,0)=0,"",_xlfn.XLOOKUP(C106,customers!$A$1:$A$1001,customers!$C$1:$C$1001,,0))</f>
        <v>#NAME?</v>
      </c>
      <c r="H106" s="2" t="e">
        <f ca="1">_xlfn.XLOOKUP(C106,customers!$A$1:$A$1001,customers!$G$1:$G$1001,,0)</f>
        <v>#NAME?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e">
        <f ca="1">_xlfn.XLOOKUP(Orders[[#This Row],[Customer ID]],customers!$A$1:$A$1001,customers!$I$1:$I$1001,,0)</f>
        <v>#NAME?</v>
      </c>
    </row>
    <row r="107" spans="1:16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e">
        <f ca="1">_xlfn.XLOOKUP(C107,customers!$A$1:$A$1001,customers!$B$1:$B$1001,,0)</f>
        <v>#NAME?</v>
      </c>
      <c r="G107" s="2" t="e">
        <f ca="1">IF(_xlfn.XLOOKUP(C107,customers!$A$1:$A$1001,customers!$C$1:$C$1001,,0)=0,"",_xlfn.XLOOKUP(C107,customers!$A$1:$A$1001,customers!$C$1:$C$1001,,0))</f>
        <v>#NAME?</v>
      </c>
      <c r="H107" s="2" t="e">
        <f ca="1">_xlfn.XLOOKUP(C107,customers!$A$1:$A$1001,customers!$G$1:$G$1001,,0)</f>
        <v>#NAME?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e">
        <f ca="1">_xlfn.XLOOKUP(Orders[[#This Row],[Customer ID]],customers!$A$1:$A$1001,customers!$I$1:$I$1001,,0)</f>
        <v>#NAME?</v>
      </c>
    </row>
    <row r="108" spans="1:16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e">
        <f ca="1">_xlfn.XLOOKUP(C108,customers!$A$1:$A$1001,customers!$B$1:$B$1001,,0)</f>
        <v>#NAME?</v>
      </c>
      <c r="G108" s="2" t="e">
        <f ca="1">IF(_xlfn.XLOOKUP(C108,customers!$A$1:$A$1001,customers!$C$1:$C$1001,,0)=0,"",_xlfn.XLOOKUP(C108,customers!$A$1:$A$1001,customers!$C$1:$C$1001,,0))</f>
        <v>#NAME?</v>
      </c>
      <c r="H108" s="2" t="e">
        <f ca="1">_xlfn.XLOOKUP(C108,customers!$A$1:$A$1001,customers!$G$1:$G$1001,,0)</f>
        <v>#NAME?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e">
        <f ca="1">_xlfn.XLOOKUP(Orders[[#This Row],[Customer ID]],customers!$A$1:$A$1001,customers!$I$1:$I$1001,,0)</f>
        <v>#NAME?</v>
      </c>
    </row>
    <row r="109" spans="1:16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e">
        <f ca="1">_xlfn.XLOOKUP(C109,customers!$A$1:$A$1001,customers!$B$1:$B$1001,,0)</f>
        <v>#NAME?</v>
      </c>
      <c r="G109" s="2" t="e">
        <f ca="1">IF(_xlfn.XLOOKUP(C109,customers!$A$1:$A$1001,customers!$C$1:$C$1001,,0)=0,"",_xlfn.XLOOKUP(C109,customers!$A$1:$A$1001,customers!$C$1:$C$1001,,0))</f>
        <v>#NAME?</v>
      </c>
      <c r="H109" s="2" t="e">
        <f ca="1">_xlfn.XLOOKUP(C109,customers!$A$1:$A$1001,customers!$G$1:$G$1001,,0)</f>
        <v>#NAME?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e">
        <f ca="1">_xlfn.XLOOKUP(Orders[[#This Row],[Customer ID]],customers!$A$1:$A$1001,customers!$I$1:$I$1001,,0)</f>
        <v>#NAME?</v>
      </c>
    </row>
    <row r="110" spans="1:16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e">
        <f ca="1">_xlfn.XLOOKUP(C110,customers!$A$1:$A$1001,customers!$B$1:$B$1001,,0)</f>
        <v>#NAME?</v>
      </c>
      <c r="G110" s="2" t="e">
        <f ca="1">IF(_xlfn.XLOOKUP(C110,customers!$A$1:$A$1001,customers!$C$1:$C$1001,,0)=0,"",_xlfn.XLOOKUP(C110,customers!$A$1:$A$1001,customers!$C$1:$C$1001,,0))</f>
        <v>#NAME?</v>
      </c>
      <c r="H110" s="2" t="e">
        <f ca="1">_xlfn.XLOOKUP(C110,customers!$A$1:$A$1001,customers!$G$1:$G$1001,,0)</f>
        <v>#NAME?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e">
        <f ca="1">_xlfn.XLOOKUP(Orders[[#This Row],[Customer ID]],customers!$A$1:$A$1001,customers!$I$1:$I$1001,,0)</f>
        <v>#NAME?</v>
      </c>
    </row>
    <row r="111" spans="1:16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e">
        <f ca="1">_xlfn.XLOOKUP(C111,customers!$A$1:$A$1001,customers!$B$1:$B$1001,,0)</f>
        <v>#NAME?</v>
      </c>
      <c r="G111" s="2" t="e">
        <f ca="1">IF(_xlfn.XLOOKUP(C111,customers!$A$1:$A$1001,customers!$C$1:$C$1001,,0)=0,"",_xlfn.XLOOKUP(C111,customers!$A$1:$A$1001,customers!$C$1:$C$1001,,0))</f>
        <v>#NAME?</v>
      </c>
      <c r="H111" s="2" t="e">
        <f ca="1">_xlfn.XLOOKUP(C111,customers!$A$1:$A$1001,customers!$G$1:$G$1001,,0)</f>
        <v>#NAME?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e">
        <f ca="1">_xlfn.XLOOKUP(Orders[[#This Row],[Customer ID]],customers!$A$1:$A$1001,customers!$I$1:$I$1001,,0)</f>
        <v>#NAME?</v>
      </c>
    </row>
    <row r="112" spans="1:16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e">
        <f ca="1">_xlfn.XLOOKUP(C112,customers!$A$1:$A$1001,customers!$B$1:$B$1001,,0)</f>
        <v>#NAME?</v>
      </c>
      <c r="G112" s="2" t="e">
        <f ca="1">IF(_xlfn.XLOOKUP(C112,customers!$A$1:$A$1001,customers!$C$1:$C$1001,,0)=0,"",_xlfn.XLOOKUP(C112,customers!$A$1:$A$1001,customers!$C$1:$C$1001,,0))</f>
        <v>#NAME?</v>
      </c>
      <c r="H112" s="2" t="e">
        <f ca="1">_xlfn.XLOOKUP(C112,customers!$A$1:$A$1001,customers!$G$1:$G$1001,,0)</f>
        <v>#NAME?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e">
        <f ca="1">_xlfn.XLOOKUP(Orders[[#This Row],[Customer ID]],customers!$A$1:$A$1001,customers!$I$1:$I$1001,,0)</f>
        <v>#NAME?</v>
      </c>
    </row>
    <row r="113" spans="1:16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e">
        <f ca="1">_xlfn.XLOOKUP(C113,customers!$A$1:$A$1001,customers!$B$1:$B$1001,,0)</f>
        <v>#NAME?</v>
      </c>
      <c r="G113" s="2" t="e">
        <f ca="1">IF(_xlfn.XLOOKUP(C113,customers!$A$1:$A$1001,customers!$C$1:$C$1001,,0)=0,"",_xlfn.XLOOKUP(C113,customers!$A$1:$A$1001,customers!$C$1:$C$1001,,0))</f>
        <v>#NAME?</v>
      </c>
      <c r="H113" s="2" t="e">
        <f ca="1">_xlfn.XLOOKUP(C113,customers!$A$1:$A$1001,customers!$G$1:$G$1001,,0)</f>
        <v>#NAME?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e">
        <f ca="1">_xlfn.XLOOKUP(Orders[[#This Row],[Customer ID]],customers!$A$1:$A$1001,customers!$I$1:$I$1001,,0)</f>
        <v>#NAME?</v>
      </c>
    </row>
    <row r="114" spans="1:16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e">
        <f ca="1">_xlfn.XLOOKUP(C114,customers!$A$1:$A$1001,customers!$B$1:$B$1001,,0)</f>
        <v>#NAME?</v>
      </c>
      <c r="G114" s="2" t="e">
        <f ca="1">IF(_xlfn.XLOOKUP(C114,customers!$A$1:$A$1001,customers!$C$1:$C$1001,,0)=0,"",_xlfn.XLOOKUP(C114,customers!$A$1:$A$1001,customers!$C$1:$C$1001,,0))</f>
        <v>#NAME?</v>
      </c>
      <c r="H114" s="2" t="e">
        <f ca="1">_xlfn.XLOOKUP(C114,customers!$A$1:$A$1001,customers!$G$1:$G$1001,,0)</f>
        <v>#NAME?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e">
        <f ca="1">_xlfn.XLOOKUP(Orders[[#This Row],[Customer ID]],customers!$A$1:$A$1001,customers!$I$1:$I$1001,,0)</f>
        <v>#NAME?</v>
      </c>
    </row>
    <row r="115" spans="1:16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e">
        <f ca="1">_xlfn.XLOOKUP(C115,customers!$A$1:$A$1001,customers!$B$1:$B$1001,,0)</f>
        <v>#NAME?</v>
      </c>
      <c r="G115" s="2" t="e">
        <f ca="1">IF(_xlfn.XLOOKUP(C115,customers!$A$1:$A$1001,customers!$C$1:$C$1001,,0)=0,"",_xlfn.XLOOKUP(C115,customers!$A$1:$A$1001,customers!$C$1:$C$1001,,0))</f>
        <v>#NAME?</v>
      </c>
      <c r="H115" s="2" t="e">
        <f ca="1">_xlfn.XLOOKUP(C115,customers!$A$1:$A$1001,customers!$G$1:$G$1001,,0)</f>
        <v>#NAME?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e">
        <f ca="1">_xlfn.XLOOKUP(Orders[[#This Row],[Customer ID]],customers!$A$1:$A$1001,customers!$I$1:$I$1001,,0)</f>
        <v>#NAME?</v>
      </c>
    </row>
    <row r="116" spans="1:16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e">
        <f ca="1">_xlfn.XLOOKUP(C116,customers!$A$1:$A$1001,customers!$B$1:$B$1001,,0)</f>
        <v>#NAME?</v>
      </c>
      <c r="G116" s="2" t="e">
        <f ca="1">IF(_xlfn.XLOOKUP(C116,customers!$A$1:$A$1001,customers!$C$1:$C$1001,,0)=0,"",_xlfn.XLOOKUP(C116,customers!$A$1:$A$1001,customers!$C$1:$C$1001,,0))</f>
        <v>#NAME?</v>
      </c>
      <c r="H116" s="2" t="e">
        <f ca="1">_xlfn.XLOOKUP(C116,customers!$A$1:$A$1001,customers!$G$1:$G$1001,,0)</f>
        <v>#NAME?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e">
        <f ca="1">_xlfn.XLOOKUP(Orders[[#This Row],[Customer ID]],customers!$A$1:$A$1001,customers!$I$1:$I$1001,,0)</f>
        <v>#NAME?</v>
      </c>
    </row>
    <row r="117" spans="1:16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e">
        <f ca="1">_xlfn.XLOOKUP(C117,customers!$A$1:$A$1001,customers!$B$1:$B$1001,,0)</f>
        <v>#NAME?</v>
      </c>
      <c r="G117" s="2" t="e">
        <f ca="1">IF(_xlfn.XLOOKUP(C117,customers!$A$1:$A$1001,customers!$C$1:$C$1001,,0)=0,"",_xlfn.XLOOKUP(C117,customers!$A$1:$A$1001,customers!$C$1:$C$1001,,0))</f>
        <v>#NAME?</v>
      </c>
      <c r="H117" s="2" t="e">
        <f ca="1">_xlfn.XLOOKUP(C117,customers!$A$1:$A$1001,customers!$G$1:$G$1001,,0)</f>
        <v>#NAME?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e">
        <f ca="1">_xlfn.XLOOKUP(Orders[[#This Row],[Customer ID]],customers!$A$1:$A$1001,customers!$I$1:$I$1001,,0)</f>
        <v>#NAME?</v>
      </c>
    </row>
    <row r="118" spans="1:16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e">
        <f ca="1">_xlfn.XLOOKUP(C118,customers!$A$1:$A$1001,customers!$B$1:$B$1001,,0)</f>
        <v>#NAME?</v>
      </c>
      <c r="G118" s="2" t="e">
        <f ca="1">IF(_xlfn.XLOOKUP(C118,customers!$A$1:$A$1001,customers!$C$1:$C$1001,,0)=0,"",_xlfn.XLOOKUP(C118,customers!$A$1:$A$1001,customers!$C$1:$C$1001,,0))</f>
        <v>#NAME?</v>
      </c>
      <c r="H118" s="2" t="e">
        <f ca="1">_xlfn.XLOOKUP(C118,customers!$A$1:$A$1001,customers!$G$1:$G$1001,,0)</f>
        <v>#NAME?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e">
        <f ca="1">_xlfn.XLOOKUP(Orders[[#This Row],[Customer ID]],customers!$A$1:$A$1001,customers!$I$1:$I$1001,,0)</f>
        <v>#NAME?</v>
      </c>
    </row>
    <row r="119" spans="1:16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e">
        <f ca="1">_xlfn.XLOOKUP(C119,customers!$A$1:$A$1001,customers!$B$1:$B$1001,,0)</f>
        <v>#NAME?</v>
      </c>
      <c r="G119" s="2" t="e">
        <f ca="1">IF(_xlfn.XLOOKUP(C119,customers!$A$1:$A$1001,customers!$C$1:$C$1001,,0)=0,"",_xlfn.XLOOKUP(C119,customers!$A$1:$A$1001,customers!$C$1:$C$1001,,0))</f>
        <v>#NAME?</v>
      </c>
      <c r="H119" s="2" t="e">
        <f ca="1">_xlfn.XLOOKUP(C119,customers!$A$1:$A$1001,customers!$G$1:$G$1001,,0)</f>
        <v>#NAME?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e">
        <f ca="1">_xlfn.XLOOKUP(Orders[[#This Row],[Customer ID]],customers!$A$1:$A$1001,customers!$I$1:$I$1001,,0)</f>
        <v>#NAME?</v>
      </c>
    </row>
    <row r="120" spans="1:16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e">
        <f ca="1">_xlfn.XLOOKUP(C120,customers!$A$1:$A$1001,customers!$B$1:$B$1001,,0)</f>
        <v>#NAME?</v>
      </c>
      <c r="G120" s="2" t="e">
        <f ca="1">IF(_xlfn.XLOOKUP(C120,customers!$A$1:$A$1001,customers!$C$1:$C$1001,,0)=0,"",_xlfn.XLOOKUP(C120,customers!$A$1:$A$1001,customers!$C$1:$C$1001,,0))</f>
        <v>#NAME?</v>
      </c>
      <c r="H120" s="2" t="e">
        <f ca="1">_xlfn.XLOOKUP(C120,customers!$A$1:$A$1001,customers!$G$1:$G$1001,,0)</f>
        <v>#NAME?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e">
        <f ca="1">_xlfn.XLOOKUP(Orders[[#This Row],[Customer ID]],customers!$A$1:$A$1001,customers!$I$1:$I$1001,,0)</f>
        <v>#NAME?</v>
      </c>
    </row>
    <row r="121" spans="1:16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e">
        <f ca="1">_xlfn.XLOOKUP(C121,customers!$A$1:$A$1001,customers!$B$1:$B$1001,,0)</f>
        <v>#NAME?</v>
      </c>
      <c r="G121" s="2" t="e">
        <f ca="1">IF(_xlfn.XLOOKUP(C121,customers!$A$1:$A$1001,customers!$C$1:$C$1001,,0)=0,"",_xlfn.XLOOKUP(C121,customers!$A$1:$A$1001,customers!$C$1:$C$1001,,0))</f>
        <v>#NAME?</v>
      </c>
      <c r="H121" s="2" t="e">
        <f ca="1">_xlfn.XLOOKUP(C121,customers!$A$1:$A$1001,customers!$G$1:$G$1001,,0)</f>
        <v>#NAME?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e">
        <f ca="1">_xlfn.XLOOKUP(Orders[[#This Row],[Customer ID]],customers!$A$1:$A$1001,customers!$I$1:$I$1001,,0)</f>
        <v>#NAME?</v>
      </c>
    </row>
    <row r="122" spans="1:16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e">
        <f ca="1">_xlfn.XLOOKUP(C122,customers!$A$1:$A$1001,customers!$B$1:$B$1001,,0)</f>
        <v>#NAME?</v>
      </c>
      <c r="G122" s="2" t="e">
        <f ca="1">IF(_xlfn.XLOOKUP(C122,customers!$A$1:$A$1001,customers!$C$1:$C$1001,,0)=0,"",_xlfn.XLOOKUP(C122,customers!$A$1:$A$1001,customers!$C$1:$C$1001,,0))</f>
        <v>#NAME?</v>
      </c>
      <c r="H122" s="2" t="e">
        <f ca="1">_xlfn.XLOOKUP(C122,customers!$A$1:$A$1001,customers!$G$1:$G$1001,,0)</f>
        <v>#NAME?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e">
        <f ca="1">_xlfn.XLOOKUP(Orders[[#This Row],[Customer ID]],customers!$A$1:$A$1001,customers!$I$1:$I$1001,,0)</f>
        <v>#NAME?</v>
      </c>
    </row>
    <row r="123" spans="1:16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e">
        <f ca="1">_xlfn.XLOOKUP(C123,customers!$A$1:$A$1001,customers!$B$1:$B$1001,,0)</f>
        <v>#NAME?</v>
      </c>
      <c r="G123" s="2" t="e">
        <f ca="1">IF(_xlfn.XLOOKUP(C123,customers!$A$1:$A$1001,customers!$C$1:$C$1001,,0)=0,"",_xlfn.XLOOKUP(C123,customers!$A$1:$A$1001,customers!$C$1:$C$1001,,0))</f>
        <v>#NAME?</v>
      </c>
      <c r="H123" s="2" t="e">
        <f ca="1">_xlfn.XLOOKUP(C123,customers!$A$1:$A$1001,customers!$G$1:$G$1001,,0)</f>
        <v>#NAME?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e">
        <f ca="1">_xlfn.XLOOKUP(Orders[[#This Row],[Customer ID]],customers!$A$1:$A$1001,customers!$I$1:$I$1001,,0)</f>
        <v>#NAME?</v>
      </c>
    </row>
    <row r="124" spans="1:16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e">
        <f ca="1">_xlfn.XLOOKUP(C124,customers!$A$1:$A$1001,customers!$B$1:$B$1001,,0)</f>
        <v>#NAME?</v>
      </c>
      <c r="G124" s="2" t="e">
        <f ca="1">IF(_xlfn.XLOOKUP(C124,customers!$A$1:$A$1001,customers!$C$1:$C$1001,,0)=0,"",_xlfn.XLOOKUP(C124,customers!$A$1:$A$1001,customers!$C$1:$C$1001,,0))</f>
        <v>#NAME?</v>
      </c>
      <c r="H124" s="2" t="e">
        <f ca="1">_xlfn.XLOOKUP(C124,customers!$A$1:$A$1001,customers!$G$1:$G$1001,,0)</f>
        <v>#NAME?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e">
        <f ca="1">_xlfn.XLOOKUP(Orders[[#This Row],[Customer ID]],customers!$A$1:$A$1001,customers!$I$1:$I$1001,,0)</f>
        <v>#NAME?</v>
      </c>
    </row>
    <row r="125" spans="1:16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e">
        <f ca="1">_xlfn.XLOOKUP(C125,customers!$A$1:$A$1001,customers!$B$1:$B$1001,,0)</f>
        <v>#NAME?</v>
      </c>
      <c r="G125" s="2" t="e">
        <f ca="1">IF(_xlfn.XLOOKUP(C125,customers!$A$1:$A$1001,customers!$C$1:$C$1001,,0)=0,"",_xlfn.XLOOKUP(C125,customers!$A$1:$A$1001,customers!$C$1:$C$1001,,0))</f>
        <v>#NAME?</v>
      </c>
      <c r="H125" s="2" t="e">
        <f ca="1">_xlfn.XLOOKUP(C125,customers!$A$1:$A$1001,customers!$G$1:$G$1001,,0)</f>
        <v>#NAME?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e">
        <f ca="1">_xlfn.XLOOKUP(Orders[[#This Row],[Customer ID]],customers!$A$1:$A$1001,customers!$I$1:$I$1001,,0)</f>
        <v>#NAME?</v>
      </c>
    </row>
    <row r="126" spans="1:16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e">
        <f ca="1">_xlfn.XLOOKUP(C126,customers!$A$1:$A$1001,customers!$B$1:$B$1001,,0)</f>
        <v>#NAME?</v>
      </c>
      <c r="G126" s="2" t="e">
        <f ca="1">IF(_xlfn.XLOOKUP(C126,customers!$A$1:$A$1001,customers!$C$1:$C$1001,,0)=0,"",_xlfn.XLOOKUP(C126,customers!$A$1:$A$1001,customers!$C$1:$C$1001,,0))</f>
        <v>#NAME?</v>
      </c>
      <c r="H126" s="2" t="e">
        <f ca="1">_xlfn.XLOOKUP(C126,customers!$A$1:$A$1001,customers!$G$1:$G$1001,,0)</f>
        <v>#NAME?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e">
        <f ca="1">_xlfn.XLOOKUP(Orders[[#This Row],[Customer ID]],customers!$A$1:$A$1001,customers!$I$1:$I$1001,,0)</f>
        <v>#NAME?</v>
      </c>
    </row>
    <row r="127" spans="1:16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e">
        <f ca="1">_xlfn.XLOOKUP(C127,customers!$A$1:$A$1001,customers!$B$1:$B$1001,,0)</f>
        <v>#NAME?</v>
      </c>
      <c r="G127" s="2" t="e">
        <f ca="1">IF(_xlfn.XLOOKUP(C127,customers!$A$1:$A$1001,customers!$C$1:$C$1001,,0)=0,"",_xlfn.XLOOKUP(C127,customers!$A$1:$A$1001,customers!$C$1:$C$1001,,0))</f>
        <v>#NAME?</v>
      </c>
      <c r="H127" s="2" t="e">
        <f ca="1">_xlfn.XLOOKUP(C127,customers!$A$1:$A$1001,customers!$G$1:$G$1001,,0)</f>
        <v>#NAME?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e">
        <f ca="1">_xlfn.XLOOKUP(Orders[[#This Row],[Customer ID]],customers!$A$1:$A$1001,customers!$I$1:$I$1001,,0)</f>
        <v>#NAME?</v>
      </c>
    </row>
    <row r="128" spans="1:16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e">
        <f ca="1">_xlfn.XLOOKUP(C128,customers!$A$1:$A$1001,customers!$B$1:$B$1001,,0)</f>
        <v>#NAME?</v>
      </c>
      <c r="G128" s="2" t="e">
        <f ca="1">IF(_xlfn.XLOOKUP(C128,customers!$A$1:$A$1001,customers!$C$1:$C$1001,,0)=0,"",_xlfn.XLOOKUP(C128,customers!$A$1:$A$1001,customers!$C$1:$C$1001,,0))</f>
        <v>#NAME?</v>
      </c>
      <c r="H128" s="2" t="e">
        <f ca="1">_xlfn.XLOOKUP(C128,customers!$A$1:$A$1001,customers!$G$1:$G$1001,,0)</f>
        <v>#NAME?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e">
        <f ca="1">_xlfn.XLOOKUP(Orders[[#This Row],[Customer ID]],customers!$A$1:$A$1001,customers!$I$1:$I$1001,,0)</f>
        <v>#NAME?</v>
      </c>
    </row>
    <row r="129" spans="1:16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e">
        <f ca="1">_xlfn.XLOOKUP(C129,customers!$A$1:$A$1001,customers!$B$1:$B$1001,,0)</f>
        <v>#NAME?</v>
      </c>
      <c r="G129" s="2" t="e">
        <f ca="1">IF(_xlfn.XLOOKUP(C129,customers!$A$1:$A$1001,customers!$C$1:$C$1001,,0)=0,"",_xlfn.XLOOKUP(C129,customers!$A$1:$A$1001,customers!$C$1:$C$1001,,0))</f>
        <v>#NAME?</v>
      </c>
      <c r="H129" s="2" t="e">
        <f ca="1">_xlfn.XLOOKUP(C129,customers!$A$1:$A$1001,customers!$G$1:$G$1001,,0)</f>
        <v>#NAME?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e">
        <f ca="1">_xlfn.XLOOKUP(Orders[[#This Row],[Customer ID]],customers!$A$1:$A$1001,customers!$I$1:$I$1001,,0)</f>
        <v>#NAME?</v>
      </c>
    </row>
    <row r="130" spans="1:16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e">
        <f ca="1">_xlfn.XLOOKUP(C130,customers!$A$1:$A$1001,customers!$B$1:$B$1001,,0)</f>
        <v>#NAME?</v>
      </c>
      <c r="G130" s="2" t="e">
        <f ca="1">IF(_xlfn.XLOOKUP(C130,customers!$A$1:$A$1001,customers!$C$1:$C$1001,,0)=0,"",_xlfn.XLOOKUP(C130,customers!$A$1:$A$1001,customers!$C$1:$C$1001,,0))</f>
        <v>#NAME?</v>
      </c>
      <c r="H130" s="2" t="e">
        <f ca="1">_xlfn.XLOOKUP(C130,customers!$A$1:$A$1001,customers!$G$1:$G$1001,,0)</f>
        <v>#NAME?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e">
        <f ca="1">_xlfn.XLOOKUP(Orders[[#This Row],[Customer ID]],customers!$A$1:$A$1001,customers!$I$1:$I$1001,,0)</f>
        <v>#NAME?</v>
      </c>
    </row>
    <row r="131" spans="1:16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e">
        <f ca="1">_xlfn.XLOOKUP(C131,customers!$A$1:$A$1001,customers!$B$1:$B$1001,,0)</f>
        <v>#NAME?</v>
      </c>
      <c r="G131" s="2" t="e">
        <f ca="1">IF(_xlfn.XLOOKUP(C131,customers!$A$1:$A$1001,customers!$C$1:$C$1001,,0)=0,"",_xlfn.XLOOKUP(C131,customers!$A$1:$A$1001,customers!$C$1:$C$1001,,0))</f>
        <v>#NAME?</v>
      </c>
      <c r="H131" s="2" t="e">
        <f ca="1">_xlfn.XLOOKUP(C131,customers!$A$1:$A$1001,customers!$G$1:$G$1001,,0)</f>
        <v>#NAME?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e">
        <f ca="1">_xlfn.XLOOKUP(Orders[[#This Row],[Customer ID]],customers!$A$1:$A$1001,customers!$I$1:$I$1001,,0)</f>
        <v>#NAME?</v>
      </c>
    </row>
    <row r="132" spans="1:16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e">
        <f ca="1">_xlfn.XLOOKUP(C132,customers!$A$1:$A$1001,customers!$B$1:$B$1001,,0)</f>
        <v>#NAME?</v>
      </c>
      <c r="G132" s="2" t="e">
        <f ca="1">IF(_xlfn.XLOOKUP(C132,customers!$A$1:$A$1001,customers!$C$1:$C$1001,,0)=0,"",_xlfn.XLOOKUP(C132,customers!$A$1:$A$1001,customers!$C$1:$C$1001,,0))</f>
        <v>#NAME?</v>
      </c>
      <c r="H132" s="2" t="e">
        <f ca="1">_xlfn.XLOOKUP(C132,customers!$A$1:$A$1001,customers!$G$1:$G$1001,,0)</f>
        <v>#NAME?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e">
        <f ca="1">_xlfn.XLOOKUP(Orders[[#This Row],[Customer ID]],customers!$A$1:$A$1001,customers!$I$1:$I$1001,,0)</f>
        <v>#NAME?</v>
      </c>
    </row>
    <row r="133" spans="1:16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e">
        <f ca="1">_xlfn.XLOOKUP(C133,customers!$A$1:$A$1001,customers!$B$1:$B$1001,,0)</f>
        <v>#NAME?</v>
      </c>
      <c r="G133" s="2" t="e">
        <f ca="1">IF(_xlfn.XLOOKUP(C133,customers!$A$1:$A$1001,customers!$C$1:$C$1001,,0)=0,"",_xlfn.XLOOKUP(C133,customers!$A$1:$A$1001,customers!$C$1:$C$1001,,0))</f>
        <v>#NAME?</v>
      </c>
      <c r="H133" s="2" t="e">
        <f ca="1">_xlfn.XLOOKUP(C133,customers!$A$1:$A$1001,customers!$G$1:$G$1001,,0)</f>
        <v>#NAME?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e">
        <f ca="1">_xlfn.XLOOKUP(Orders[[#This Row],[Customer ID]],customers!$A$1:$A$1001,customers!$I$1:$I$1001,,0)</f>
        <v>#NAME?</v>
      </c>
    </row>
    <row r="134" spans="1:16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e">
        <f ca="1">_xlfn.XLOOKUP(C134,customers!$A$1:$A$1001,customers!$B$1:$B$1001,,0)</f>
        <v>#NAME?</v>
      </c>
      <c r="G134" s="2" t="e">
        <f ca="1">IF(_xlfn.XLOOKUP(C134,customers!$A$1:$A$1001,customers!$C$1:$C$1001,,0)=0,"",_xlfn.XLOOKUP(C134,customers!$A$1:$A$1001,customers!$C$1:$C$1001,,0))</f>
        <v>#NAME?</v>
      </c>
      <c r="H134" s="2" t="e">
        <f ca="1">_xlfn.XLOOKUP(C134,customers!$A$1:$A$1001,customers!$G$1:$G$1001,,0)</f>
        <v>#NAME?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e">
        <f ca="1">_xlfn.XLOOKUP(Orders[[#This Row],[Customer ID]],customers!$A$1:$A$1001,customers!$I$1:$I$1001,,0)</f>
        <v>#NAME?</v>
      </c>
    </row>
    <row r="135" spans="1:16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e">
        <f ca="1">_xlfn.XLOOKUP(C135,customers!$A$1:$A$1001,customers!$B$1:$B$1001,,0)</f>
        <v>#NAME?</v>
      </c>
      <c r="G135" s="2" t="e">
        <f ca="1">IF(_xlfn.XLOOKUP(C135,customers!$A$1:$A$1001,customers!$C$1:$C$1001,,0)=0,"",_xlfn.XLOOKUP(C135,customers!$A$1:$A$1001,customers!$C$1:$C$1001,,0))</f>
        <v>#NAME?</v>
      </c>
      <c r="H135" s="2" t="e">
        <f ca="1">_xlfn.XLOOKUP(C135,customers!$A$1:$A$1001,customers!$G$1:$G$1001,,0)</f>
        <v>#NAME?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e">
        <f ca="1">_xlfn.XLOOKUP(Orders[[#This Row],[Customer ID]],customers!$A$1:$A$1001,customers!$I$1:$I$1001,,0)</f>
        <v>#NAME?</v>
      </c>
    </row>
    <row r="136" spans="1:16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e">
        <f ca="1">_xlfn.XLOOKUP(C136,customers!$A$1:$A$1001,customers!$B$1:$B$1001,,0)</f>
        <v>#NAME?</v>
      </c>
      <c r="G136" s="2" t="e">
        <f ca="1">IF(_xlfn.XLOOKUP(C136,customers!$A$1:$A$1001,customers!$C$1:$C$1001,,0)=0,"",_xlfn.XLOOKUP(C136,customers!$A$1:$A$1001,customers!$C$1:$C$1001,,0))</f>
        <v>#NAME?</v>
      </c>
      <c r="H136" s="2" t="e">
        <f ca="1">_xlfn.XLOOKUP(C136,customers!$A$1:$A$1001,customers!$G$1:$G$1001,,0)</f>
        <v>#NAME?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e">
        <f ca="1">_xlfn.XLOOKUP(Orders[[#This Row],[Customer ID]],customers!$A$1:$A$1001,customers!$I$1:$I$1001,,0)</f>
        <v>#NAME?</v>
      </c>
    </row>
    <row r="137" spans="1:16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e">
        <f ca="1">_xlfn.XLOOKUP(C137,customers!$A$1:$A$1001,customers!$B$1:$B$1001,,0)</f>
        <v>#NAME?</v>
      </c>
      <c r="G137" s="2" t="e">
        <f ca="1">IF(_xlfn.XLOOKUP(C137,customers!$A$1:$A$1001,customers!$C$1:$C$1001,,0)=0,"",_xlfn.XLOOKUP(C137,customers!$A$1:$A$1001,customers!$C$1:$C$1001,,0))</f>
        <v>#NAME?</v>
      </c>
      <c r="H137" s="2" t="e">
        <f ca="1">_xlfn.XLOOKUP(C137,customers!$A$1:$A$1001,customers!$G$1:$G$1001,,0)</f>
        <v>#NAME?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e">
        <f ca="1">_xlfn.XLOOKUP(Orders[[#This Row],[Customer ID]],customers!$A$1:$A$1001,customers!$I$1:$I$1001,,0)</f>
        <v>#NAME?</v>
      </c>
    </row>
    <row r="138" spans="1:16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e">
        <f ca="1">_xlfn.XLOOKUP(C138,customers!$A$1:$A$1001,customers!$B$1:$B$1001,,0)</f>
        <v>#NAME?</v>
      </c>
      <c r="G138" s="2" t="e">
        <f ca="1">IF(_xlfn.XLOOKUP(C138,customers!$A$1:$A$1001,customers!$C$1:$C$1001,,0)=0,"",_xlfn.XLOOKUP(C138,customers!$A$1:$A$1001,customers!$C$1:$C$1001,,0))</f>
        <v>#NAME?</v>
      </c>
      <c r="H138" s="2" t="e">
        <f ca="1">_xlfn.XLOOKUP(C138,customers!$A$1:$A$1001,customers!$G$1:$G$1001,,0)</f>
        <v>#NAME?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e">
        <f ca="1">_xlfn.XLOOKUP(Orders[[#This Row],[Customer ID]],customers!$A$1:$A$1001,customers!$I$1:$I$1001,,0)</f>
        <v>#NAME?</v>
      </c>
    </row>
    <row r="139" spans="1:16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e">
        <f ca="1">_xlfn.XLOOKUP(C139,customers!$A$1:$A$1001,customers!$B$1:$B$1001,,0)</f>
        <v>#NAME?</v>
      </c>
      <c r="G139" s="2" t="e">
        <f ca="1">IF(_xlfn.XLOOKUP(C139,customers!$A$1:$A$1001,customers!$C$1:$C$1001,,0)=0,"",_xlfn.XLOOKUP(C139,customers!$A$1:$A$1001,customers!$C$1:$C$1001,,0))</f>
        <v>#NAME?</v>
      </c>
      <c r="H139" s="2" t="e">
        <f ca="1">_xlfn.XLOOKUP(C139,customers!$A$1:$A$1001,customers!$G$1:$G$1001,,0)</f>
        <v>#NAME?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e">
        <f ca="1">_xlfn.XLOOKUP(Orders[[#This Row],[Customer ID]],customers!$A$1:$A$1001,customers!$I$1:$I$1001,,0)</f>
        <v>#NAME?</v>
      </c>
    </row>
    <row r="140" spans="1:16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e">
        <f ca="1">_xlfn.XLOOKUP(C140,customers!$A$1:$A$1001,customers!$B$1:$B$1001,,0)</f>
        <v>#NAME?</v>
      </c>
      <c r="G140" s="2" t="e">
        <f ca="1">IF(_xlfn.XLOOKUP(C140,customers!$A$1:$A$1001,customers!$C$1:$C$1001,,0)=0,"",_xlfn.XLOOKUP(C140,customers!$A$1:$A$1001,customers!$C$1:$C$1001,,0))</f>
        <v>#NAME?</v>
      </c>
      <c r="H140" s="2" t="e">
        <f ca="1">_xlfn.XLOOKUP(C140,customers!$A$1:$A$1001,customers!$G$1:$G$1001,,0)</f>
        <v>#NAME?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e">
        <f ca="1">_xlfn.XLOOKUP(Orders[[#This Row],[Customer ID]],customers!$A$1:$A$1001,customers!$I$1:$I$1001,,0)</f>
        <v>#NAME?</v>
      </c>
    </row>
    <row r="141" spans="1:16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e">
        <f ca="1">_xlfn.XLOOKUP(C141,customers!$A$1:$A$1001,customers!$B$1:$B$1001,,0)</f>
        <v>#NAME?</v>
      </c>
      <c r="G141" s="2" t="e">
        <f ca="1">IF(_xlfn.XLOOKUP(C141,customers!$A$1:$A$1001,customers!$C$1:$C$1001,,0)=0,"",_xlfn.XLOOKUP(C141,customers!$A$1:$A$1001,customers!$C$1:$C$1001,,0))</f>
        <v>#NAME?</v>
      </c>
      <c r="H141" s="2" t="e">
        <f ca="1">_xlfn.XLOOKUP(C141,customers!$A$1:$A$1001,customers!$G$1:$G$1001,,0)</f>
        <v>#NAME?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e">
        <f ca="1">_xlfn.XLOOKUP(Orders[[#This Row],[Customer ID]],customers!$A$1:$A$1001,customers!$I$1:$I$1001,,0)</f>
        <v>#NAME?</v>
      </c>
    </row>
    <row r="142" spans="1:16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e">
        <f ca="1">_xlfn.XLOOKUP(C142,customers!$A$1:$A$1001,customers!$B$1:$B$1001,,0)</f>
        <v>#NAME?</v>
      </c>
      <c r="G142" s="2" t="e">
        <f ca="1">IF(_xlfn.XLOOKUP(C142,customers!$A$1:$A$1001,customers!$C$1:$C$1001,,0)=0,"",_xlfn.XLOOKUP(C142,customers!$A$1:$A$1001,customers!$C$1:$C$1001,,0))</f>
        <v>#NAME?</v>
      </c>
      <c r="H142" s="2" t="e">
        <f ca="1">_xlfn.XLOOKUP(C142,customers!$A$1:$A$1001,customers!$G$1:$G$1001,,0)</f>
        <v>#NAME?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e">
        <f ca="1">_xlfn.XLOOKUP(Orders[[#This Row],[Customer ID]],customers!$A$1:$A$1001,customers!$I$1:$I$1001,,0)</f>
        <v>#NAME?</v>
      </c>
    </row>
    <row r="143" spans="1:16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e">
        <f ca="1">_xlfn.XLOOKUP(C143,customers!$A$1:$A$1001,customers!$B$1:$B$1001,,0)</f>
        <v>#NAME?</v>
      </c>
      <c r="G143" s="2" t="e">
        <f ca="1">IF(_xlfn.XLOOKUP(C143,customers!$A$1:$A$1001,customers!$C$1:$C$1001,,0)=0,"",_xlfn.XLOOKUP(C143,customers!$A$1:$A$1001,customers!$C$1:$C$1001,,0))</f>
        <v>#NAME?</v>
      </c>
      <c r="H143" s="2" t="e">
        <f ca="1">_xlfn.XLOOKUP(C143,customers!$A$1:$A$1001,customers!$G$1:$G$1001,,0)</f>
        <v>#NAME?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e">
        <f ca="1">_xlfn.XLOOKUP(Orders[[#This Row],[Customer ID]],customers!$A$1:$A$1001,customers!$I$1:$I$1001,,0)</f>
        <v>#NAME?</v>
      </c>
    </row>
    <row r="144" spans="1:16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e">
        <f ca="1">_xlfn.XLOOKUP(C144,customers!$A$1:$A$1001,customers!$B$1:$B$1001,,0)</f>
        <v>#NAME?</v>
      </c>
      <c r="G144" s="2" t="e">
        <f ca="1">IF(_xlfn.XLOOKUP(C144,customers!$A$1:$A$1001,customers!$C$1:$C$1001,,0)=0,"",_xlfn.XLOOKUP(C144,customers!$A$1:$A$1001,customers!$C$1:$C$1001,,0))</f>
        <v>#NAME?</v>
      </c>
      <c r="H144" s="2" t="e">
        <f ca="1">_xlfn.XLOOKUP(C144,customers!$A$1:$A$1001,customers!$G$1:$G$1001,,0)</f>
        <v>#NAME?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e">
        <f ca="1">_xlfn.XLOOKUP(Orders[[#This Row],[Customer ID]],customers!$A$1:$A$1001,customers!$I$1:$I$1001,,0)</f>
        <v>#NAME?</v>
      </c>
    </row>
    <row r="145" spans="1:16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e">
        <f ca="1">_xlfn.XLOOKUP(C145,customers!$A$1:$A$1001,customers!$B$1:$B$1001,,0)</f>
        <v>#NAME?</v>
      </c>
      <c r="G145" s="2" t="e">
        <f ca="1">IF(_xlfn.XLOOKUP(C145,customers!$A$1:$A$1001,customers!$C$1:$C$1001,,0)=0,"",_xlfn.XLOOKUP(C145,customers!$A$1:$A$1001,customers!$C$1:$C$1001,,0))</f>
        <v>#NAME?</v>
      </c>
      <c r="H145" s="2" t="e">
        <f ca="1">_xlfn.XLOOKUP(C145,customers!$A$1:$A$1001,customers!$G$1:$G$1001,,0)</f>
        <v>#NAME?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e">
        <f ca="1">_xlfn.XLOOKUP(Orders[[#This Row],[Customer ID]],customers!$A$1:$A$1001,customers!$I$1:$I$1001,,0)</f>
        <v>#NAME?</v>
      </c>
    </row>
    <row r="146" spans="1:16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e">
        <f ca="1">_xlfn.XLOOKUP(C146,customers!$A$1:$A$1001,customers!$B$1:$B$1001,,0)</f>
        <v>#NAME?</v>
      </c>
      <c r="G146" s="2" t="e">
        <f ca="1">IF(_xlfn.XLOOKUP(C146,customers!$A$1:$A$1001,customers!$C$1:$C$1001,,0)=0,"",_xlfn.XLOOKUP(C146,customers!$A$1:$A$1001,customers!$C$1:$C$1001,,0))</f>
        <v>#NAME?</v>
      </c>
      <c r="H146" s="2" t="e">
        <f ca="1">_xlfn.XLOOKUP(C146,customers!$A$1:$A$1001,customers!$G$1:$G$1001,,0)</f>
        <v>#NAME?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e">
        <f ca="1">_xlfn.XLOOKUP(Orders[[#This Row],[Customer ID]],customers!$A$1:$A$1001,customers!$I$1:$I$1001,,0)</f>
        <v>#NAME?</v>
      </c>
    </row>
    <row r="147" spans="1:16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e">
        <f ca="1">_xlfn.XLOOKUP(C147,customers!$A$1:$A$1001,customers!$B$1:$B$1001,,0)</f>
        <v>#NAME?</v>
      </c>
      <c r="G147" s="2" t="e">
        <f ca="1">IF(_xlfn.XLOOKUP(C147,customers!$A$1:$A$1001,customers!$C$1:$C$1001,,0)=0,"",_xlfn.XLOOKUP(C147,customers!$A$1:$A$1001,customers!$C$1:$C$1001,,0))</f>
        <v>#NAME?</v>
      </c>
      <c r="H147" s="2" t="e">
        <f ca="1">_xlfn.XLOOKUP(C147,customers!$A$1:$A$1001,customers!$G$1:$G$1001,,0)</f>
        <v>#NAME?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e">
        <f ca="1">_xlfn.XLOOKUP(Orders[[#This Row],[Customer ID]],customers!$A$1:$A$1001,customers!$I$1:$I$1001,,0)</f>
        <v>#NAME?</v>
      </c>
    </row>
    <row r="148" spans="1:16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e">
        <f ca="1">_xlfn.XLOOKUP(C148,customers!$A$1:$A$1001,customers!$B$1:$B$1001,,0)</f>
        <v>#NAME?</v>
      </c>
      <c r="G148" s="2" t="e">
        <f ca="1">IF(_xlfn.XLOOKUP(C148,customers!$A$1:$A$1001,customers!$C$1:$C$1001,,0)=0,"",_xlfn.XLOOKUP(C148,customers!$A$1:$A$1001,customers!$C$1:$C$1001,,0))</f>
        <v>#NAME?</v>
      </c>
      <c r="H148" s="2" t="e">
        <f ca="1">_xlfn.XLOOKUP(C148,customers!$A$1:$A$1001,customers!$G$1:$G$1001,,0)</f>
        <v>#NAME?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e">
        <f ca="1">_xlfn.XLOOKUP(Orders[[#This Row],[Customer ID]],customers!$A$1:$A$1001,customers!$I$1:$I$1001,,0)</f>
        <v>#NAME?</v>
      </c>
    </row>
    <row r="149" spans="1:16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e">
        <f ca="1">_xlfn.XLOOKUP(C149,customers!$A$1:$A$1001,customers!$B$1:$B$1001,,0)</f>
        <v>#NAME?</v>
      </c>
      <c r="G149" s="2" t="e">
        <f ca="1">IF(_xlfn.XLOOKUP(C149,customers!$A$1:$A$1001,customers!$C$1:$C$1001,,0)=0,"",_xlfn.XLOOKUP(C149,customers!$A$1:$A$1001,customers!$C$1:$C$1001,,0))</f>
        <v>#NAME?</v>
      </c>
      <c r="H149" s="2" t="e">
        <f ca="1">_xlfn.XLOOKUP(C149,customers!$A$1:$A$1001,customers!$G$1:$G$1001,,0)</f>
        <v>#NAME?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e">
        <f ca="1">_xlfn.XLOOKUP(Orders[[#This Row],[Customer ID]],customers!$A$1:$A$1001,customers!$I$1:$I$1001,,0)</f>
        <v>#NAME?</v>
      </c>
    </row>
    <row r="150" spans="1:16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e">
        <f ca="1">_xlfn.XLOOKUP(C150,customers!$A$1:$A$1001,customers!$B$1:$B$1001,,0)</f>
        <v>#NAME?</v>
      </c>
      <c r="G150" s="2" t="e">
        <f ca="1">IF(_xlfn.XLOOKUP(C150,customers!$A$1:$A$1001,customers!$C$1:$C$1001,,0)=0,"",_xlfn.XLOOKUP(C150,customers!$A$1:$A$1001,customers!$C$1:$C$1001,,0))</f>
        <v>#NAME?</v>
      </c>
      <c r="H150" s="2" t="e">
        <f ca="1">_xlfn.XLOOKUP(C150,customers!$A$1:$A$1001,customers!$G$1:$G$1001,,0)</f>
        <v>#NAME?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e">
        <f ca="1">_xlfn.XLOOKUP(Orders[[#This Row],[Customer ID]],customers!$A$1:$A$1001,customers!$I$1:$I$1001,,0)</f>
        <v>#NAME?</v>
      </c>
    </row>
    <row r="151" spans="1:16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e">
        <f ca="1">_xlfn.XLOOKUP(C151,customers!$A$1:$A$1001,customers!$B$1:$B$1001,,0)</f>
        <v>#NAME?</v>
      </c>
      <c r="G151" s="2" t="e">
        <f ca="1">IF(_xlfn.XLOOKUP(C151,customers!$A$1:$A$1001,customers!$C$1:$C$1001,,0)=0,"",_xlfn.XLOOKUP(C151,customers!$A$1:$A$1001,customers!$C$1:$C$1001,,0))</f>
        <v>#NAME?</v>
      </c>
      <c r="H151" s="2" t="e">
        <f ca="1">_xlfn.XLOOKUP(C151,customers!$A$1:$A$1001,customers!$G$1:$G$1001,,0)</f>
        <v>#NAME?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e">
        <f ca="1">_xlfn.XLOOKUP(Orders[[#This Row],[Customer ID]],customers!$A$1:$A$1001,customers!$I$1:$I$1001,,0)</f>
        <v>#NAME?</v>
      </c>
    </row>
    <row r="152" spans="1:16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e">
        <f ca="1">_xlfn.XLOOKUP(C152,customers!$A$1:$A$1001,customers!$B$1:$B$1001,,0)</f>
        <v>#NAME?</v>
      </c>
      <c r="G152" s="2" t="e">
        <f ca="1">IF(_xlfn.XLOOKUP(C152,customers!$A$1:$A$1001,customers!$C$1:$C$1001,,0)=0,"",_xlfn.XLOOKUP(C152,customers!$A$1:$A$1001,customers!$C$1:$C$1001,,0))</f>
        <v>#NAME?</v>
      </c>
      <c r="H152" s="2" t="e">
        <f ca="1">_xlfn.XLOOKUP(C152,customers!$A$1:$A$1001,customers!$G$1:$G$1001,,0)</f>
        <v>#NAME?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e">
        <f ca="1">_xlfn.XLOOKUP(Orders[[#This Row],[Customer ID]],customers!$A$1:$A$1001,customers!$I$1:$I$1001,,0)</f>
        <v>#NAME?</v>
      </c>
    </row>
    <row r="153" spans="1:16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e">
        <f ca="1">_xlfn.XLOOKUP(C153,customers!$A$1:$A$1001,customers!$B$1:$B$1001,,0)</f>
        <v>#NAME?</v>
      </c>
      <c r="G153" s="2" t="e">
        <f ca="1">IF(_xlfn.XLOOKUP(C153,customers!$A$1:$A$1001,customers!$C$1:$C$1001,,0)=0,"",_xlfn.XLOOKUP(C153,customers!$A$1:$A$1001,customers!$C$1:$C$1001,,0))</f>
        <v>#NAME?</v>
      </c>
      <c r="H153" s="2" t="e">
        <f ca="1">_xlfn.XLOOKUP(C153,customers!$A$1:$A$1001,customers!$G$1:$G$1001,,0)</f>
        <v>#NAME?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e">
        <f ca="1">_xlfn.XLOOKUP(Orders[[#This Row],[Customer ID]],customers!$A$1:$A$1001,customers!$I$1:$I$1001,,0)</f>
        <v>#NAME?</v>
      </c>
    </row>
    <row r="154" spans="1:16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e">
        <f ca="1">_xlfn.XLOOKUP(C154,customers!$A$1:$A$1001,customers!$B$1:$B$1001,,0)</f>
        <v>#NAME?</v>
      </c>
      <c r="G154" s="2" t="e">
        <f ca="1">IF(_xlfn.XLOOKUP(C154,customers!$A$1:$A$1001,customers!$C$1:$C$1001,,0)=0,"",_xlfn.XLOOKUP(C154,customers!$A$1:$A$1001,customers!$C$1:$C$1001,,0))</f>
        <v>#NAME?</v>
      </c>
      <c r="H154" s="2" t="e">
        <f ca="1">_xlfn.XLOOKUP(C154,customers!$A$1:$A$1001,customers!$G$1:$G$1001,,0)</f>
        <v>#NAME?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e">
        <f ca="1">_xlfn.XLOOKUP(Orders[[#This Row],[Customer ID]],customers!$A$1:$A$1001,customers!$I$1:$I$1001,,0)</f>
        <v>#NAME?</v>
      </c>
    </row>
    <row r="155" spans="1:16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e">
        <f ca="1">_xlfn.XLOOKUP(C155,customers!$A$1:$A$1001,customers!$B$1:$B$1001,,0)</f>
        <v>#NAME?</v>
      </c>
      <c r="G155" s="2" t="e">
        <f ca="1">IF(_xlfn.XLOOKUP(C155,customers!$A$1:$A$1001,customers!$C$1:$C$1001,,0)=0,"",_xlfn.XLOOKUP(C155,customers!$A$1:$A$1001,customers!$C$1:$C$1001,,0))</f>
        <v>#NAME?</v>
      </c>
      <c r="H155" s="2" t="e">
        <f ca="1">_xlfn.XLOOKUP(C155,customers!$A$1:$A$1001,customers!$G$1:$G$1001,,0)</f>
        <v>#NAME?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e">
        <f ca="1">_xlfn.XLOOKUP(Orders[[#This Row],[Customer ID]],customers!$A$1:$A$1001,customers!$I$1:$I$1001,,0)</f>
        <v>#NAME?</v>
      </c>
    </row>
    <row r="156" spans="1:16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e">
        <f ca="1">_xlfn.XLOOKUP(C156,customers!$A$1:$A$1001,customers!$B$1:$B$1001,,0)</f>
        <v>#NAME?</v>
      </c>
      <c r="G156" s="2" t="e">
        <f ca="1">IF(_xlfn.XLOOKUP(C156,customers!$A$1:$A$1001,customers!$C$1:$C$1001,,0)=0,"",_xlfn.XLOOKUP(C156,customers!$A$1:$A$1001,customers!$C$1:$C$1001,,0))</f>
        <v>#NAME?</v>
      </c>
      <c r="H156" s="2" t="e">
        <f ca="1">_xlfn.XLOOKUP(C156,customers!$A$1:$A$1001,customers!$G$1:$G$1001,,0)</f>
        <v>#NAME?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e">
        <f ca="1">_xlfn.XLOOKUP(Orders[[#This Row],[Customer ID]],customers!$A$1:$A$1001,customers!$I$1:$I$1001,,0)</f>
        <v>#NAME?</v>
      </c>
    </row>
    <row r="157" spans="1:16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e">
        <f ca="1">_xlfn.XLOOKUP(C157,customers!$A$1:$A$1001,customers!$B$1:$B$1001,,0)</f>
        <v>#NAME?</v>
      </c>
      <c r="G157" s="2" t="e">
        <f ca="1">IF(_xlfn.XLOOKUP(C157,customers!$A$1:$A$1001,customers!$C$1:$C$1001,,0)=0,"",_xlfn.XLOOKUP(C157,customers!$A$1:$A$1001,customers!$C$1:$C$1001,,0))</f>
        <v>#NAME?</v>
      </c>
      <c r="H157" s="2" t="e">
        <f ca="1">_xlfn.XLOOKUP(C157,customers!$A$1:$A$1001,customers!$G$1:$G$1001,,0)</f>
        <v>#NAME?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e">
        <f ca="1">_xlfn.XLOOKUP(Orders[[#This Row],[Customer ID]],customers!$A$1:$A$1001,customers!$I$1:$I$1001,,0)</f>
        <v>#NAME?</v>
      </c>
    </row>
    <row r="158" spans="1:16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e">
        <f ca="1">_xlfn.XLOOKUP(C158,customers!$A$1:$A$1001,customers!$B$1:$B$1001,,0)</f>
        <v>#NAME?</v>
      </c>
      <c r="G158" s="2" t="e">
        <f ca="1">IF(_xlfn.XLOOKUP(C158,customers!$A$1:$A$1001,customers!$C$1:$C$1001,,0)=0,"",_xlfn.XLOOKUP(C158,customers!$A$1:$A$1001,customers!$C$1:$C$1001,,0))</f>
        <v>#NAME?</v>
      </c>
      <c r="H158" s="2" t="e">
        <f ca="1">_xlfn.XLOOKUP(C158,customers!$A$1:$A$1001,customers!$G$1:$G$1001,,0)</f>
        <v>#NAME?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e">
        <f ca="1">_xlfn.XLOOKUP(Orders[[#This Row],[Customer ID]],customers!$A$1:$A$1001,customers!$I$1:$I$1001,,0)</f>
        <v>#NAME?</v>
      </c>
    </row>
    <row r="159" spans="1:16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e">
        <f ca="1">_xlfn.XLOOKUP(C159,customers!$A$1:$A$1001,customers!$B$1:$B$1001,,0)</f>
        <v>#NAME?</v>
      </c>
      <c r="G159" s="2" t="e">
        <f ca="1">IF(_xlfn.XLOOKUP(C159,customers!$A$1:$A$1001,customers!$C$1:$C$1001,,0)=0,"",_xlfn.XLOOKUP(C159,customers!$A$1:$A$1001,customers!$C$1:$C$1001,,0))</f>
        <v>#NAME?</v>
      </c>
      <c r="H159" s="2" t="e">
        <f ca="1">_xlfn.XLOOKUP(C159,customers!$A$1:$A$1001,customers!$G$1:$G$1001,,0)</f>
        <v>#NAME?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e">
        <f ca="1">_xlfn.XLOOKUP(Orders[[#This Row],[Customer ID]],customers!$A$1:$A$1001,customers!$I$1:$I$1001,,0)</f>
        <v>#NAME?</v>
      </c>
    </row>
    <row r="160" spans="1:16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e">
        <f ca="1">_xlfn.XLOOKUP(C160,customers!$A$1:$A$1001,customers!$B$1:$B$1001,,0)</f>
        <v>#NAME?</v>
      </c>
      <c r="G160" s="2" t="e">
        <f ca="1">IF(_xlfn.XLOOKUP(C160,customers!$A$1:$A$1001,customers!$C$1:$C$1001,,0)=0,"",_xlfn.XLOOKUP(C160,customers!$A$1:$A$1001,customers!$C$1:$C$1001,,0))</f>
        <v>#NAME?</v>
      </c>
      <c r="H160" s="2" t="e">
        <f ca="1">_xlfn.XLOOKUP(C160,customers!$A$1:$A$1001,customers!$G$1:$G$1001,,0)</f>
        <v>#NAME?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e">
        <f ca="1">_xlfn.XLOOKUP(Orders[[#This Row],[Customer ID]],customers!$A$1:$A$1001,customers!$I$1:$I$1001,,0)</f>
        <v>#NAME?</v>
      </c>
    </row>
    <row r="161" spans="1:16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e">
        <f ca="1">_xlfn.XLOOKUP(C161,customers!$A$1:$A$1001,customers!$B$1:$B$1001,,0)</f>
        <v>#NAME?</v>
      </c>
      <c r="G161" s="2" t="e">
        <f ca="1">IF(_xlfn.XLOOKUP(C161,customers!$A$1:$A$1001,customers!$C$1:$C$1001,,0)=0,"",_xlfn.XLOOKUP(C161,customers!$A$1:$A$1001,customers!$C$1:$C$1001,,0))</f>
        <v>#NAME?</v>
      </c>
      <c r="H161" s="2" t="e">
        <f ca="1">_xlfn.XLOOKUP(C161,customers!$A$1:$A$1001,customers!$G$1:$G$1001,,0)</f>
        <v>#NAME?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e">
        <f ca="1">_xlfn.XLOOKUP(Orders[[#This Row],[Customer ID]],customers!$A$1:$A$1001,customers!$I$1:$I$1001,,0)</f>
        <v>#NAME?</v>
      </c>
    </row>
    <row r="162" spans="1:16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e">
        <f ca="1">_xlfn.XLOOKUP(C162,customers!$A$1:$A$1001,customers!$B$1:$B$1001,,0)</f>
        <v>#NAME?</v>
      </c>
      <c r="G162" s="2" t="e">
        <f ca="1">IF(_xlfn.XLOOKUP(C162,customers!$A$1:$A$1001,customers!$C$1:$C$1001,,0)=0,"",_xlfn.XLOOKUP(C162,customers!$A$1:$A$1001,customers!$C$1:$C$1001,,0))</f>
        <v>#NAME?</v>
      </c>
      <c r="H162" s="2" t="e">
        <f ca="1">_xlfn.XLOOKUP(C162,customers!$A$1:$A$1001,customers!$G$1:$G$1001,,0)</f>
        <v>#NAME?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e">
        <f ca="1">_xlfn.XLOOKUP(Orders[[#This Row],[Customer ID]],customers!$A$1:$A$1001,customers!$I$1:$I$1001,,0)</f>
        <v>#NAME?</v>
      </c>
    </row>
    <row r="163" spans="1:16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e">
        <f ca="1">_xlfn.XLOOKUP(C163,customers!$A$1:$A$1001,customers!$B$1:$B$1001,,0)</f>
        <v>#NAME?</v>
      </c>
      <c r="G163" s="2" t="e">
        <f ca="1">IF(_xlfn.XLOOKUP(C163,customers!$A$1:$A$1001,customers!$C$1:$C$1001,,0)=0,"",_xlfn.XLOOKUP(C163,customers!$A$1:$A$1001,customers!$C$1:$C$1001,,0))</f>
        <v>#NAME?</v>
      </c>
      <c r="H163" s="2" t="e">
        <f ca="1">_xlfn.XLOOKUP(C163,customers!$A$1:$A$1001,customers!$G$1:$G$1001,,0)</f>
        <v>#NAME?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e">
        <f ca="1">_xlfn.XLOOKUP(Orders[[#This Row],[Customer ID]],customers!$A$1:$A$1001,customers!$I$1:$I$1001,,0)</f>
        <v>#NAME?</v>
      </c>
    </row>
    <row r="164" spans="1:16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e">
        <f ca="1">_xlfn.XLOOKUP(C164,customers!$A$1:$A$1001,customers!$B$1:$B$1001,,0)</f>
        <v>#NAME?</v>
      </c>
      <c r="G164" s="2" t="e">
        <f ca="1">IF(_xlfn.XLOOKUP(C164,customers!$A$1:$A$1001,customers!$C$1:$C$1001,,0)=0,"",_xlfn.XLOOKUP(C164,customers!$A$1:$A$1001,customers!$C$1:$C$1001,,0))</f>
        <v>#NAME?</v>
      </c>
      <c r="H164" s="2" t="e">
        <f ca="1">_xlfn.XLOOKUP(C164,customers!$A$1:$A$1001,customers!$G$1:$G$1001,,0)</f>
        <v>#NAME?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e">
        <f ca="1">_xlfn.XLOOKUP(Orders[[#This Row],[Customer ID]],customers!$A$1:$A$1001,customers!$I$1:$I$1001,,0)</f>
        <v>#NAME?</v>
      </c>
    </row>
    <row r="165" spans="1:16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e">
        <f ca="1">_xlfn.XLOOKUP(C165,customers!$A$1:$A$1001,customers!$B$1:$B$1001,,0)</f>
        <v>#NAME?</v>
      </c>
      <c r="G165" s="2" t="e">
        <f ca="1">IF(_xlfn.XLOOKUP(C165,customers!$A$1:$A$1001,customers!$C$1:$C$1001,,0)=0,"",_xlfn.XLOOKUP(C165,customers!$A$1:$A$1001,customers!$C$1:$C$1001,,0))</f>
        <v>#NAME?</v>
      </c>
      <c r="H165" s="2" t="e">
        <f ca="1">_xlfn.XLOOKUP(C165,customers!$A$1:$A$1001,customers!$G$1:$G$1001,,0)</f>
        <v>#NAME?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e">
        <f ca="1">_xlfn.XLOOKUP(Orders[[#This Row],[Customer ID]],customers!$A$1:$A$1001,customers!$I$1:$I$1001,,0)</f>
        <v>#NAME?</v>
      </c>
    </row>
    <row r="166" spans="1:16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e">
        <f ca="1">_xlfn.XLOOKUP(C166,customers!$A$1:$A$1001,customers!$B$1:$B$1001,,0)</f>
        <v>#NAME?</v>
      </c>
      <c r="G166" s="2" t="e">
        <f ca="1">IF(_xlfn.XLOOKUP(C166,customers!$A$1:$A$1001,customers!$C$1:$C$1001,,0)=0,"",_xlfn.XLOOKUP(C166,customers!$A$1:$A$1001,customers!$C$1:$C$1001,,0))</f>
        <v>#NAME?</v>
      </c>
      <c r="H166" s="2" t="e">
        <f ca="1">_xlfn.XLOOKUP(C166,customers!$A$1:$A$1001,customers!$G$1:$G$1001,,0)</f>
        <v>#NAME?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e">
        <f ca="1">_xlfn.XLOOKUP(Orders[[#This Row],[Customer ID]],customers!$A$1:$A$1001,customers!$I$1:$I$1001,,0)</f>
        <v>#NAME?</v>
      </c>
    </row>
    <row r="167" spans="1:16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e">
        <f ca="1">_xlfn.XLOOKUP(C167,customers!$A$1:$A$1001,customers!$B$1:$B$1001,,0)</f>
        <v>#NAME?</v>
      </c>
      <c r="G167" s="2" t="e">
        <f ca="1">IF(_xlfn.XLOOKUP(C167,customers!$A$1:$A$1001,customers!$C$1:$C$1001,,0)=0,"",_xlfn.XLOOKUP(C167,customers!$A$1:$A$1001,customers!$C$1:$C$1001,,0))</f>
        <v>#NAME?</v>
      </c>
      <c r="H167" s="2" t="e">
        <f ca="1">_xlfn.XLOOKUP(C167,customers!$A$1:$A$1001,customers!$G$1:$G$1001,,0)</f>
        <v>#NAME?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e">
        <f ca="1">_xlfn.XLOOKUP(Orders[[#This Row],[Customer ID]],customers!$A$1:$A$1001,customers!$I$1:$I$1001,,0)</f>
        <v>#NAME?</v>
      </c>
    </row>
    <row r="168" spans="1:16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e">
        <f ca="1">_xlfn.XLOOKUP(C168,customers!$A$1:$A$1001,customers!$B$1:$B$1001,,0)</f>
        <v>#NAME?</v>
      </c>
      <c r="G168" s="2" t="e">
        <f ca="1">IF(_xlfn.XLOOKUP(C168,customers!$A$1:$A$1001,customers!$C$1:$C$1001,,0)=0,"",_xlfn.XLOOKUP(C168,customers!$A$1:$A$1001,customers!$C$1:$C$1001,,0))</f>
        <v>#NAME?</v>
      </c>
      <c r="H168" s="2" t="e">
        <f ca="1">_xlfn.XLOOKUP(C168,customers!$A$1:$A$1001,customers!$G$1:$G$1001,,0)</f>
        <v>#NAME?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e">
        <f ca="1">_xlfn.XLOOKUP(Orders[[#This Row],[Customer ID]],customers!$A$1:$A$1001,customers!$I$1:$I$1001,,0)</f>
        <v>#NAME?</v>
      </c>
    </row>
    <row r="169" spans="1:16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e">
        <f ca="1">_xlfn.XLOOKUP(C169,customers!$A$1:$A$1001,customers!$B$1:$B$1001,,0)</f>
        <v>#NAME?</v>
      </c>
      <c r="G169" s="2" t="e">
        <f ca="1">IF(_xlfn.XLOOKUP(C169,customers!$A$1:$A$1001,customers!$C$1:$C$1001,,0)=0,"",_xlfn.XLOOKUP(C169,customers!$A$1:$A$1001,customers!$C$1:$C$1001,,0))</f>
        <v>#NAME?</v>
      </c>
      <c r="H169" s="2" t="e">
        <f ca="1">_xlfn.XLOOKUP(C169,customers!$A$1:$A$1001,customers!$G$1:$G$1001,,0)</f>
        <v>#NAME?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e">
        <f ca="1">_xlfn.XLOOKUP(Orders[[#This Row],[Customer ID]],customers!$A$1:$A$1001,customers!$I$1:$I$1001,,0)</f>
        <v>#NAME?</v>
      </c>
    </row>
    <row r="170" spans="1:16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e">
        <f ca="1">_xlfn.XLOOKUP(C170,customers!$A$1:$A$1001,customers!$B$1:$B$1001,,0)</f>
        <v>#NAME?</v>
      </c>
      <c r="G170" s="2" t="e">
        <f ca="1">IF(_xlfn.XLOOKUP(C170,customers!$A$1:$A$1001,customers!$C$1:$C$1001,,0)=0,"",_xlfn.XLOOKUP(C170,customers!$A$1:$A$1001,customers!$C$1:$C$1001,,0))</f>
        <v>#NAME?</v>
      </c>
      <c r="H170" s="2" t="e">
        <f ca="1">_xlfn.XLOOKUP(C170,customers!$A$1:$A$1001,customers!$G$1:$G$1001,,0)</f>
        <v>#NAME?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e">
        <f ca="1">_xlfn.XLOOKUP(Orders[[#This Row],[Customer ID]],customers!$A$1:$A$1001,customers!$I$1:$I$1001,,0)</f>
        <v>#NAME?</v>
      </c>
    </row>
    <row r="171" spans="1:16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e">
        <f ca="1">_xlfn.XLOOKUP(C171,customers!$A$1:$A$1001,customers!$B$1:$B$1001,,0)</f>
        <v>#NAME?</v>
      </c>
      <c r="G171" s="2" t="e">
        <f ca="1">IF(_xlfn.XLOOKUP(C171,customers!$A$1:$A$1001,customers!$C$1:$C$1001,,0)=0,"",_xlfn.XLOOKUP(C171,customers!$A$1:$A$1001,customers!$C$1:$C$1001,,0))</f>
        <v>#NAME?</v>
      </c>
      <c r="H171" s="2" t="e">
        <f ca="1">_xlfn.XLOOKUP(C171,customers!$A$1:$A$1001,customers!$G$1:$G$1001,,0)</f>
        <v>#NAME?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e">
        <f ca="1">_xlfn.XLOOKUP(Orders[[#This Row],[Customer ID]],customers!$A$1:$A$1001,customers!$I$1:$I$1001,,0)</f>
        <v>#NAME?</v>
      </c>
    </row>
    <row r="172" spans="1:16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e">
        <f ca="1">_xlfn.XLOOKUP(C172,customers!$A$1:$A$1001,customers!$B$1:$B$1001,,0)</f>
        <v>#NAME?</v>
      </c>
      <c r="G172" s="2" t="e">
        <f ca="1">IF(_xlfn.XLOOKUP(C172,customers!$A$1:$A$1001,customers!$C$1:$C$1001,,0)=0,"",_xlfn.XLOOKUP(C172,customers!$A$1:$A$1001,customers!$C$1:$C$1001,,0))</f>
        <v>#NAME?</v>
      </c>
      <c r="H172" s="2" t="e">
        <f ca="1">_xlfn.XLOOKUP(C172,customers!$A$1:$A$1001,customers!$G$1:$G$1001,,0)</f>
        <v>#NAME?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e">
        <f ca="1">_xlfn.XLOOKUP(Orders[[#This Row],[Customer ID]],customers!$A$1:$A$1001,customers!$I$1:$I$1001,,0)</f>
        <v>#NAME?</v>
      </c>
    </row>
    <row r="173" spans="1:16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e">
        <f ca="1">_xlfn.XLOOKUP(C173,customers!$A$1:$A$1001,customers!$B$1:$B$1001,,0)</f>
        <v>#NAME?</v>
      </c>
      <c r="G173" s="2" t="e">
        <f ca="1">IF(_xlfn.XLOOKUP(C173,customers!$A$1:$A$1001,customers!$C$1:$C$1001,,0)=0,"",_xlfn.XLOOKUP(C173,customers!$A$1:$A$1001,customers!$C$1:$C$1001,,0))</f>
        <v>#NAME?</v>
      </c>
      <c r="H173" s="2" t="e">
        <f ca="1">_xlfn.XLOOKUP(C173,customers!$A$1:$A$1001,customers!$G$1:$G$1001,,0)</f>
        <v>#NAME?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e">
        <f ca="1">_xlfn.XLOOKUP(Orders[[#This Row],[Customer ID]],customers!$A$1:$A$1001,customers!$I$1:$I$1001,,0)</f>
        <v>#NAME?</v>
      </c>
    </row>
    <row r="174" spans="1:16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e">
        <f ca="1">_xlfn.XLOOKUP(C174,customers!$A$1:$A$1001,customers!$B$1:$B$1001,,0)</f>
        <v>#NAME?</v>
      </c>
      <c r="G174" s="2" t="e">
        <f ca="1">IF(_xlfn.XLOOKUP(C174,customers!$A$1:$A$1001,customers!$C$1:$C$1001,,0)=0,"",_xlfn.XLOOKUP(C174,customers!$A$1:$A$1001,customers!$C$1:$C$1001,,0))</f>
        <v>#NAME?</v>
      </c>
      <c r="H174" s="2" t="e">
        <f ca="1">_xlfn.XLOOKUP(C174,customers!$A$1:$A$1001,customers!$G$1:$G$1001,,0)</f>
        <v>#NAME?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e">
        <f ca="1">_xlfn.XLOOKUP(Orders[[#This Row],[Customer ID]],customers!$A$1:$A$1001,customers!$I$1:$I$1001,,0)</f>
        <v>#NAME?</v>
      </c>
    </row>
    <row r="175" spans="1:16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e">
        <f ca="1">_xlfn.XLOOKUP(C175,customers!$A$1:$A$1001,customers!$B$1:$B$1001,,0)</f>
        <v>#NAME?</v>
      </c>
      <c r="G175" s="2" t="e">
        <f ca="1">IF(_xlfn.XLOOKUP(C175,customers!$A$1:$A$1001,customers!$C$1:$C$1001,,0)=0,"",_xlfn.XLOOKUP(C175,customers!$A$1:$A$1001,customers!$C$1:$C$1001,,0))</f>
        <v>#NAME?</v>
      </c>
      <c r="H175" s="2" t="e">
        <f ca="1">_xlfn.XLOOKUP(C175,customers!$A$1:$A$1001,customers!$G$1:$G$1001,,0)</f>
        <v>#NAME?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e">
        <f ca="1">_xlfn.XLOOKUP(Orders[[#This Row],[Customer ID]],customers!$A$1:$A$1001,customers!$I$1:$I$1001,,0)</f>
        <v>#NAME?</v>
      </c>
    </row>
    <row r="176" spans="1:16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e">
        <f ca="1">_xlfn.XLOOKUP(C176,customers!$A$1:$A$1001,customers!$B$1:$B$1001,,0)</f>
        <v>#NAME?</v>
      </c>
      <c r="G176" s="2" t="e">
        <f ca="1">IF(_xlfn.XLOOKUP(C176,customers!$A$1:$A$1001,customers!$C$1:$C$1001,,0)=0,"",_xlfn.XLOOKUP(C176,customers!$A$1:$A$1001,customers!$C$1:$C$1001,,0))</f>
        <v>#NAME?</v>
      </c>
      <c r="H176" s="2" t="e">
        <f ca="1">_xlfn.XLOOKUP(C176,customers!$A$1:$A$1001,customers!$G$1:$G$1001,,0)</f>
        <v>#NAME?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e">
        <f ca="1">_xlfn.XLOOKUP(Orders[[#This Row],[Customer ID]],customers!$A$1:$A$1001,customers!$I$1:$I$1001,,0)</f>
        <v>#NAME?</v>
      </c>
    </row>
    <row r="177" spans="1:16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e">
        <f ca="1">_xlfn.XLOOKUP(C177,customers!$A$1:$A$1001,customers!$B$1:$B$1001,,0)</f>
        <v>#NAME?</v>
      </c>
      <c r="G177" s="2" t="e">
        <f ca="1">IF(_xlfn.XLOOKUP(C177,customers!$A$1:$A$1001,customers!$C$1:$C$1001,,0)=0,"",_xlfn.XLOOKUP(C177,customers!$A$1:$A$1001,customers!$C$1:$C$1001,,0))</f>
        <v>#NAME?</v>
      </c>
      <c r="H177" s="2" t="e">
        <f ca="1">_xlfn.XLOOKUP(C177,customers!$A$1:$A$1001,customers!$G$1:$G$1001,,0)</f>
        <v>#NAME?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e">
        <f ca="1">_xlfn.XLOOKUP(Orders[[#This Row],[Customer ID]],customers!$A$1:$A$1001,customers!$I$1:$I$1001,,0)</f>
        <v>#NAME?</v>
      </c>
    </row>
    <row r="178" spans="1:16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e">
        <f ca="1">_xlfn.XLOOKUP(C178,customers!$A$1:$A$1001,customers!$B$1:$B$1001,,0)</f>
        <v>#NAME?</v>
      </c>
      <c r="G178" s="2" t="e">
        <f ca="1">IF(_xlfn.XLOOKUP(C178,customers!$A$1:$A$1001,customers!$C$1:$C$1001,,0)=0,"",_xlfn.XLOOKUP(C178,customers!$A$1:$A$1001,customers!$C$1:$C$1001,,0))</f>
        <v>#NAME?</v>
      </c>
      <c r="H178" s="2" t="e">
        <f ca="1">_xlfn.XLOOKUP(C178,customers!$A$1:$A$1001,customers!$G$1:$G$1001,,0)</f>
        <v>#NAME?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e">
        <f ca="1">_xlfn.XLOOKUP(Orders[[#This Row],[Customer ID]],customers!$A$1:$A$1001,customers!$I$1:$I$1001,,0)</f>
        <v>#NAME?</v>
      </c>
    </row>
    <row r="179" spans="1:16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e">
        <f ca="1">_xlfn.XLOOKUP(C179,customers!$A$1:$A$1001,customers!$B$1:$B$1001,,0)</f>
        <v>#NAME?</v>
      </c>
      <c r="G179" s="2" t="e">
        <f ca="1">IF(_xlfn.XLOOKUP(C179,customers!$A$1:$A$1001,customers!$C$1:$C$1001,,0)=0,"",_xlfn.XLOOKUP(C179,customers!$A$1:$A$1001,customers!$C$1:$C$1001,,0))</f>
        <v>#NAME?</v>
      </c>
      <c r="H179" s="2" t="e">
        <f ca="1">_xlfn.XLOOKUP(C179,customers!$A$1:$A$1001,customers!$G$1:$G$1001,,0)</f>
        <v>#NAME?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e">
        <f ca="1">_xlfn.XLOOKUP(Orders[[#This Row],[Customer ID]],customers!$A$1:$A$1001,customers!$I$1:$I$1001,,0)</f>
        <v>#NAME?</v>
      </c>
    </row>
    <row r="180" spans="1:16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e">
        <f ca="1">_xlfn.XLOOKUP(C180,customers!$A$1:$A$1001,customers!$B$1:$B$1001,,0)</f>
        <v>#NAME?</v>
      </c>
      <c r="G180" s="2" t="e">
        <f ca="1">IF(_xlfn.XLOOKUP(C180,customers!$A$1:$A$1001,customers!$C$1:$C$1001,,0)=0,"",_xlfn.XLOOKUP(C180,customers!$A$1:$A$1001,customers!$C$1:$C$1001,,0))</f>
        <v>#NAME?</v>
      </c>
      <c r="H180" s="2" t="e">
        <f ca="1">_xlfn.XLOOKUP(C180,customers!$A$1:$A$1001,customers!$G$1:$G$1001,,0)</f>
        <v>#NAME?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e">
        <f ca="1">_xlfn.XLOOKUP(Orders[[#This Row],[Customer ID]],customers!$A$1:$A$1001,customers!$I$1:$I$1001,,0)</f>
        <v>#NAME?</v>
      </c>
    </row>
    <row r="181" spans="1:16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e">
        <f ca="1">_xlfn.XLOOKUP(C181,customers!$A$1:$A$1001,customers!$B$1:$B$1001,,0)</f>
        <v>#NAME?</v>
      </c>
      <c r="G181" s="2" t="e">
        <f ca="1">IF(_xlfn.XLOOKUP(C181,customers!$A$1:$A$1001,customers!$C$1:$C$1001,,0)=0,"",_xlfn.XLOOKUP(C181,customers!$A$1:$A$1001,customers!$C$1:$C$1001,,0))</f>
        <v>#NAME?</v>
      </c>
      <c r="H181" s="2" t="e">
        <f ca="1">_xlfn.XLOOKUP(C181,customers!$A$1:$A$1001,customers!$G$1:$G$1001,,0)</f>
        <v>#NAME?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e">
        <f ca="1">_xlfn.XLOOKUP(Orders[[#This Row],[Customer ID]],customers!$A$1:$A$1001,customers!$I$1:$I$1001,,0)</f>
        <v>#NAME?</v>
      </c>
    </row>
    <row r="182" spans="1:16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e">
        <f ca="1">_xlfn.XLOOKUP(C182,customers!$A$1:$A$1001,customers!$B$1:$B$1001,,0)</f>
        <v>#NAME?</v>
      </c>
      <c r="G182" s="2" t="e">
        <f ca="1">IF(_xlfn.XLOOKUP(C182,customers!$A$1:$A$1001,customers!$C$1:$C$1001,,0)=0,"",_xlfn.XLOOKUP(C182,customers!$A$1:$A$1001,customers!$C$1:$C$1001,,0))</f>
        <v>#NAME?</v>
      </c>
      <c r="H182" s="2" t="e">
        <f ca="1">_xlfn.XLOOKUP(C182,customers!$A$1:$A$1001,customers!$G$1:$G$1001,,0)</f>
        <v>#NAME?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e">
        <f ca="1">_xlfn.XLOOKUP(Orders[[#This Row],[Customer ID]],customers!$A$1:$A$1001,customers!$I$1:$I$1001,,0)</f>
        <v>#NAME?</v>
      </c>
    </row>
    <row r="183" spans="1:16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e">
        <f ca="1">_xlfn.XLOOKUP(C183,customers!$A$1:$A$1001,customers!$B$1:$B$1001,,0)</f>
        <v>#NAME?</v>
      </c>
      <c r="G183" s="2" t="e">
        <f ca="1">IF(_xlfn.XLOOKUP(C183,customers!$A$1:$A$1001,customers!$C$1:$C$1001,,0)=0,"",_xlfn.XLOOKUP(C183,customers!$A$1:$A$1001,customers!$C$1:$C$1001,,0))</f>
        <v>#NAME?</v>
      </c>
      <c r="H183" s="2" t="e">
        <f ca="1">_xlfn.XLOOKUP(C183,customers!$A$1:$A$1001,customers!$G$1:$G$1001,,0)</f>
        <v>#NAME?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e">
        <f ca="1">_xlfn.XLOOKUP(Orders[[#This Row],[Customer ID]],customers!$A$1:$A$1001,customers!$I$1:$I$1001,,0)</f>
        <v>#NAME?</v>
      </c>
    </row>
    <row r="184" spans="1:16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e">
        <f ca="1">_xlfn.XLOOKUP(C184,customers!$A$1:$A$1001,customers!$B$1:$B$1001,,0)</f>
        <v>#NAME?</v>
      </c>
      <c r="G184" s="2" t="e">
        <f ca="1">IF(_xlfn.XLOOKUP(C184,customers!$A$1:$A$1001,customers!$C$1:$C$1001,,0)=0,"",_xlfn.XLOOKUP(C184,customers!$A$1:$A$1001,customers!$C$1:$C$1001,,0))</f>
        <v>#NAME?</v>
      </c>
      <c r="H184" s="2" t="e">
        <f ca="1">_xlfn.XLOOKUP(C184,customers!$A$1:$A$1001,customers!$G$1:$G$1001,,0)</f>
        <v>#NAME?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e">
        <f ca="1">_xlfn.XLOOKUP(Orders[[#This Row],[Customer ID]],customers!$A$1:$A$1001,customers!$I$1:$I$1001,,0)</f>
        <v>#NAME?</v>
      </c>
    </row>
    <row r="185" spans="1:16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e">
        <f ca="1">_xlfn.XLOOKUP(C185,customers!$A$1:$A$1001,customers!$B$1:$B$1001,,0)</f>
        <v>#NAME?</v>
      </c>
      <c r="G185" s="2" t="e">
        <f ca="1">IF(_xlfn.XLOOKUP(C185,customers!$A$1:$A$1001,customers!$C$1:$C$1001,,0)=0,"",_xlfn.XLOOKUP(C185,customers!$A$1:$A$1001,customers!$C$1:$C$1001,,0))</f>
        <v>#NAME?</v>
      </c>
      <c r="H185" s="2" t="e">
        <f ca="1">_xlfn.XLOOKUP(C185,customers!$A$1:$A$1001,customers!$G$1:$G$1001,,0)</f>
        <v>#NAME?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e">
        <f ca="1">_xlfn.XLOOKUP(Orders[[#This Row],[Customer ID]],customers!$A$1:$A$1001,customers!$I$1:$I$1001,,0)</f>
        <v>#NAME?</v>
      </c>
    </row>
    <row r="186" spans="1:16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e">
        <f ca="1">_xlfn.XLOOKUP(C186,customers!$A$1:$A$1001,customers!$B$1:$B$1001,,0)</f>
        <v>#NAME?</v>
      </c>
      <c r="G186" s="2" t="e">
        <f ca="1">IF(_xlfn.XLOOKUP(C186,customers!$A$1:$A$1001,customers!$C$1:$C$1001,,0)=0,"",_xlfn.XLOOKUP(C186,customers!$A$1:$A$1001,customers!$C$1:$C$1001,,0))</f>
        <v>#NAME?</v>
      </c>
      <c r="H186" s="2" t="e">
        <f ca="1">_xlfn.XLOOKUP(C186,customers!$A$1:$A$1001,customers!$G$1:$G$1001,,0)</f>
        <v>#NAME?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e">
        <f ca="1">_xlfn.XLOOKUP(Orders[[#This Row],[Customer ID]],customers!$A$1:$A$1001,customers!$I$1:$I$1001,,0)</f>
        <v>#NAME?</v>
      </c>
    </row>
    <row r="187" spans="1:16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e">
        <f ca="1">_xlfn.XLOOKUP(C187,customers!$A$1:$A$1001,customers!$B$1:$B$1001,,0)</f>
        <v>#NAME?</v>
      </c>
      <c r="G187" s="2" t="e">
        <f ca="1">IF(_xlfn.XLOOKUP(C187,customers!$A$1:$A$1001,customers!$C$1:$C$1001,,0)=0,"",_xlfn.XLOOKUP(C187,customers!$A$1:$A$1001,customers!$C$1:$C$1001,,0))</f>
        <v>#NAME?</v>
      </c>
      <c r="H187" s="2" t="e">
        <f ca="1">_xlfn.XLOOKUP(C187,customers!$A$1:$A$1001,customers!$G$1:$G$1001,,0)</f>
        <v>#NAME?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e">
        <f ca="1">_xlfn.XLOOKUP(Orders[[#This Row],[Customer ID]],customers!$A$1:$A$1001,customers!$I$1:$I$1001,,0)</f>
        <v>#NAME?</v>
      </c>
    </row>
    <row r="188" spans="1:16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e">
        <f ca="1">_xlfn.XLOOKUP(C188,customers!$A$1:$A$1001,customers!$B$1:$B$1001,,0)</f>
        <v>#NAME?</v>
      </c>
      <c r="G188" s="2" t="e">
        <f ca="1">IF(_xlfn.XLOOKUP(C188,customers!$A$1:$A$1001,customers!$C$1:$C$1001,,0)=0,"",_xlfn.XLOOKUP(C188,customers!$A$1:$A$1001,customers!$C$1:$C$1001,,0))</f>
        <v>#NAME?</v>
      </c>
      <c r="H188" s="2" t="e">
        <f ca="1">_xlfn.XLOOKUP(C188,customers!$A$1:$A$1001,customers!$G$1:$G$1001,,0)</f>
        <v>#NAME?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e">
        <f ca="1">_xlfn.XLOOKUP(Orders[[#This Row],[Customer ID]],customers!$A$1:$A$1001,customers!$I$1:$I$1001,,0)</f>
        <v>#NAME?</v>
      </c>
    </row>
    <row r="189" spans="1:16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e">
        <f ca="1">_xlfn.XLOOKUP(C189,customers!$A$1:$A$1001,customers!$B$1:$B$1001,,0)</f>
        <v>#NAME?</v>
      </c>
      <c r="G189" s="2" t="e">
        <f ca="1">IF(_xlfn.XLOOKUP(C189,customers!$A$1:$A$1001,customers!$C$1:$C$1001,,0)=0,"",_xlfn.XLOOKUP(C189,customers!$A$1:$A$1001,customers!$C$1:$C$1001,,0))</f>
        <v>#NAME?</v>
      </c>
      <c r="H189" s="2" t="e">
        <f ca="1">_xlfn.XLOOKUP(C189,customers!$A$1:$A$1001,customers!$G$1:$G$1001,,0)</f>
        <v>#NAME?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e">
        <f ca="1">_xlfn.XLOOKUP(Orders[[#This Row],[Customer ID]],customers!$A$1:$A$1001,customers!$I$1:$I$1001,,0)</f>
        <v>#NAME?</v>
      </c>
    </row>
    <row r="190" spans="1:16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e">
        <f ca="1">_xlfn.XLOOKUP(C190,customers!$A$1:$A$1001,customers!$B$1:$B$1001,,0)</f>
        <v>#NAME?</v>
      </c>
      <c r="G190" s="2" t="e">
        <f ca="1">IF(_xlfn.XLOOKUP(C190,customers!$A$1:$A$1001,customers!$C$1:$C$1001,,0)=0,"",_xlfn.XLOOKUP(C190,customers!$A$1:$A$1001,customers!$C$1:$C$1001,,0))</f>
        <v>#NAME?</v>
      </c>
      <c r="H190" s="2" t="e">
        <f ca="1">_xlfn.XLOOKUP(C190,customers!$A$1:$A$1001,customers!$G$1:$G$1001,,0)</f>
        <v>#NAME?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e">
        <f ca="1">_xlfn.XLOOKUP(Orders[[#This Row],[Customer ID]],customers!$A$1:$A$1001,customers!$I$1:$I$1001,,0)</f>
        <v>#NAME?</v>
      </c>
    </row>
    <row r="191" spans="1:16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e">
        <f ca="1">_xlfn.XLOOKUP(C191,customers!$A$1:$A$1001,customers!$B$1:$B$1001,,0)</f>
        <v>#NAME?</v>
      </c>
      <c r="G191" s="2" t="e">
        <f ca="1">IF(_xlfn.XLOOKUP(C191,customers!$A$1:$A$1001,customers!$C$1:$C$1001,,0)=0,"",_xlfn.XLOOKUP(C191,customers!$A$1:$A$1001,customers!$C$1:$C$1001,,0))</f>
        <v>#NAME?</v>
      </c>
      <c r="H191" s="2" t="e">
        <f ca="1">_xlfn.XLOOKUP(C191,customers!$A$1:$A$1001,customers!$G$1:$G$1001,,0)</f>
        <v>#NAME?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e">
        <f ca="1">_xlfn.XLOOKUP(Orders[[#This Row],[Customer ID]],customers!$A$1:$A$1001,customers!$I$1:$I$1001,,0)</f>
        <v>#NAME?</v>
      </c>
    </row>
    <row r="192" spans="1:16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e">
        <f ca="1">_xlfn.XLOOKUP(C192,customers!$A$1:$A$1001,customers!$B$1:$B$1001,,0)</f>
        <v>#NAME?</v>
      </c>
      <c r="G192" s="2" t="e">
        <f ca="1">IF(_xlfn.XLOOKUP(C192,customers!$A$1:$A$1001,customers!$C$1:$C$1001,,0)=0,"",_xlfn.XLOOKUP(C192,customers!$A$1:$A$1001,customers!$C$1:$C$1001,,0))</f>
        <v>#NAME?</v>
      </c>
      <c r="H192" s="2" t="e">
        <f ca="1">_xlfn.XLOOKUP(C192,customers!$A$1:$A$1001,customers!$G$1:$G$1001,,0)</f>
        <v>#NAME?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e">
        <f ca="1">_xlfn.XLOOKUP(Orders[[#This Row],[Customer ID]],customers!$A$1:$A$1001,customers!$I$1:$I$1001,,0)</f>
        <v>#NAME?</v>
      </c>
    </row>
    <row r="193" spans="1:16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e">
        <f ca="1">_xlfn.XLOOKUP(C193,customers!$A$1:$A$1001,customers!$B$1:$B$1001,,0)</f>
        <v>#NAME?</v>
      </c>
      <c r="G193" s="2" t="e">
        <f ca="1">IF(_xlfn.XLOOKUP(C193,customers!$A$1:$A$1001,customers!$C$1:$C$1001,,0)=0,"",_xlfn.XLOOKUP(C193,customers!$A$1:$A$1001,customers!$C$1:$C$1001,,0))</f>
        <v>#NAME?</v>
      </c>
      <c r="H193" s="2" t="e">
        <f ca="1">_xlfn.XLOOKUP(C193,customers!$A$1:$A$1001,customers!$G$1:$G$1001,,0)</f>
        <v>#NAME?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e">
        <f ca="1">_xlfn.XLOOKUP(Orders[[#This Row],[Customer ID]],customers!$A$1:$A$1001,customers!$I$1:$I$1001,,0)</f>
        <v>#NAME?</v>
      </c>
    </row>
    <row r="194" spans="1:16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e">
        <f ca="1">_xlfn.XLOOKUP(C194,customers!$A$1:$A$1001,customers!$B$1:$B$1001,,0)</f>
        <v>#NAME?</v>
      </c>
      <c r="G194" s="2" t="e">
        <f ca="1">IF(_xlfn.XLOOKUP(C194,customers!$A$1:$A$1001,customers!$C$1:$C$1001,,0)=0,"",_xlfn.XLOOKUP(C194,customers!$A$1:$A$1001,customers!$C$1:$C$1001,,0))</f>
        <v>#NAME?</v>
      </c>
      <c r="H194" s="2" t="e">
        <f ca="1">_xlfn.XLOOKUP(C194,customers!$A$1:$A$1001,customers!$G$1:$G$1001,,0)</f>
        <v>#NAME?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e">
        <f ca="1">_xlfn.XLOOKUP(Orders[[#This Row],[Customer ID]],customers!$A$1:$A$1001,customers!$I$1:$I$1001,,0)</f>
        <v>#NAME?</v>
      </c>
    </row>
    <row r="195" spans="1:16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e">
        <f ca="1">_xlfn.XLOOKUP(C195,customers!$A$1:$A$1001,customers!$B$1:$B$1001,,0)</f>
        <v>#NAME?</v>
      </c>
      <c r="G195" s="2" t="e">
        <f ca="1">IF(_xlfn.XLOOKUP(C195,customers!$A$1:$A$1001,customers!$C$1:$C$1001,,0)=0,"",_xlfn.XLOOKUP(C195,customers!$A$1:$A$1001,customers!$C$1:$C$1001,,0))</f>
        <v>#NAME?</v>
      </c>
      <c r="H195" s="2" t="e">
        <f ca="1">_xlfn.XLOOKUP(C195,customers!$A$1:$A$1001,customers!$G$1:$G$1001,,0)</f>
        <v>#NAME?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e">
        <f ca="1">_xlfn.XLOOKUP(Orders[[#This Row],[Customer ID]],customers!$A$1:$A$1001,customers!$I$1:$I$1001,,0)</f>
        <v>#NAME?</v>
      </c>
    </row>
    <row r="196" spans="1:16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e">
        <f ca="1">_xlfn.XLOOKUP(C196,customers!$A$1:$A$1001,customers!$B$1:$B$1001,,0)</f>
        <v>#NAME?</v>
      </c>
      <c r="G196" s="2" t="e">
        <f ca="1">IF(_xlfn.XLOOKUP(C196,customers!$A$1:$A$1001,customers!$C$1:$C$1001,,0)=0,"",_xlfn.XLOOKUP(C196,customers!$A$1:$A$1001,customers!$C$1:$C$1001,,0))</f>
        <v>#NAME?</v>
      </c>
      <c r="H196" s="2" t="e">
        <f ca="1">_xlfn.XLOOKUP(C196,customers!$A$1:$A$1001,customers!$G$1:$G$1001,,0)</f>
        <v>#NAME?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e">
        <f ca="1">_xlfn.XLOOKUP(Orders[[#This Row],[Customer ID]],customers!$A$1:$A$1001,customers!$I$1:$I$1001,,0)</f>
        <v>#NAME?</v>
      </c>
    </row>
    <row r="197" spans="1:16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e">
        <f ca="1">_xlfn.XLOOKUP(C197,customers!$A$1:$A$1001,customers!$B$1:$B$1001,,0)</f>
        <v>#NAME?</v>
      </c>
      <c r="G197" s="2" t="e">
        <f ca="1">IF(_xlfn.XLOOKUP(C197,customers!$A$1:$A$1001,customers!$C$1:$C$1001,,0)=0,"",_xlfn.XLOOKUP(C197,customers!$A$1:$A$1001,customers!$C$1:$C$1001,,0))</f>
        <v>#NAME?</v>
      </c>
      <c r="H197" s="2" t="e">
        <f ca="1">_xlfn.XLOOKUP(C197,customers!$A$1:$A$1001,customers!$G$1:$G$1001,,0)</f>
        <v>#NAME?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e">
        <f ca="1">_xlfn.XLOOKUP(Orders[[#This Row],[Customer ID]],customers!$A$1:$A$1001,customers!$I$1:$I$1001,,0)</f>
        <v>#NAME?</v>
      </c>
    </row>
    <row r="198" spans="1:16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e">
        <f ca="1">_xlfn.XLOOKUP(C198,customers!$A$1:$A$1001,customers!$B$1:$B$1001,,0)</f>
        <v>#NAME?</v>
      </c>
      <c r="G198" s="2" t="e">
        <f ca="1">IF(_xlfn.XLOOKUP(C198,customers!$A$1:$A$1001,customers!$C$1:$C$1001,,0)=0,"",_xlfn.XLOOKUP(C198,customers!$A$1:$A$1001,customers!$C$1:$C$1001,,0))</f>
        <v>#NAME?</v>
      </c>
      <c r="H198" s="2" t="e">
        <f ca="1">_xlfn.XLOOKUP(C198,customers!$A$1:$A$1001,customers!$G$1:$G$1001,,0)</f>
        <v>#NAME?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e">
        <f ca="1">_xlfn.XLOOKUP(Orders[[#This Row],[Customer ID]],customers!$A$1:$A$1001,customers!$I$1:$I$1001,,0)</f>
        <v>#NAME?</v>
      </c>
    </row>
    <row r="199" spans="1:16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e">
        <f ca="1">_xlfn.XLOOKUP(C199,customers!$A$1:$A$1001,customers!$B$1:$B$1001,,0)</f>
        <v>#NAME?</v>
      </c>
      <c r="G199" s="2" t="e">
        <f ca="1">IF(_xlfn.XLOOKUP(C199,customers!$A$1:$A$1001,customers!$C$1:$C$1001,,0)=0,"",_xlfn.XLOOKUP(C199,customers!$A$1:$A$1001,customers!$C$1:$C$1001,,0))</f>
        <v>#NAME?</v>
      </c>
      <c r="H199" s="2" t="e">
        <f ca="1">_xlfn.XLOOKUP(C199,customers!$A$1:$A$1001,customers!$G$1:$G$1001,,0)</f>
        <v>#NAME?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e">
        <f ca="1">_xlfn.XLOOKUP(Orders[[#This Row],[Customer ID]],customers!$A$1:$A$1001,customers!$I$1:$I$1001,,0)</f>
        <v>#NAME?</v>
      </c>
    </row>
    <row r="200" spans="1:16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e">
        <f ca="1">_xlfn.XLOOKUP(C200,customers!$A$1:$A$1001,customers!$B$1:$B$1001,,0)</f>
        <v>#NAME?</v>
      </c>
      <c r="G200" s="2" t="e">
        <f ca="1">IF(_xlfn.XLOOKUP(C200,customers!$A$1:$A$1001,customers!$C$1:$C$1001,,0)=0,"",_xlfn.XLOOKUP(C200,customers!$A$1:$A$1001,customers!$C$1:$C$1001,,0))</f>
        <v>#NAME?</v>
      </c>
      <c r="H200" s="2" t="e">
        <f ca="1">_xlfn.XLOOKUP(C200,customers!$A$1:$A$1001,customers!$G$1:$G$1001,,0)</f>
        <v>#NAME?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e">
        <f ca="1">_xlfn.XLOOKUP(Orders[[#This Row],[Customer ID]],customers!$A$1:$A$1001,customers!$I$1:$I$1001,,0)</f>
        <v>#NAME?</v>
      </c>
    </row>
    <row r="201" spans="1:16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e">
        <f ca="1">_xlfn.XLOOKUP(C201,customers!$A$1:$A$1001,customers!$B$1:$B$1001,,0)</f>
        <v>#NAME?</v>
      </c>
      <c r="G201" s="2" t="e">
        <f ca="1">IF(_xlfn.XLOOKUP(C201,customers!$A$1:$A$1001,customers!$C$1:$C$1001,,0)=0,"",_xlfn.XLOOKUP(C201,customers!$A$1:$A$1001,customers!$C$1:$C$1001,,0))</f>
        <v>#NAME?</v>
      </c>
      <c r="H201" s="2" t="e">
        <f ca="1">_xlfn.XLOOKUP(C201,customers!$A$1:$A$1001,customers!$G$1:$G$1001,,0)</f>
        <v>#NAME?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e">
        <f ca="1">_xlfn.XLOOKUP(Orders[[#This Row],[Customer ID]],customers!$A$1:$A$1001,customers!$I$1:$I$1001,,0)</f>
        <v>#NAME?</v>
      </c>
    </row>
    <row r="202" spans="1:16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e">
        <f ca="1">_xlfn.XLOOKUP(C202,customers!$A$1:$A$1001,customers!$B$1:$B$1001,,0)</f>
        <v>#NAME?</v>
      </c>
      <c r="G202" s="2" t="e">
        <f ca="1">IF(_xlfn.XLOOKUP(C202,customers!$A$1:$A$1001,customers!$C$1:$C$1001,,0)=0,"",_xlfn.XLOOKUP(C202,customers!$A$1:$A$1001,customers!$C$1:$C$1001,,0))</f>
        <v>#NAME?</v>
      </c>
      <c r="H202" s="2" t="e">
        <f ca="1">_xlfn.XLOOKUP(C202,customers!$A$1:$A$1001,customers!$G$1:$G$1001,,0)</f>
        <v>#NAME?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e">
        <f ca="1">_xlfn.XLOOKUP(Orders[[#This Row],[Customer ID]],customers!$A$1:$A$1001,customers!$I$1:$I$1001,,0)</f>
        <v>#NAME?</v>
      </c>
    </row>
    <row r="203" spans="1:16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e">
        <f ca="1">_xlfn.XLOOKUP(C203,customers!$A$1:$A$1001,customers!$B$1:$B$1001,,0)</f>
        <v>#NAME?</v>
      </c>
      <c r="G203" s="2" t="e">
        <f ca="1">IF(_xlfn.XLOOKUP(C203,customers!$A$1:$A$1001,customers!$C$1:$C$1001,,0)=0,"",_xlfn.XLOOKUP(C203,customers!$A$1:$A$1001,customers!$C$1:$C$1001,,0))</f>
        <v>#NAME?</v>
      </c>
      <c r="H203" s="2" t="e">
        <f ca="1">_xlfn.XLOOKUP(C203,customers!$A$1:$A$1001,customers!$G$1:$G$1001,,0)</f>
        <v>#NAME?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e">
        <f ca="1">_xlfn.XLOOKUP(Orders[[#This Row],[Customer ID]],customers!$A$1:$A$1001,customers!$I$1:$I$1001,,0)</f>
        <v>#NAME?</v>
      </c>
    </row>
    <row r="204" spans="1:16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e">
        <f ca="1">_xlfn.XLOOKUP(C204,customers!$A$1:$A$1001,customers!$B$1:$B$1001,,0)</f>
        <v>#NAME?</v>
      </c>
      <c r="G204" s="2" t="e">
        <f ca="1">IF(_xlfn.XLOOKUP(C204,customers!$A$1:$A$1001,customers!$C$1:$C$1001,,0)=0,"",_xlfn.XLOOKUP(C204,customers!$A$1:$A$1001,customers!$C$1:$C$1001,,0))</f>
        <v>#NAME?</v>
      </c>
      <c r="H204" s="2" t="e">
        <f ca="1">_xlfn.XLOOKUP(C204,customers!$A$1:$A$1001,customers!$G$1:$G$1001,,0)</f>
        <v>#NAME?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e">
        <f ca="1">_xlfn.XLOOKUP(Orders[[#This Row],[Customer ID]],customers!$A$1:$A$1001,customers!$I$1:$I$1001,,0)</f>
        <v>#NAME?</v>
      </c>
    </row>
    <row r="205" spans="1:16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e">
        <f ca="1">_xlfn.XLOOKUP(C205,customers!$A$1:$A$1001,customers!$B$1:$B$1001,,0)</f>
        <v>#NAME?</v>
      </c>
      <c r="G205" s="2" t="e">
        <f ca="1">IF(_xlfn.XLOOKUP(C205,customers!$A$1:$A$1001,customers!$C$1:$C$1001,,0)=0,"",_xlfn.XLOOKUP(C205,customers!$A$1:$A$1001,customers!$C$1:$C$1001,,0))</f>
        <v>#NAME?</v>
      </c>
      <c r="H205" s="2" t="e">
        <f ca="1">_xlfn.XLOOKUP(C205,customers!$A$1:$A$1001,customers!$G$1:$G$1001,,0)</f>
        <v>#NAME?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e">
        <f ca="1">_xlfn.XLOOKUP(Orders[[#This Row],[Customer ID]],customers!$A$1:$A$1001,customers!$I$1:$I$1001,,0)</f>
        <v>#NAME?</v>
      </c>
    </row>
    <row r="206" spans="1:16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e">
        <f ca="1">_xlfn.XLOOKUP(C206,customers!$A$1:$A$1001,customers!$B$1:$B$1001,,0)</f>
        <v>#NAME?</v>
      </c>
      <c r="G206" s="2" t="e">
        <f ca="1">IF(_xlfn.XLOOKUP(C206,customers!$A$1:$A$1001,customers!$C$1:$C$1001,,0)=0,"",_xlfn.XLOOKUP(C206,customers!$A$1:$A$1001,customers!$C$1:$C$1001,,0))</f>
        <v>#NAME?</v>
      </c>
      <c r="H206" s="2" t="e">
        <f ca="1">_xlfn.XLOOKUP(C206,customers!$A$1:$A$1001,customers!$G$1:$G$1001,,0)</f>
        <v>#NAME?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e">
        <f ca="1">_xlfn.XLOOKUP(Orders[[#This Row],[Customer ID]],customers!$A$1:$A$1001,customers!$I$1:$I$1001,,0)</f>
        <v>#NAME?</v>
      </c>
    </row>
    <row r="207" spans="1:16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e">
        <f ca="1">_xlfn.XLOOKUP(C207,customers!$A$1:$A$1001,customers!$B$1:$B$1001,,0)</f>
        <v>#NAME?</v>
      </c>
      <c r="G207" s="2" t="e">
        <f ca="1">IF(_xlfn.XLOOKUP(C207,customers!$A$1:$A$1001,customers!$C$1:$C$1001,,0)=0,"",_xlfn.XLOOKUP(C207,customers!$A$1:$A$1001,customers!$C$1:$C$1001,,0))</f>
        <v>#NAME?</v>
      </c>
      <c r="H207" s="2" t="e">
        <f ca="1">_xlfn.XLOOKUP(C207,customers!$A$1:$A$1001,customers!$G$1:$G$1001,,0)</f>
        <v>#NAME?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e">
        <f ca="1">_xlfn.XLOOKUP(Orders[[#This Row],[Customer ID]],customers!$A$1:$A$1001,customers!$I$1:$I$1001,,0)</f>
        <v>#NAME?</v>
      </c>
    </row>
    <row r="208" spans="1:16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e">
        <f ca="1">_xlfn.XLOOKUP(C208,customers!$A$1:$A$1001,customers!$B$1:$B$1001,,0)</f>
        <v>#NAME?</v>
      </c>
      <c r="G208" s="2" t="e">
        <f ca="1">IF(_xlfn.XLOOKUP(C208,customers!$A$1:$A$1001,customers!$C$1:$C$1001,,0)=0,"",_xlfn.XLOOKUP(C208,customers!$A$1:$A$1001,customers!$C$1:$C$1001,,0))</f>
        <v>#NAME?</v>
      </c>
      <c r="H208" s="2" t="e">
        <f ca="1">_xlfn.XLOOKUP(C208,customers!$A$1:$A$1001,customers!$G$1:$G$1001,,0)</f>
        <v>#NAME?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e">
        <f ca="1">_xlfn.XLOOKUP(Orders[[#This Row],[Customer ID]],customers!$A$1:$A$1001,customers!$I$1:$I$1001,,0)</f>
        <v>#NAME?</v>
      </c>
    </row>
    <row r="209" spans="1:16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e">
        <f ca="1">_xlfn.XLOOKUP(C209,customers!$A$1:$A$1001,customers!$B$1:$B$1001,,0)</f>
        <v>#NAME?</v>
      </c>
      <c r="G209" s="2" t="e">
        <f ca="1">IF(_xlfn.XLOOKUP(C209,customers!$A$1:$A$1001,customers!$C$1:$C$1001,,0)=0,"",_xlfn.XLOOKUP(C209,customers!$A$1:$A$1001,customers!$C$1:$C$1001,,0))</f>
        <v>#NAME?</v>
      </c>
      <c r="H209" s="2" t="e">
        <f ca="1">_xlfn.XLOOKUP(C209,customers!$A$1:$A$1001,customers!$G$1:$G$1001,,0)</f>
        <v>#NAME?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e">
        <f ca="1">_xlfn.XLOOKUP(Orders[[#This Row],[Customer ID]],customers!$A$1:$A$1001,customers!$I$1:$I$1001,,0)</f>
        <v>#NAME?</v>
      </c>
    </row>
    <row r="210" spans="1:16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e">
        <f ca="1">_xlfn.XLOOKUP(C210,customers!$A$1:$A$1001,customers!$B$1:$B$1001,,0)</f>
        <v>#NAME?</v>
      </c>
      <c r="G210" s="2" t="e">
        <f ca="1">IF(_xlfn.XLOOKUP(C210,customers!$A$1:$A$1001,customers!$C$1:$C$1001,,0)=0,"",_xlfn.XLOOKUP(C210,customers!$A$1:$A$1001,customers!$C$1:$C$1001,,0))</f>
        <v>#NAME?</v>
      </c>
      <c r="H210" s="2" t="e">
        <f ca="1">_xlfn.XLOOKUP(C210,customers!$A$1:$A$1001,customers!$G$1:$G$1001,,0)</f>
        <v>#NAME?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e">
        <f ca="1">_xlfn.XLOOKUP(Orders[[#This Row],[Customer ID]],customers!$A$1:$A$1001,customers!$I$1:$I$1001,,0)</f>
        <v>#NAME?</v>
      </c>
    </row>
    <row r="211" spans="1:16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e">
        <f ca="1">_xlfn.XLOOKUP(C211,customers!$A$1:$A$1001,customers!$B$1:$B$1001,,0)</f>
        <v>#NAME?</v>
      </c>
      <c r="G211" s="2" t="e">
        <f ca="1">IF(_xlfn.XLOOKUP(C211,customers!$A$1:$A$1001,customers!$C$1:$C$1001,,0)=0,"",_xlfn.XLOOKUP(C211,customers!$A$1:$A$1001,customers!$C$1:$C$1001,,0))</f>
        <v>#NAME?</v>
      </c>
      <c r="H211" s="2" t="e">
        <f ca="1">_xlfn.XLOOKUP(C211,customers!$A$1:$A$1001,customers!$G$1:$G$1001,,0)</f>
        <v>#NAME?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e">
        <f ca="1">_xlfn.XLOOKUP(Orders[[#This Row],[Customer ID]],customers!$A$1:$A$1001,customers!$I$1:$I$1001,,0)</f>
        <v>#NAME?</v>
      </c>
    </row>
    <row r="212" spans="1:16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e">
        <f ca="1">_xlfn.XLOOKUP(C212,customers!$A$1:$A$1001,customers!$B$1:$B$1001,,0)</f>
        <v>#NAME?</v>
      </c>
      <c r="G212" s="2" t="e">
        <f ca="1">IF(_xlfn.XLOOKUP(C212,customers!$A$1:$A$1001,customers!$C$1:$C$1001,,0)=0,"",_xlfn.XLOOKUP(C212,customers!$A$1:$A$1001,customers!$C$1:$C$1001,,0))</f>
        <v>#NAME?</v>
      </c>
      <c r="H212" s="2" t="e">
        <f ca="1">_xlfn.XLOOKUP(C212,customers!$A$1:$A$1001,customers!$G$1:$G$1001,,0)</f>
        <v>#NAME?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e">
        <f ca="1">_xlfn.XLOOKUP(Orders[[#This Row],[Customer ID]],customers!$A$1:$A$1001,customers!$I$1:$I$1001,,0)</f>
        <v>#NAME?</v>
      </c>
    </row>
    <row r="213" spans="1:16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e">
        <f ca="1">_xlfn.XLOOKUP(C213,customers!$A$1:$A$1001,customers!$B$1:$B$1001,,0)</f>
        <v>#NAME?</v>
      </c>
      <c r="G213" s="2" t="e">
        <f ca="1">IF(_xlfn.XLOOKUP(C213,customers!$A$1:$A$1001,customers!$C$1:$C$1001,,0)=0,"",_xlfn.XLOOKUP(C213,customers!$A$1:$A$1001,customers!$C$1:$C$1001,,0))</f>
        <v>#NAME?</v>
      </c>
      <c r="H213" s="2" t="e">
        <f ca="1">_xlfn.XLOOKUP(C213,customers!$A$1:$A$1001,customers!$G$1:$G$1001,,0)</f>
        <v>#NAME?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e">
        <f ca="1">_xlfn.XLOOKUP(Orders[[#This Row],[Customer ID]],customers!$A$1:$A$1001,customers!$I$1:$I$1001,,0)</f>
        <v>#NAME?</v>
      </c>
    </row>
    <row r="214" spans="1:16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e">
        <f ca="1">_xlfn.XLOOKUP(C214,customers!$A$1:$A$1001,customers!$B$1:$B$1001,,0)</f>
        <v>#NAME?</v>
      </c>
      <c r="G214" s="2" t="e">
        <f ca="1">IF(_xlfn.XLOOKUP(C214,customers!$A$1:$A$1001,customers!$C$1:$C$1001,,0)=0,"",_xlfn.XLOOKUP(C214,customers!$A$1:$A$1001,customers!$C$1:$C$1001,,0))</f>
        <v>#NAME?</v>
      </c>
      <c r="H214" s="2" t="e">
        <f ca="1">_xlfn.XLOOKUP(C214,customers!$A$1:$A$1001,customers!$G$1:$G$1001,,0)</f>
        <v>#NAME?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e">
        <f ca="1">_xlfn.XLOOKUP(Orders[[#This Row],[Customer ID]],customers!$A$1:$A$1001,customers!$I$1:$I$1001,,0)</f>
        <v>#NAME?</v>
      </c>
    </row>
    <row r="215" spans="1:16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e">
        <f ca="1">_xlfn.XLOOKUP(C215,customers!$A$1:$A$1001,customers!$B$1:$B$1001,,0)</f>
        <v>#NAME?</v>
      </c>
      <c r="G215" s="2" t="e">
        <f ca="1">IF(_xlfn.XLOOKUP(C215,customers!$A$1:$A$1001,customers!$C$1:$C$1001,,0)=0,"",_xlfn.XLOOKUP(C215,customers!$A$1:$A$1001,customers!$C$1:$C$1001,,0))</f>
        <v>#NAME?</v>
      </c>
      <c r="H215" s="2" t="e">
        <f ca="1">_xlfn.XLOOKUP(C215,customers!$A$1:$A$1001,customers!$G$1:$G$1001,,0)</f>
        <v>#NAME?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e">
        <f ca="1">_xlfn.XLOOKUP(Orders[[#This Row],[Customer ID]],customers!$A$1:$A$1001,customers!$I$1:$I$1001,,0)</f>
        <v>#NAME?</v>
      </c>
    </row>
    <row r="216" spans="1:16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e">
        <f ca="1">_xlfn.XLOOKUP(C216,customers!$A$1:$A$1001,customers!$B$1:$B$1001,,0)</f>
        <v>#NAME?</v>
      </c>
      <c r="G216" s="2" t="e">
        <f ca="1">IF(_xlfn.XLOOKUP(C216,customers!$A$1:$A$1001,customers!$C$1:$C$1001,,0)=0,"",_xlfn.XLOOKUP(C216,customers!$A$1:$A$1001,customers!$C$1:$C$1001,,0))</f>
        <v>#NAME?</v>
      </c>
      <c r="H216" s="2" t="e">
        <f ca="1">_xlfn.XLOOKUP(C216,customers!$A$1:$A$1001,customers!$G$1:$G$1001,,0)</f>
        <v>#NAME?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e">
        <f ca="1">_xlfn.XLOOKUP(Orders[[#This Row],[Customer ID]],customers!$A$1:$A$1001,customers!$I$1:$I$1001,,0)</f>
        <v>#NAME?</v>
      </c>
    </row>
    <row r="217" spans="1:16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e">
        <f ca="1">_xlfn.XLOOKUP(C217,customers!$A$1:$A$1001,customers!$B$1:$B$1001,,0)</f>
        <v>#NAME?</v>
      </c>
      <c r="G217" s="2" t="e">
        <f ca="1">IF(_xlfn.XLOOKUP(C217,customers!$A$1:$A$1001,customers!$C$1:$C$1001,,0)=0,"",_xlfn.XLOOKUP(C217,customers!$A$1:$A$1001,customers!$C$1:$C$1001,,0))</f>
        <v>#NAME?</v>
      </c>
      <c r="H217" s="2" t="e">
        <f ca="1">_xlfn.XLOOKUP(C217,customers!$A$1:$A$1001,customers!$G$1:$G$1001,,0)</f>
        <v>#NAME?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e">
        <f ca="1">_xlfn.XLOOKUP(Orders[[#This Row],[Customer ID]],customers!$A$1:$A$1001,customers!$I$1:$I$1001,,0)</f>
        <v>#NAME?</v>
      </c>
    </row>
    <row r="218" spans="1:16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e">
        <f ca="1">_xlfn.XLOOKUP(C218,customers!$A$1:$A$1001,customers!$B$1:$B$1001,,0)</f>
        <v>#NAME?</v>
      </c>
      <c r="G218" s="2" t="e">
        <f ca="1">IF(_xlfn.XLOOKUP(C218,customers!$A$1:$A$1001,customers!$C$1:$C$1001,,0)=0,"",_xlfn.XLOOKUP(C218,customers!$A$1:$A$1001,customers!$C$1:$C$1001,,0))</f>
        <v>#NAME?</v>
      </c>
      <c r="H218" s="2" t="e">
        <f ca="1">_xlfn.XLOOKUP(C218,customers!$A$1:$A$1001,customers!$G$1:$G$1001,,0)</f>
        <v>#NAME?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e">
        <f ca="1">_xlfn.XLOOKUP(Orders[[#This Row],[Customer ID]],customers!$A$1:$A$1001,customers!$I$1:$I$1001,,0)</f>
        <v>#NAME?</v>
      </c>
    </row>
    <row r="219" spans="1:16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e">
        <f ca="1">_xlfn.XLOOKUP(C219,customers!$A$1:$A$1001,customers!$B$1:$B$1001,,0)</f>
        <v>#NAME?</v>
      </c>
      <c r="G219" s="2" t="e">
        <f ca="1">IF(_xlfn.XLOOKUP(C219,customers!$A$1:$A$1001,customers!$C$1:$C$1001,,0)=0,"",_xlfn.XLOOKUP(C219,customers!$A$1:$A$1001,customers!$C$1:$C$1001,,0))</f>
        <v>#NAME?</v>
      </c>
      <c r="H219" s="2" t="e">
        <f ca="1">_xlfn.XLOOKUP(C219,customers!$A$1:$A$1001,customers!$G$1:$G$1001,,0)</f>
        <v>#NAME?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e">
        <f ca="1">_xlfn.XLOOKUP(Orders[[#This Row],[Customer ID]],customers!$A$1:$A$1001,customers!$I$1:$I$1001,,0)</f>
        <v>#NAME?</v>
      </c>
    </row>
    <row r="220" spans="1:16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e">
        <f ca="1">_xlfn.XLOOKUP(C220,customers!$A$1:$A$1001,customers!$B$1:$B$1001,,0)</f>
        <v>#NAME?</v>
      </c>
      <c r="G220" s="2" t="e">
        <f ca="1">IF(_xlfn.XLOOKUP(C220,customers!$A$1:$A$1001,customers!$C$1:$C$1001,,0)=0,"",_xlfn.XLOOKUP(C220,customers!$A$1:$A$1001,customers!$C$1:$C$1001,,0))</f>
        <v>#NAME?</v>
      </c>
      <c r="H220" s="2" t="e">
        <f ca="1">_xlfn.XLOOKUP(C220,customers!$A$1:$A$1001,customers!$G$1:$G$1001,,0)</f>
        <v>#NAME?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e">
        <f ca="1">_xlfn.XLOOKUP(Orders[[#This Row],[Customer ID]],customers!$A$1:$A$1001,customers!$I$1:$I$1001,,0)</f>
        <v>#NAME?</v>
      </c>
    </row>
    <row r="221" spans="1:16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e">
        <f ca="1">_xlfn.XLOOKUP(C221,customers!$A$1:$A$1001,customers!$B$1:$B$1001,,0)</f>
        <v>#NAME?</v>
      </c>
      <c r="G221" s="2" t="e">
        <f ca="1">IF(_xlfn.XLOOKUP(C221,customers!$A$1:$A$1001,customers!$C$1:$C$1001,,0)=0,"",_xlfn.XLOOKUP(C221,customers!$A$1:$A$1001,customers!$C$1:$C$1001,,0))</f>
        <v>#NAME?</v>
      </c>
      <c r="H221" s="2" t="e">
        <f ca="1">_xlfn.XLOOKUP(C221,customers!$A$1:$A$1001,customers!$G$1:$G$1001,,0)</f>
        <v>#NAME?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e">
        <f ca="1">_xlfn.XLOOKUP(Orders[[#This Row],[Customer ID]],customers!$A$1:$A$1001,customers!$I$1:$I$1001,,0)</f>
        <v>#NAME?</v>
      </c>
    </row>
    <row r="222" spans="1:16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e">
        <f ca="1">_xlfn.XLOOKUP(C222,customers!$A$1:$A$1001,customers!$B$1:$B$1001,,0)</f>
        <v>#NAME?</v>
      </c>
      <c r="G222" s="2" t="e">
        <f ca="1">IF(_xlfn.XLOOKUP(C222,customers!$A$1:$A$1001,customers!$C$1:$C$1001,,0)=0,"",_xlfn.XLOOKUP(C222,customers!$A$1:$A$1001,customers!$C$1:$C$1001,,0))</f>
        <v>#NAME?</v>
      </c>
      <c r="H222" s="2" t="e">
        <f ca="1">_xlfn.XLOOKUP(C222,customers!$A$1:$A$1001,customers!$G$1:$G$1001,,0)</f>
        <v>#NAME?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e">
        <f ca="1">_xlfn.XLOOKUP(Orders[[#This Row],[Customer ID]],customers!$A$1:$A$1001,customers!$I$1:$I$1001,,0)</f>
        <v>#NAME?</v>
      </c>
    </row>
    <row r="223" spans="1:16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e">
        <f ca="1">_xlfn.XLOOKUP(C223,customers!$A$1:$A$1001,customers!$B$1:$B$1001,,0)</f>
        <v>#NAME?</v>
      </c>
      <c r="G223" s="2" t="e">
        <f ca="1">IF(_xlfn.XLOOKUP(C223,customers!$A$1:$A$1001,customers!$C$1:$C$1001,,0)=0,"",_xlfn.XLOOKUP(C223,customers!$A$1:$A$1001,customers!$C$1:$C$1001,,0))</f>
        <v>#NAME?</v>
      </c>
      <c r="H223" s="2" t="e">
        <f ca="1">_xlfn.XLOOKUP(C223,customers!$A$1:$A$1001,customers!$G$1:$G$1001,,0)</f>
        <v>#NAME?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e">
        <f ca="1">_xlfn.XLOOKUP(Orders[[#This Row],[Customer ID]],customers!$A$1:$A$1001,customers!$I$1:$I$1001,,0)</f>
        <v>#NAME?</v>
      </c>
    </row>
    <row r="224" spans="1:16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e">
        <f ca="1">_xlfn.XLOOKUP(C224,customers!$A$1:$A$1001,customers!$B$1:$B$1001,,0)</f>
        <v>#NAME?</v>
      </c>
      <c r="G224" s="2" t="e">
        <f ca="1">IF(_xlfn.XLOOKUP(C224,customers!$A$1:$A$1001,customers!$C$1:$C$1001,,0)=0,"",_xlfn.XLOOKUP(C224,customers!$A$1:$A$1001,customers!$C$1:$C$1001,,0))</f>
        <v>#NAME?</v>
      </c>
      <c r="H224" s="2" t="e">
        <f ca="1">_xlfn.XLOOKUP(C224,customers!$A$1:$A$1001,customers!$G$1:$G$1001,,0)</f>
        <v>#NAME?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e">
        <f ca="1">_xlfn.XLOOKUP(Orders[[#This Row],[Customer ID]],customers!$A$1:$A$1001,customers!$I$1:$I$1001,,0)</f>
        <v>#NAME?</v>
      </c>
    </row>
    <row r="225" spans="1:16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e">
        <f ca="1">_xlfn.XLOOKUP(C225,customers!$A$1:$A$1001,customers!$B$1:$B$1001,,0)</f>
        <v>#NAME?</v>
      </c>
      <c r="G225" s="2" t="e">
        <f ca="1">IF(_xlfn.XLOOKUP(C225,customers!$A$1:$A$1001,customers!$C$1:$C$1001,,0)=0,"",_xlfn.XLOOKUP(C225,customers!$A$1:$A$1001,customers!$C$1:$C$1001,,0))</f>
        <v>#NAME?</v>
      </c>
      <c r="H225" s="2" t="e">
        <f ca="1">_xlfn.XLOOKUP(C225,customers!$A$1:$A$1001,customers!$G$1:$G$1001,,0)</f>
        <v>#NAME?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e">
        <f ca="1">_xlfn.XLOOKUP(Orders[[#This Row],[Customer ID]],customers!$A$1:$A$1001,customers!$I$1:$I$1001,,0)</f>
        <v>#NAME?</v>
      </c>
    </row>
    <row r="226" spans="1:16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e">
        <f ca="1">_xlfn.XLOOKUP(C226,customers!$A$1:$A$1001,customers!$B$1:$B$1001,,0)</f>
        <v>#NAME?</v>
      </c>
      <c r="G226" s="2" t="e">
        <f ca="1">IF(_xlfn.XLOOKUP(C226,customers!$A$1:$A$1001,customers!$C$1:$C$1001,,0)=0,"",_xlfn.XLOOKUP(C226,customers!$A$1:$A$1001,customers!$C$1:$C$1001,,0))</f>
        <v>#NAME?</v>
      </c>
      <c r="H226" s="2" t="e">
        <f ca="1">_xlfn.XLOOKUP(C226,customers!$A$1:$A$1001,customers!$G$1:$G$1001,,0)</f>
        <v>#NAME?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e">
        <f ca="1">_xlfn.XLOOKUP(Orders[[#This Row],[Customer ID]],customers!$A$1:$A$1001,customers!$I$1:$I$1001,,0)</f>
        <v>#NAME?</v>
      </c>
    </row>
    <row r="227" spans="1:16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e">
        <f ca="1">_xlfn.XLOOKUP(C227,customers!$A$1:$A$1001,customers!$B$1:$B$1001,,0)</f>
        <v>#NAME?</v>
      </c>
      <c r="G227" s="2" t="e">
        <f ca="1">IF(_xlfn.XLOOKUP(C227,customers!$A$1:$A$1001,customers!$C$1:$C$1001,,0)=0,"",_xlfn.XLOOKUP(C227,customers!$A$1:$A$1001,customers!$C$1:$C$1001,,0))</f>
        <v>#NAME?</v>
      </c>
      <c r="H227" s="2" t="e">
        <f ca="1">_xlfn.XLOOKUP(C227,customers!$A$1:$A$1001,customers!$G$1:$G$1001,,0)</f>
        <v>#NAME?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e">
        <f ca="1">_xlfn.XLOOKUP(Orders[[#This Row],[Customer ID]],customers!$A$1:$A$1001,customers!$I$1:$I$1001,,0)</f>
        <v>#NAME?</v>
      </c>
    </row>
    <row r="228" spans="1:16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e">
        <f ca="1">_xlfn.XLOOKUP(C228,customers!$A$1:$A$1001,customers!$B$1:$B$1001,,0)</f>
        <v>#NAME?</v>
      </c>
      <c r="G228" s="2" t="e">
        <f ca="1">IF(_xlfn.XLOOKUP(C228,customers!$A$1:$A$1001,customers!$C$1:$C$1001,,0)=0,"",_xlfn.XLOOKUP(C228,customers!$A$1:$A$1001,customers!$C$1:$C$1001,,0))</f>
        <v>#NAME?</v>
      </c>
      <c r="H228" s="2" t="e">
        <f ca="1">_xlfn.XLOOKUP(C228,customers!$A$1:$A$1001,customers!$G$1:$G$1001,,0)</f>
        <v>#NAME?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e">
        <f ca="1">_xlfn.XLOOKUP(Orders[[#This Row],[Customer ID]],customers!$A$1:$A$1001,customers!$I$1:$I$1001,,0)</f>
        <v>#NAME?</v>
      </c>
    </row>
    <row r="229" spans="1:16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e">
        <f ca="1">_xlfn.XLOOKUP(C229,customers!$A$1:$A$1001,customers!$B$1:$B$1001,,0)</f>
        <v>#NAME?</v>
      </c>
      <c r="G229" s="2" t="e">
        <f ca="1">IF(_xlfn.XLOOKUP(C229,customers!$A$1:$A$1001,customers!$C$1:$C$1001,,0)=0,"",_xlfn.XLOOKUP(C229,customers!$A$1:$A$1001,customers!$C$1:$C$1001,,0))</f>
        <v>#NAME?</v>
      </c>
      <c r="H229" s="2" t="e">
        <f ca="1">_xlfn.XLOOKUP(C229,customers!$A$1:$A$1001,customers!$G$1:$G$1001,,0)</f>
        <v>#NAME?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e">
        <f ca="1">_xlfn.XLOOKUP(Orders[[#This Row],[Customer ID]],customers!$A$1:$A$1001,customers!$I$1:$I$1001,,0)</f>
        <v>#NAME?</v>
      </c>
    </row>
    <row r="230" spans="1:16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e">
        <f ca="1">_xlfn.XLOOKUP(C230,customers!$A$1:$A$1001,customers!$B$1:$B$1001,,0)</f>
        <v>#NAME?</v>
      </c>
      <c r="G230" s="2" t="e">
        <f ca="1">IF(_xlfn.XLOOKUP(C230,customers!$A$1:$A$1001,customers!$C$1:$C$1001,,0)=0,"",_xlfn.XLOOKUP(C230,customers!$A$1:$A$1001,customers!$C$1:$C$1001,,0))</f>
        <v>#NAME?</v>
      </c>
      <c r="H230" s="2" t="e">
        <f ca="1">_xlfn.XLOOKUP(C230,customers!$A$1:$A$1001,customers!$G$1:$G$1001,,0)</f>
        <v>#NAME?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e">
        <f ca="1">_xlfn.XLOOKUP(Orders[[#This Row],[Customer ID]],customers!$A$1:$A$1001,customers!$I$1:$I$1001,,0)</f>
        <v>#NAME?</v>
      </c>
    </row>
    <row r="231" spans="1:16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e">
        <f ca="1">_xlfn.XLOOKUP(C231,customers!$A$1:$A$1001,customers!$B$1:$B$1001,,0)</f>
        <v>#NAME?</v>
      </c>
      <c r="G231" s="2" t="e">
        <f ca="1">IF(_xlfn.XLOOKUP(C231,customers!$A$1:$A$1001,customers!$C$1:$C$1001,,0)=0,"",_xlfn.XLOOKUP(C231,customers!$A$1:$A$1001,customers!$C$1:$C$1001,,0))</f>
        <v>#NAME?</v>
      </c>
      <c r="H231" s="2" t="e">
        <f ca="1">_xlfn.XLOOKUP(C231,customers!$A$1:$A$1001,customers!$G$1:$G$1001,,0)</f>
        <v>#NAME?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e">
        <f ca="1">_xlfn.XLOOKUP(Orders[[#This Row],[Customer ID]],customers!$A$1:$A$1001,customers!$I$1:$I$1001,,0)</f>
        <v>#NAME?</v>
      </c>
    </row>
    <row r="232" spans="1:16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e">
        <f ca="1">_xlfn.XLOOKUP(C232,customers!$A$1:$A$1001,customers!$B$1:$B$1001,,0)</f>
        <v>#NAME?</v>
      </c>
      <c r="G232" s="2" t="e">
        <f ca="1">IF(_xlfn.XLOOKUP(C232,customers!$A$1:$A$1001,customers!$C$1:$C$1001,,0)=0,"",_xlfn.XLOOKUP(C232,customers!$A$1:$A$1001,customers!$C$1:$C$1001,,0))</f>
        <v>#NAME?</v>
      </c>
      <c r="H232" s="2" t="e">
        <f ca="1">_xlfn.XLOOKUP(C232,customers!$A$1:$A$1001,customers!$G$1:$G$1001,,0)</f>
        <v>#NAME?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e">
        <f ca="1">_xlfn.XLOOKUP(Orders[[#This Row],[Customer ID]],customers!$A$1:$A$1001,customers!$I$1:$I$1001,,0)</f>
        <v>#NAME?</v>
      </c>
    </row>
    <row r="233" spans="1:16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e">
        <f ca="1">_xlfn.XLOOKUP(C233,customers!$A$1:$A$1001,customers!$B$1:$B$1001,,0)</f>
        <v>#NAME?</v>
      </c>
      <c r="G233" s="2" t="e">
        <f ca="1">IF(_xlfn.XLOOKUP(C233,customers!$A$1:$A$1001,customers!$C$1:$C$1001,,0)=0,"",_xlfn.XLOOKUP(C233,customers!$A$1:$A$1001,customers!$C$1:$C$1001,,0))</f>
        <v>#NAME?</v>
      </c>
      <c r="H233" s="2" t="e">
        <f ca="1">_xlfn.XLOOKUP(C233,customers!$A$1:$A$1001,customers!$G$1:$G$1001,,0)</f>
        <v>#NAME?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e">
        <f ca="1">_xlfn.XLOOKUP(Orders[[#This Row],[Customer ID]],customers!$A$1:$A$1001,customers!$I$1:$I$1001,,0)</f>
        <v>#NAME?</v>
      </c>
    </row>
    <row r="234" spans="1:16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e">
        <f ca="1">_xlfn.XLOOKUP(C234,customers!$A$1:$A$1001,customers!$B$1:$B$1001,,0)</f>
        <v>#NAME?</v>
      </c>
      <c r="G234" s="2" t="e">
        <f ca="1">IF(_xlfn.XLOOKUP(C234,customers!$A$1:$A$1001,customers!$C$1:$C$1001,,0)=0,"",_xlfn.XLOOKUP(C234,customers!$A$1:$A$1001,customers!$C$1:$C$1001,,0))</f>
        <v>#NAME?</v>
      </c>
      <c r="H234" s="2" t="e">
        <f ca="1">_xlfn.XLOOKUP(C234,customers!$A$1:$A$1001,customers!$G$1:$G$1001,,0)</f>
        <v>#NAME?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e">
        <f ca="1">_xlfn.XLOOKUP(Orders[[#This Row],[Customer ID]],customers!$A$1:$A$1001,customers!$I$1:$I$1001,,0)</f>
        <v>#NAME?</v>
      </c>
    </row>
    <row r="235" spans="1:16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e">
        <f ca="1">_xlfn.XLOOKUP(C235,customers!$A$1:$A$1001,customers!$B$1:$B$1001,,0)</f>
        <v>#NAME?</v>
      </c>
      <c r="G235" s="2" t="e">
        <f ca="1">IF(_xlfn.XLOOKUP(C235,customers!$A$1:$A$1001,customers!$C$1:$C$1001,,0)=0,"",_xlfn.XLOOKUP(C235,customers!$A$1:$A$1001,customers!$C$1:$C$1001,,0))</f>
        <v>#NAME?</v>
      </c>
      <c r="H235" s="2" t="e">
        <f ca="1">_xlfn.XLOOKUP(C235,customers!$A$1:$A$1001,customers!$G$1:$G$1001,,0)</f>
        <v>#NAME?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e">
        <f ca="1">_xlfn.XLOOKUP(Orders[[#This Row],[Customer ID]],customers!$A$1:$A$1001,customers!$I$1:$I$1001,,0)</f>
        <v>#NAME?</v>
      </c>
    </row>
    <row r="236" spans="1:16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e">
        <f ca="1">_xlfn.XLOOKUP(C236,customers!$A$1:$A$1001,customers!$B$1:$B$1001,,0)</f>
        <v>#NAME?</v>
      </c>
      <c r="G236" s="2" t="e">
        <f ca="1">IF(_xlfn.XLOOKUP(C236,customers!$A$1:$A$1001,customers!$C$1:$C$1001,,0)=0,"",_xlfn.XLOOKUP(C236,customers!$A$1:$A$1001,customers!$C$1:$C$1001,,0))</f>
        <v>#NAME?</v>
      </c>
      <c r="H236" s="2" t="e">
        <f ca="1">_xlfn.XLOOKUP(C236,customers!$A$1:$A$1001,customers!$G$1:$G$1001,,0)</f>
        <v>#NAME?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e">
        <f ca="1">_xlfn.XLOOKUP(Orders[[#This Row],[Customer ID]],customers!$A$1:$A$1001,customers!$I$1:$I$1001,,0)</f>
        <v>#NAME?</v>
      </c>
    </row>
    <row r="237" spans="1:16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e">
        <f ca="1">_xlfn.XLOOKUP(C237,customers!$A$1:$A$1001,customers!$B$1:$B$1001,,0)</f>
        <v>#NAME?</v>
      </c>
      <c r="G237" s="2" t="e">
        <f ca="1">IF(_xlfn.XLOOKUP(C237,customers!$A$1:$A$1001,customers!$C$1:$C$1001,,0)=0,"",_xlfn.XLOOKUP(C237,customers!$A$1:$A$1001,customers!$C$1:$C$1001,,0))</f>
        <v>#NAME?</v>
      </c>
      <c r="H237" s="2" t="e">
        <f ca="1">_xlfn.XLOOKUP(C237,customers!$A$1:$A$1001,customers!$G$1:$G$1001,,0)</f>
        <v>#NAME?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e">
        <f ca="1">_xlfn.XLOOKUP(Orders[[#This Row],[Customer ID]],customers!$A$1:$A$1001,customers!$I$1:$I$1001,,0)</f>
        <v>#NAME?</v>
      </c>
    </row>
    <row r="238" spans="1:16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e">
        <f ca="1">_xlfn.XLOOKUP(C238,customers!$A$1:$A$1001,customers!$B$1:$B$1001,,0)</f>
        <v>#NAME?</v>
      </c>
      <c r="G238" s="2" t="e">
        <f ca="1">IF(_xlfn.XLOOKUP(C238,customers!$A$1:$A$1001,customers!$C$1:$C$1001,,0)=0,"",_xlfn.XLOOKUP(C238,customers!$A$1:$A$1001,customers!$C$1:$C$1001,,0))</f>
        <v>#NAME?</v>
      </c>
      <c r="H238" s="2" t="e">
        <f ca="1">_xlfn.XLOOKUP(C238,customers!$A$1:$A$1001,customers!$G$1:$G$1001,,0)</f>
        <v>#NAME?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e">
        <f ca="1">_xlfn.XLOOKUP(Orders[[#This Row],[Customer ID]],customers!$A$1:$A$1001,customers!$I$1:$I$1001,,0)</f>
        <v>#NAME?</v>
      </c>
    </row>
    <row r="239" spans="1:16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e">
        <f ca="1">_xlfn.XLOOKUP(C239,customers!$A$1:$A$1001,customers!$B$1:$B$1001,,0)</f>
        <v>#NAME?</v>
      </c>
      <c r="G239" s="2" t="e">
        <f ca="1">IF(_xlfn.XLOOKUP(C239,customers!$A$1:$A$1001,customers!$C$1:$C$1001,,0)=0,"",_xlfn.XLOOKUP(C239,customers!$A$1:$A$1001,customers!$C$1:$C$1001,,0))</f>
        <v>#NAME?</v>
      </c>
      <c r="H239" s="2" t="e">
        <f ca="1">_xlfn.XLOOKUP(C239,customers!$A$1:$A$1001,customers!$G$1:$G$1001,,0)</f>
        <v>#NAME?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e">
        <f ca="1">_xlfn.XLOOKUP(Orders[[#This Row],[Customer ID]],customers!$A$1:$A$1001,customers!$I$1:$I$1001,,0)</f>
        <v>#NAME?</v>
      </c>
    </row>
    <row r="240" spans="1:16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e">
        <f ca="1">_xlfn.XLOOKUP(C240,customers!$A$1:$A$1001,customers!$B$1:$B$1001,,0)</f>
        <v>#NAME?</v>
      </c>
      <c r="G240" s="2" t="e">
        <f ca="1">IF(_xlfn.XLOOKUP(C240,customers!$A$1:$A$1001,customers!$C$1:$C$1001,,0)=0,"",_xlfn.XLOOKUP(C240,customers!$A$1:$A$1001,customers!$C$1:$C$1001,,0))</f>
        <v>#NAME?</v>
      </c>
      <c r="H240" s="2" t="e">
        <f ca="1">_xlfn.XLOOKUP(C240,customers!$A$1:$A$1001,customers!$G$1:$G$1001,,0)</f>
        <v>#NAME?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e">
        <f ca="1">_xlfn.XLOOKUP(Orders[[#This Row],[Customer ID]],customers!$A$1:$A$1001,customers!$I$1:$I$1001,,0)</f>
        <v>#NAME?</v>
      </c>
    </row>
    <row r="241" spans="1:16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e">
        <f ca="1">_xlfn.XLOOKUP(C241,customers!$A$1:$A$1001,customers!$B$1:$B$1001,,0)</f>
        <v>#NAME?</v>
      </c>
      <c r="G241" s="2" t="e">
        <f ca="1">IF(_xlfn.XLOOKUP(C241,customers!$A$1:$A$1001,customers!$C$1:$C$1001,,0)=0,"",_xlfn.XLOOKUP(C241,customers!$A$1:$A$1001,customers!$C$1:$C$1001,,0))</f>
        <v>#NAME?</v>
      </c>
      <c r="H241" s="2" t="e">
        <f ca="1">_xlfn.XLOOKUP(C241,customers!$A$1:$A$1001,customers!$G$1:$G$1001,,0)</f>
        <v>#NAME?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e">
        <f ca="1">_xlfn.XLOOKUP(Orders[[#This Row],[Customer ID]],customers!$A$1:$A$1001,customers!$I$1:$I$1001,,0)</f>
        <v>#NAME?</v>
      </c>
    </row>
    <row r="242" spans="1:16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e">
        <f ca="1">_xlfn.XLOOKUP(C242,customers!$A$1:$A$1001,customers!$B$1:$B$1001,,0)</f>
        <v>#NAME?</v>
      </c>
      <c r="G242" s="2" t="e">
        <f ca="1">IF(_xlfn.XLOOKUP(C242,customers!$A$1:$A$1001,customers!$C$1:$C$1001,,0)=0,"",_xlfn.XLOOKUP(C242,customers!$A$1:$A$1001,customers!$C$1:$C$1001,,0))</f>
        <v>#NAME?</v>
      </c>
      <c r="H242" s="2" t="e">
        <f ca="1">_xlfn.XLOOKUP(C242,customers!$A$1:$A$1001,customers!$G$1:$G$1001,,0)</f>
        <v>#NAME?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e">
        <f ca="1">_xlfn.XLOOKUP(Orders[[#This Row],[Customer ID]],customers!$A$1:$A$1001,customers!$I$1:$I$1001,,0)</f>
        <v>#NAME?</v>
      </c>
    </row>
    <row r="243" spans="1:16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e">
        <f ca="1">_xlfn.XLOOKUP(C243,customers!$A$1:$A$1001,customers!$B$1:$B$1001,,0)</f>
        <v>#NAME?</v>
      </c>
      <c r="G243" s="2" t="e">
        <f ca="1">IF(_xlfn.XLOOKUP(C243,customers!$A$1:$A$1001,customers!$C$1:$C$1001,,0)=0,"",_xlfn.XLOOKUP(C243,customers!$A$1:$A$1001,customers!$C$1:$C$1001,,0))</f>
        <v>#NAME?</v>
      </c>
      <c r="H243" s="2" t="e">
        <f ca="1">_xlfn.XLOOKUP(C243,customers!$A$1:$A$1001,customers!$G$1:$G$1001,,0)</f>
        <v>#NAME?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e">
        <f ca="1">_xlfn.XLOOKUP(Orders[[#This Row],[Customer ID]],customers!$A$1:$A$1001,customers!$I$1:$I$1001,,0)</f>
        <v>#NAME?</v>
      </c>
    </row>
    <row r="244" spans="1:16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e">
        <f ca="1">_xlfn.XLOOKUP(C244,customers!$A$1:$A$1001,customers!$B$1:$B$1001,,0)</f>
        <v>#NAME?</v>
      </c>
      <c r="G244" s="2" t="e">
        <f ca="1">IF(_xlfn.XLOOKUP(C244,customers!$A$1:$A$1001,customers!$C$1:$C$1001,,0)=0,"",_xlfn.XLOOKUP(C244,customers!$A$1:$A$1001,customers!$C$1:$C$1001,,0))</f>
        <v>#NAME?</v>
      </c>
      <c r="H244" s="2" t="e">
        <f ca="1">_xlfn.XLOOKUP(C244,customers!$A$1:$A$1001,customers!$G$1:$G$1001,,0)</f>
        <v>#NAME?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e">
        <f ca="1">_xlfn.XLOOKUP(Orders[[#This Row],[Customer ID]],customers!$A$1:$A$1001,customers!$I$1:$I$1001,,0)</f>
        <v>#NAME?</v>
      </c>
    </row>
    <row r="245" spans="1:16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e">
        <f ca="1">_xlfn.XLOOKUP(C245,customers!$A$1:$A$1001,customers!$B$1:$B$1001,,0)</f>
        <v>#NAME?</v>
      </c>
      <c r="G245" s="2" t="e">
        <f ca="1">IF(_xlfn.XLOOKUP(C245,customers!$A$1:$A$1001,customers!$C$1:$C$1001,,0)=0,"",_xlfn.XLOOKUP(C245,customers!$A$1:$A$1001,customers!$C$1:$C$1001,,0))</f>
        <v>#NAME?</v>
      </c>
      <c r="H245" s="2" t="e">
        <f ca="1">_xlfn.XLOOKUP(C245,customers!$A$1:$A$1001,customers!$G$1:$G$1001,,0)</f>
        <v>#NAME?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e">
        <f ca="1">_xlfn.XLOOKUP(Orders[[#This Row],[Customer ID]],customers!$A$1:$A$1001,customers!$I$1:$I$1001,,0)</f>
        <v>#NAME?</v>
      </c>
    </row>
    <row r="246" spans="1:16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e">
        <f ca="1">_xlfn.XLOOKUP(C246,customers!$A$1:$A$1001,customers!$B$1:$B$1001,,0)</f>
        <v>#NAME?</v>
      </c>
      <c r="G246" s="2" t="e">
        <f ca="1">IF(_xlfn.XLOOKUP(C246,customers!$A$1:$A$1001,customers!$C$1:$C$1001,,0)=0,"",_xlfn.XLOOKUP(C246,customers!$A$1:$A$1001,customers!$C$1:$C$1001,,0))</f>
        <v>#NAME?</v>
      </c>
      <c r="H246" s="2" t="e">
        <f ca="1">_xlfn.XLOOKUP(C246,customers!$A$1:$A$1001,customers!$G$1:$G$1001,,0)</f>
        <v>#NAME?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e">
        <f ca="1">_xlfn.XLOOKUP(Orders[[#This Row],[Customer ID]],customers!$A$1:$A$1001,customers!$I$1:$I$1001,,0)</f>
        <v>#NAME?</v>
      </c>
    </row>
    <row r="247" spans="1:16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e">
        <f ca="1">_xlfn.XLOOKUP(C247,customers!$A$1:$A$1001,customers!$B$1:$B$1001,,0)</f>
        <v>#NAME?</v>
      </c>
      <c r="G247" s="2" t="e">
        <f ca="1">IF(_xlfn.XLOOKUP(C247,customers!$A$1:$A$1001,customers!$C$1:$C$1001,,0)=0,"",_xlfn.XLOOKUP(C247,customers!$A$1:$A$1001,customers!$C$1:$C$1001,,0))</f>
        <v>#NAME?</v>
      </c>
      <c r="H247" s="2" t="e">
        <f ca="1">_xlfn.XLOOKUP(C247,customers!$A$1:$A$1001,customers!$G$1:$G$1001,,0)</f>
        <v>#NAME?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e">
        <f ca="1">_xlfn.XLOOKUP(Orders[[#This Row],[Customer ID]],customers!$A$1:$A$1001,customers!$I$1:$I$1001,,0)</f>
        <v>#NAME?</v>
      </c>
    </row>
    <row r="248" spans="1:16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e">
        <f ca="1">_xlfn.XLOOKUP(C248,customers!$A$1:$A$1001,customers!$B$1:$B$1001,,0)</f>
        <v>#NAME?</v>
      </c>
      <c r="G248" s="2" t="e">
        <f ca="1">IF(_xlfn.XLOOKUP(C248,customers!$A$1:$A$1001,customers!$C$1:$C$1001,,0)=0,"",_xlfn.XLOOKUP(C248,customers!$A$1:$A$1001,customers!$C$1:$C$1001,,0))</f>
        <v>#NAME?</v>
      </c>
      <c r="H248" s="2" t="e">
        <f ca="1">_xlfn.XLOOKUP(C248,customers!$A$1:$A$1001,customers!$G$1:$G$1001,,0)</f>
        <v>#NAME?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e">
        <f ca="1">_xlfn.XLOOKUP(Orders[[#This Row],[Customer ID]],customers!$A$1:$A$1001,customers!$I$1:$I$1001,,0)</f>
        <v>#NAME?</v>
      </c>
    </row>
    <row r="249" spans="1:16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e">
        <f ca="1">_xlfn.XLOOKUP(C249,customers!$A$1:$A$1001,customers!$B$1:$B$1001,,0)</f>
        <v>#NAME?</v>
      </c>
      <c r="G249" s="2" t="e">
        <f ca="1">IF(_xlfn.XLOOKUP(C249,customers!$A$1:$A$1001,customers!$C$1:$C$1001,,0)=0,"",_xlfn.XLOOKUP(C249,customers!$A$1:$A$1001,customers!$C$1:$C$1001,,0))</f>
        <v>#NAME?</v>
      </c>
      <c r="H249" s="2" t="e">
        <f ca="1">_xlfn.XLOOKUP(C249,customers!$A$1:$A$1001,customers!$G$1:$G$1001,,0)</f>
        <v>#NAME?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e">
        <f ca="1">_xlfn.XLOOKUP(Orders[[#This Row],[Customer ID]],customers!$A$1:$A$1001,customers!$I$1:$I$1001,,0)</f>
        <v>#NAME?</v>
      </c>
    </row>
    <row r="250" spans="1:16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e">
        <f ca="1">_xlfn.XLOOKUP(C250,customers!$A$1:$A$1001,customers!$B$1:$B$1001,,0)</f>
        <v>#NAME?</v>
      </c>
      <c r="G250" s="2" t="e">
        <f ca="1">IF(_xlfn.XLOOKUP(C250,customers!$A$1:$A$1001,customers!$C$1:$C$1001,,0)=0,"",_xlfn.XLOOKUP(C250,customers!$A$1:$A$1001,customers!$C$1:$C$1001,,0))</f>
        <v>#NAME?</v>
      </c>
      <c r="H250" s="2" t="e">
        <f ca="1">_xlfn.XLOOKUP(C250,customers!$A$1:$A$1001,customers!$G$1:$G$1001,,0)</f>
        <v>#NAME?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e">
        <f ca="1">_xlfn.XLOOKUP(Orders[[#This Row],[Customer ID]],customers!$A$1:$A$1001,customers!$I$1:$I$1001,,0)</f>
        <v>#NAME?</v>
      </c>
    </row>
    <row r="251" spans="1:16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e">
        <f ca="1">_xlfn.XLOOKUP(C251,customers!$A$1:$A$1001,customers!$B$1:$B$1001,,0)</f>
        <v>#NAME?</v>
      </c>
      <c r="G251" s="2" t="e">
        <f ca="1">IF(_xlfn.XLOOKUP(C251,customers!$A$1:$A$1001,customers!$C$1:$C$1001,,0)=0,"",_xlfn.XLOOKUP(C251,customers!$A$1:$A$1001,customers!$C$1:$C$1001,,0))</f>
        <v>#NAME?</v>
      </c>
      <c r="H251" s="2" t="e">
        <f ca="1">_xlfn.XLOOKUP(C251,customers!$A$1:$A$1001,customers!$G$1:$G$1001,,0)</f>
        <v>#NAME?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e">
        <f ca="1">_xlfn.XLOOKUP(Orders[[#This Row],[Customer ID]],customers!$A$1:$A$1001,customers!$I$1:$I$1001,,0)</f>
        <v>#NAME?</v>
      </c>
    </row>
    <row r="252" spans="1:16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e">
        <f ca="1">_xlfn.XLOOKUP(C252,customers!$A$1:$A$1001,customers!$B$1:$B$1001,,0)</f>
        <v>#NAME?</v>
      </c>
      <c r="G252" s="2" t="e">
        <f ca="1">IF(_xlfn.XLOOKUP(C252,customers!$A$1:$A$1001,customers!$C$1:$C$1001,,0)=0,"",_xlfn.XLOOKUP(C252,customers!$A$1:$A$1001,customers!$C$1:$C$1001,,0))</f>
        <v>#NAME?</v>
      </c>
      <c r="H252" s="2" t="e">
        <f ca="1">_xlfn.XLOOKUP(C252,customers!$A$1:$A$1001,customers!$G$1:$G$1001,,0)</f>
        <v>#NAME?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e">
        <f ca="1">_xlfn.XLOOKUP(Orders[[#This Row],[Customer ID]],customers!$A$1:$A$1001,customers!$I$1:$I$1001,,0)</f>
        <v>#NAME?</v>
      </c>
    </row>
    <row r="253" spans="1:16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e">
        <f ca="1">_xlfn.XLOOKUP(C253,customers!$A$1:$A$1001,customers!$B$1:$B$1001,,0)</f>
        <v>#NAME?</v>
      </c>
      <c r="G253" s="2" t="e">
        <f ca="1">IF(_xlfn.XLOOKUP(C253,customers!$A$1:$A$1001,customers!$C$1:$C$1001,,0)=0,"",_xlfn.XLOOKUP(C253,customers!$A$1:$A$1001,customers!$C$1:$C$1001,,0))</f>
        <v>#NAME?</v>
      </c>
      <c r="H253" s="2" t="e">
        <f ca="1">_xlfn.XLOOKUP(C253,customers!$A$1:$A$1001,customers!$G$1:$G$1001,,0)</f>
        <v>#NAME?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e">
        <f ca="1">_xlfn.XLOOKUP(Orders[[#This Row],[Customer ID]],customers!$A$1:$A$1001,customers!$I$1:$I$1001,,0)</f>
        <v>#NAME?</v>
      </c>
    </row>
    <row r="254" spans="1:16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e">
        <f ca="1">_xlfn.XLOOKUP(C254,customers!$A$1:$A$1001,customers!$B$1:$B$1001,,0)</f>
        <v>#NAME?</v>
      </c>
      <c r="G254" s="2" t="e">
        <f ca="1">IF(_xlfn.XLOOKUP(C254,customers!$A$1:$A$1001,customers!$C$1:$C$1001,,0)=0,"",_xlfn.XLOOKUP(C254,customers!$A$1:$A$1001,customers!$C$1:$C$1001,,0))</f>
        <v>#NAME?</v>
      </c>
      <c r="H254" s="2" t="e">
        <f ca="1">_xlfn.XLOOKUP(C254,customers!$A$1:$A$1001,customers!$G$1:$G$1001,,0)</f>
        <v>#NAME?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e">
        <f ca="1">_xlfn.XLOOKUP(Orders[[#This Row],[Customer ID]],customers!$A$1:$A$1001,customers!$I$1:$I$1001,,0)</f>
        <v>#NAME?</v>
      </c>
    </row>
    <row r="255" spans="1:16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e">
        <f ca="1">_xlfn.XLOOKUP(C255,customers!$A$1:$A$1001,customers!$B$1:$B$1001,,0)</f>
        <v>#NAME?</v>
      </c>
      <c r="G255" s="2" t="e">
        <f ca="1">IF(_xlfn.XLOOKUP(C255,customers!$A$1:$A$1001,customers!$C$1:$C$1001,,0)=0,"",_xlfn.XLOOKUP(C255,customers!$A$1:$A$1001,customers!$C$1:$C$1001,,0))</f>
        <v>#NAME?</v>
      </c>
      <c r="H255" s="2" t="e">
        <f ca="1">_xlfn.XLOOKUP(C255,customers!$A$1:$A$1001,customers!$G$1:$G$1001,,0)</f>
        <v>#NAME?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e">
        <f ca="1">_xlfn.XLOOKUP(Orders[[#This Row],[Customer ID]],customers!$A$1:$A$1001,customers!$I$1:$I$1001,,0)</f>
        <v>#NAME?</v>
      </c>
    </row>
    <row r="256" spans="1:16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e">
        <f ca="1">_xlfn.XLOOKUP(C256,customers!$A$1:$A$1001,customers!$B$1:$B$1001,,0)</f>
        <v>#NAME?</v>
      </c>
      <c r="G256" s="2" t="e">
        <f ca="1">IF(_xlfn.XLOOKUP(C256,customers!$A$1:$A$1001,customers!$C$1:$C$1001,,0)=0,"",_xlfn.XLOOKUP(C256,customers!$A$1:$A$1001,customers!$C$1:$C$1001,,0))</f>
        <v>#NAME?</v>
      </c>
      <c r="H256" s="2" t="e">
        <f ca="1">_xlfn.XLOOKUP(C256,customers!$A$1:$A$1001,customers!$G$1:$G$1001,,0)</f>
        <v>#NAME?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e">
        <f ca="1">_xlfn.XLOOKUP(Orders[[#This Row],[Customer ID]],customers!$A$1:$A$1001,customers!$I$1:$I$1001,,0)</f>
        <v>#NAME?</v>
      </c>
    </row>
    <row r="257" spans="1:16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e">
        <f ca="1">_xlfn.XLOOKUP(C257,customers!$A$1:$A$1001,customers!$B$1:$B$1001,,0)</f>
        <v>#NAME?</v>
      </c>
      <c r="G257" s="2" t="e">
        <f ca="1">IF(_xlfn.XLOOKUP(C257,customers!$A$1:$A$1001,customers!$C$1:$C$1001,,0)=0,"",_xlfn.XLOOKUP(C257,customers!$A$1:$A$1001,customers!$C$1:$C$1001,,0))</f>
        <v>#NAME?</v>
      </c>
      <c r="H257" s="2" t="e">
        <f ca="1">_xlfn.XLOOKUP(C257,customers!$A$1:$A$1001,customers!$G$1:$G$1001,,0)</f>
        <v>#NAME?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e">
        <f ca="1">_xlfn.XLOOKUP(Orders[[#This Row],[Customer ID]],customers!$A$1:$A$1001,customers!$I$1:$I$1001,,0)</f>
        <v>#NAME?</v>
      </c>
    </row>
    <row r="258" spans="1:16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e">
        <f ca="1">_xlfn.XLOOKUP(C258,customers!$A$1:$A$1001,customers!$B$1:$B$1001,,0)</f>
        <v>#NAME?</v>
      </c>
      <c r="G258" s="2" t="e">
        <f ca="1">IF(_xlfn.XLOOKUP(C258,customers!$A$1:$A$1001,customers!$C$1:$C$1001,,0)=0,"",_xlfn.XLOOKUP(C258,customers!$A$1:$A$1001,customers!$C$1:$C$1001,,0))</f>
        <v>#NAME?</v>
      </c>
      <c r="H258" s="2" t="e">
        <f ca="1">_xlfn.XLOOKUP(C258,customers!$A$1:$A$1001,customers!$G$1:$G$1001,,0)</f>
        <v>#NAME?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e">
        <f ca="1">_xlfn.XLOOKUP(Orders[[#This Row],[Customer ID]],customers!$A$1:$A$1001,customers!$I$1:$I$1001,,0)</f>
        <v>#NAME?</v>
      </c>
    </row>
    <row r="259" spans="1:16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e">
        <f ca="1">_xlfn.XLOOKUP(C259,customers!$A$1:$A$1001,customers!$B$1:$B$1001,,0)</f>
        <v>#NAME?</v>
      </c>
      <c r="G259" s="2" t="e">
        <f ca="1">IF(_xlfn.XLOOKUP(C259,customers!$A$1:$A$1001,customers!$C$1:$C$1001,,0)=0,"",_xlfn.XLOOKUP(C259,customers!$A$1:$A$1001,customers!$C$1:$C$1001,,0))</f>
        <v>#NAME?</v>
      </c>
      <c r="H259" s="2" t="e">
        <f ca="1">_xlfn.XLOOKUP(C259,customers!$A$1:$A$1001,customers!$G$1:$G$1001,,0)</f>
        <v>#NAME?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e">
        <f ca="1">_xlfn.XLOOKUP(Orders[[#This Row],[Customer ID]],customers!$A$1:$A$1001,customers!$I$1:$I$1001,,0)</f>
        <v>#NAME?</v>
      </c>
    </row>
    <row r="260" spans="1:16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e">
        <f ca="1">_xlfn.XLOOKUP(C260,customers!$A$1:$A$1001,customers!$B$1:$B$1001,,0)</f>
        <v>#NAME?</v>
      </c>
      <c r="G260" s="2" t="e">
        <f ca="1">IF(_xlfn.XLOOKUP(C260,customers!$A$1:$A$1001,customers!$C$1:$C$1001,,0)=0,"",_xlfn.XLOOKUP(C260,customers!$A$1:$A$1001,customers!$C$1:$C$1001,,0))</f>
        <v>#NAME?</v>
      </c>
      <c r="H260" s="2" t="e">
        <f ca="1">_xlfn.XLOOKUP(C260,customers!$A$1:$A$1001,customers!$G$1:$G$1001,,0)</f>
        <v>#NAME?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e">
        <f ca="1">_xlfn.XLOOKUP(Orders[[#This Row],[Customer ID]],customers!$A$1:$A$1001,customers!$I$1:$I$1001,,0)</f>
        <v>#NAME?</v>
      </c>
    </row>
    <row r="261" spans="1:16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e">
        <f ca="1">_xlfn.XLOOKUP(C261,customers!$A$1:$A$1001,customers!$B$1:$B$1001,,0)</f>
        <v>#NAME?</v>
      </c>
      <c r="G261" s="2" t="e">
        <f ca="1">IF(_xlfn.XLOOKUP(C261,customers!$A$1:$A$1001,customers!$C$1:$C$1001,,0)=0,"",_xlfn.XLOOKUP(C261,customers!$A$1:$A$1001,customers!$C$1:$C$1001,,0))</f>
        <v>#NAME?</v>
      </c>
      <c r="H261" s="2" t="e">
        <f ca="1">_xlfn.XLOOKUP(C261,customers!$A$1:$A$1001,customers!$G$1:$G$1001,,0)</f>
        <v>#NAME?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e">
        <f ca="1">_xlfn.XLOOKUP(Orders[[#This Row],[Customer ID]],customers!$A$1:$A$1001,customers!$I$1:$I$1001,,0)</f>
        <v>#NAME?</v>
      </c>
    </row>
    <row r="262" spans="1:16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e">
        <f ca="1">_xlfn.XLOOKUP(C262,customers!$A$1:$A$1001,customers!$B$1:$B$1001,,0)</f>
        <v>#NAME?</v>
      </c>
      <c r="G262" s="2" t="e">
        <f ca="1">IF(_xlfn.XLOOKUP(C262,customers!$A$1:$A$1001,customers!$C$1:$C$1001,,0)=0,"",_xlfn.XLOOKUP(C262,customers!$A$1:$A$1001,customers!$C$1:$C$1001,,0))</f>
        <v>#NAME?</v>
      </c>
      <c r="H262" s="2" t="e">
        <f ca="1">_xlfn.XLOOKUP(C262,customers!$A$1:$A$1001,customers!$G$1:$G$1001,,0)</f>
        <v>#NAME?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e">
        <f ca="1">_xlfn.XLOOKUP(Orders[[#This Row],[Customer ID]],customers!$A$1:$A$1001,customers!$I$1:$I$1001,,0)</f>
        <v>#NAME?</v>
      </c>
    </row>
    <row r="263" spans="1:16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e">
        <f ca="1">_xlfn.XLOOKUP(C263,customers!$A$1:$A$1001,customers!$B$1:$B$1001,,0)</f>
        <v>#NAME?</v>
      </c>
      <c r="G263" s="2" t="e">
        <f ca="1">IF(_xlfn.XLOOKUP(C263,customers!$A$1:$A$1001,customers!$C$1:$C$1001,,0)=0,"",_xlfn.XLOOKUP(C263,customers!$A$1:$A$1001,customers!$C$1:$C$1001,,0))</f>
        <v>#NAME?</v>
      </c>
      <c r="H263" s="2" t="e">
        <f ca="1">_xlfn.XLOOKUP(C263,customers!$A$1:$A$1001,customers!$G$1:$G$1001,,0)</f>
        <v>#NAME?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e">
        <f ca="1">_xlfn.XLOOKUP(Orders[[#This Row],[Customer ID]],customers!$A$1:$A$1001,customers!$I$1:$I$1001,,0)</f>
        <v>#NAME?</v>
      </c>
    </row>
    <row r="264" spans="1:16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e">
        <f ca="1">_xlfn.XLOOKUP(C264,customers!$A$1:$A$1001,customers!$B$1:$B$1001,,0)</f>
        <v>#NAME?</v>
      </c>
      <c r="G264" s="2" t="e">
        <f ca="1">IF(_xlfn.XLOOKUP(C264,customers!$A$1:$A$1001,customers!$C$1:$C$1001,,0)=0,"",_xlfn.XLOOKUP(C264,customers!$A$1:$A$1001,customers!$C$1:$C$1001,,0))</f>
        <v>#NAME?</v>
      </c>
      <c r="H264" s="2" t="e">
        <f ca="1">_xlfn.XLOOKUP(C264,customers!$A$1:$A$1001,customers!$G$1:$G$1001,,0)</f>
        <v>#NAME?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e">
        <f ca="1">_xlfn.XLOOKUP(Orders[[#This Row],[Customer ID]],customers!$A$1:$A$1001,customers!$I$1:$I$1001,,0)</f>
        <v>#NAME?</v>
      </c>
    </row>
    <row r="265" spans="1:16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e">
        <f ca="1">_xlfn.XLOOKUP(C265,customers!$A$1:$A$1001,customers!$B$1:$B$1001,,0)</f>
        <v>#NAME?</v>
      </c>
      <c r="G265" s="2" t="e">
        <f ca="1">IF(_xlfn.XLOOKUP(C265,customers!$A$1:$A$1001,customers!$C$1:$C$1001,,0)=0,"",_xlfn.XLOOKUP(C265,customers!$A$1:$A$1001,customers!$C$1:$C$1001,,0))</f>
        <v>#NAME?</v>
      </c>
      <c r="H265" s="2" t="e">
        <f ca="1">_xlfn.XLOOKUP(C265,customers!$A$1:$A$1001,customers!$G$1:$G$1001,,0)</f>
        <v>#NAME?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e">
        <f ca="1">_xlfn.XLOOKUP(Orders[[#This Row],[Customer ID]],customers!$A$1:$A$1001,customers!$I$1:$I$1001,,0)</f>
        <v>#NAME?</v>
      </c>
    </row>
    <row r="266" spans="1:16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e">
        <f ca="1">_xlfn.XLOOKUP(C266,customers!$A$1:$A$1001,customers!$B$1:$B$1001,,0)</f>
        <v>#NAME?</v>
      </c>
      <c r="G266" s="2" t="e">
        <f ca="1">IF(_xlfn.XLOOKUP(C266,customers!$A$1:$A$1001,customers!$C$1:$C$1001,,0)=0,"",_xlfn.XLOOKUP(C266,customers!$A$1:$A$1001,customers!$C$1:$C$1001,,0))</f>
        <v>#NAME?</v>
      </c>
      <c r="H266" s="2" t="e">
        <f ca="1">_xlfn.XLOOKUP(C266,customers!$A$1:$A$1001,customers!$G$1:$G$1001,,0)</f>
        <v>#NAME?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e">
        <f ca="1">_xlfn.XLOOKUP(Orders[[#This Row],[Customer ID]],customers!$A$1:$A$1001,customers!$I$1:$I$1001,,0)</f>
        <v>#NAME?</v>
      </c>
    </row>
    <row r="267" spans="1:16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e">
        <f ca="1">_xlfn.XLOOKUP(C267,customers!$A$1:$A$1001,customers!$B$1:$B$1001,,0)</f>
        <v>#NAME?</v>
      </c>
      <c r="G267" s="2" t="e">
        <f ca="1">IF(_xlfn.XLOOKUP(C267,customers!$A$1:$A$1001,customers!$C$1:$C$1001,,0)=0,"",_xlfn.XLOOKUP(C267,customers!$A$1:$A$1001,customers!$C$1:$C$1001,,0))</f>
        <v>#NAME?</v>
      </c>
      <c r="H267" s="2" t="e">
        <f ca="1">_xlfn.XLOOKUP(C267,customers!$A$1:$A$1001,customers!$G$1:$G$1001,,0)</f>
        <v>#NAME?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e">
        <f ca="1">_xlfn.XLOOKUP(Orders[[#This Row],[Customer ID]],customers!$A$1:$A$1001,customers!$I$1:$I$1001,,0)</f>
        <v>#NAME?</v>
      </c>
    </row>
    <row r="268" spans="1:16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e">
        <f ca="1">_xlfn.XLOOKUP(C268,customers!$A$1:$A$1001,customers!$B$1:$B$1001,,0)</f>
        <v>#NAME?</v>
      </c>
      <c r="G268" s="2" t="e">
        <f ca="1">IF(_xlfn.XLOOKUP(C268,customers!$A$1:$A$1001,customers!$C$1:$C$1001,,0)=0,"",_xlfn.XLOOKUP(C268,customers!$A$1:$A$1001,customers!$C$1:$C$1001,,0))</f>
        <v>#NAME?</v>
      </c>
      <c r="H268" s="2" t="e">
        <f ca="1">_xlfn.XLOOKUP(C268,customers!$A$1:$A$1001,customers!$G$1:$G$1001,,0)</f>
        <v>#NAME?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e">
        <f ca="1">_xlfn.XLOOKUP(Orders[[#This Row],[Customer ID]],customers!$A$1:$A$1001,customers!$I$1:$I$1001,,0)</f>
        <v>#NAME?</v>
      </c>
    </row>
    <row r="269" spans="1:16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e">
        <f ca="1">_xlfn.XLOOKUP(C269,customers!$A$1:$A$1001,customers!$B$1:$B$1001,,0)</f>
        <v>#NAME?</v>
      </c>
      <c r="G269" s="2" t="e">
        <f ca="1">IF(_xlfn.XLOOKUP(C269,customers!$A$1:$A$1001,customers!$C$1:$C$1001,,0)=0,"",_xlfn.XLOOKUP(C269,customers!$A$1:$A$1001,customers!$C$1:$C$1001,,0))</f>
        <v>#NAME?</v>
      </c>
      <c r="H269" s="2" t="e">
        <f ca="1">_xlfn.XLOOKUP(C269,customers!$A$1:$A$1001,customers!$G$1:$G$1001,,0)</f>
        <v>#NAME?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e">
        <f ca="1">_xlfn.XLOOKUP(Orders[[#This Row],[Customer ID]],customers!$A$1:$A$1001,customers!$I$1:$I$1001,,0)</f>
        <v>#NAME?</v>
      </c>
    </row>
    <row r="270" spans="1:16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e">
        <f ca="1">_xlfn.XLOOKUP(C270,customers!$A$1:$A$1001,customers!$B$1:$B$1001,,0)</f>
        <v>#NAME?</v>
      </c>
      <c r="G270" s="2" t="e">
        <f ca="1">IF(_xlfn.XLOOKUP(C270,customers!$A$1:$A$1001,customers!$C$1:$C$1001,,0)=0,"",_xlfn.XLOOKUP(C270,customers!$A$1:$A$1001,customers!$C$1:$C$1001,,0))</f>
        <v>#NAME?</v>
      </c>
      <c r="H270" s="2" t="e">
        <f ca="1">_xlfn.XLOOKUP(C270,customers!$A$1:$A$1001,customers!$G$1:$G$1001,,0)</f>
        <v>#NAME?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e">
        <f ca="1">_xlfn.XLOOKUP(Orders[[#This Row],[Customer ID]],customers!$A$1:$A$1001,customers!$I$1:$I$1001,,0)</f>
        <v>#NAME?</v>
      </c>
    </row>
    <row r="271" spans="1:16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e">
        <f ca="1">_xlfn.XLOOKUP(C271,customers!$A$1:$A$1001,customers!$B$1:$B$1001,,0)</f>
        <v>#NAME?</v>
      </c>
      <c r="G271" s="2" t="e">
        <f ca="1">IF(_xlfn.XLOOKUP(C271,customers!$A$1:$A$1001,customers!$C$1:$C$1001,,0)=0,"",_xlfn.XLOOKUP(C271,customers!$A$1:$A$1001,customers!$C$1:$C$1001,,0))</f>
        <v>#NAME?</v>
      </c>
      <c r="H271" s="2" t="e">
        <f ca="1">_xlfn.XLOOKUP(C271,customers!$A$1:$A$1001,customers!$G$1:$G$1001,,0)</f>
        <v>#NAME?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e">
        <f ca="1">_xlfn.XLOOKUP(Orders[[#This Row],[Customer ID]],customers!$A$1:$A$1001,customers!$I$1:$I$1001,,0)</f>
        <v>#NAME?</v>
      </c>
    </row>
    <row r="272" spans="1:16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e">
        <f ca="1">_xlfn.XLOOKUP(C272,customers!$A$1:$A$1001,customers!$B$1:$B$1001,,0)</f>
        <v>#NAME?</v>
      </c>
      <c r="G272" s="2" t="e">
        <f ca="1">IF(_xlfn.XLOOKUP(C272,customers!$A$1:$A$1001,customers!$C$1:$C$1001,,0)=0,"",_xlfn.XLOOKUP(C272,customers!$A$1:$A$1001,customers!$C$1:$C$1001,,0))</f>
        <v>#NAME?</v>
      </c>
      <c r="H272" s="2" t="e">
        <f ca="1">_xlfn.XLOOKUP(C272,customers!$A$1:$A$1001,customers!$G$1:$G$1001,,0)</f>
        <v>#NAME?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e">
        <f ca="1">_xlfn.XLOOKUP(Orders[[#This Row],[Customer ID]],customers!$A$1:$A$1001,customers!$I$1:$I$1001,,0)</f>
        <v>#NAME?</v>
      </c>
    </row>
    <row r="273" spans="1:16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e">
        <f ca="1">_xlfn.XLOOKUP(C273,customers!$A$1:$A$1001,customers!$B$1:$B$1001,,0)</f>
        <v>#NAME?</v>
      </c>
      <c r="G273" s="2" t="e">
        <f ca="1">IF(_xlfn.XLOOKUP(C273,customers!$A$1:$A$1001,customers!$C$1:$C$1001,,0)=0,"",_xlfn.XLOOKUP(C273,customers!$A$1:$A$1001,customers!$C$1:$C$1001,,0))</f>
        <v>#NAME?</v>
      </c>
      <c r="H273" s="2" t="e">
        <f ca="1">_xlfn.XLOOKUP(C273,customers!$A$1:$A$1001,customers!$G$1:$G$1001,,0)</f>
        <v>#NAME?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e">
        <f ca="1">_xlfn.XLOOKUP(Orders[[#This Row],[Customer ID]],customers!$A$1:$A$1001,customers!$I$1:$I$1001,,0)</f>
        <v>#NAME?</v>
      </c>
    </row>
    <row r="274" spans="1:16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e">
        <f ca="1">_xlfn.XLOOKUP(C274,customers!$A$1:$A$1001,customers!$B$1:$B$1001,,0)</f>
        <v>#NAME?</v>
      </c>
      <c r="G274" s="2" t="e">
        <f ca="1">IF(_xlfn.XLOOKUP(C274,customers!$A$1:$A$1001,customers!$C$1:$C$1001,,0)=0,"",_xlfn.XLOOKUP(C274,customers!$A$1:$A$1001,customers!$C$1:$C$1001,,0))</f>
        <v>#NAME?</v>
      </c>
      <c r="H274" s="2" t="e">
        <f ca="1">_xlfn.XLOOKUP(C274,customers!$A$1:$A$1001,customers!$G$1:$G$1001,,0)</f>
        <v>#NAME?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e">
        <f ca="1">_xlfn.XLOOKUP(Orders[[#This Row],[Customer ID]],customers!$A$1:$A$1001,customers!$I$1:$I$1001,,0)</f>
        <v>#NAME?</v>
      </c>
    </row>
    <row r="275" spans="1:16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e">
        <f ca="1">_xlfn.XLOOKUP(C275,customers!$A$1:$A$1001,customers!$B$1:$B$1001,,0)</f>
        <v>#NAME?</v>
      </c>
      <c r="G275" s="2" t="e">
        <f ca="1">IF(_xlfn.XLOOKUP(C275,customers!$A$1:$A$1001,customers!$C$1:$C$1001,,0)=0,"",_xlfn.XLOOKUP(C275,customers!$A$1:$A$1001,customers!$C$1:$C$1001,,0))</f>
        <v>#NAME?</v>
      </c>
      <c r="H275" s="2" t="e">
        <f ca="1">_xlfn.XLOOKUP(C275,customers!$A$1:$A$1001,customers!$G$1:$G$1001,,0)</f>
        <v>#NAME?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e">
        <f ca="1">_xlfn.XLOOKUP(Orders[[#This Row],[Customer ID]],customers!$A$1:$A$1001,customers!$I$1:$I$1001,,0)</f>
        <v>#NAME?</v>
      </c>
    </row>
    <row r="276" spans="1:16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e">
        <f ca="1">_xlfn.XLOOKUP(C276,customers!$A$1:$A$1001,customers!$B$1:$B$1001,,0)</f>
        <v>#NAME?</v>
      </c>
      <c r="G276" s="2" t="e">
        <f ca="1">IF(_xlfn.XLOOKUP(C276,customers!$A$1:$A$1001,customers!$C$1:$C$1001,,0)=0,"",_xlfn.XLOOKUP(C276,customers!$A$1:$A$1001,customers!$C$1:$C$1001,,0))</f>
        <v>#NAME?</v>
      </c>
      <c r="H276" s="2" t="e">
        <f ca="1">_xlfn.XLOOKUP(C276,customers!$A$1:$A$1001,customers!$G$1:$G$1001,,0)</f>
        <v>#NAME?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e">
        <f ca="1">_xlfn.XLOOKUP(Orders[[#This Row],[Customer ID]],customers!$A$1:$A$1001,customers!$I$1:$I$1001,,0)</f>
        <v>#NAME?</v>
      </c>
    </row>
    <row r="277" spans="1:16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e">
        <f ca="1">_xlfn.XLOOKUP(C277,customers!$A$1:$A$1001,customers!$B$1:$B$1001,,0)</f>
        <v>#NAME?</v>
      </c>
      <c r="G277" s="2" t="e">
        <f ca="1">IF(_xlfn.XLOOKUP(C277,customers!$A$1:$A$1001,customers!$C$1:$C$1001,,0)=0,"",_xlfn.XLOOKUP(C277,customers!$A$1:$A$1001,customers!$C$1:$C$1001,,0))</f>
        <v>#NAME?</v>
      </c>
      <c r="H277" s="2" t="e">
        <f ca="1">_xlfn.XLOOKUP(C277,customers!$A$1:$A$1001,customers!$G$1:$G$1001,,0)</f>
        <v>#NAME?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e">
        <f ca="1">_xlfn.XLOOKUP(Orders[[#This Row],[Customer ID]],customers!$A$1:$A$1001,customers!$I$1:$I$1001,,0)</f>
        <v>#NAME?</v>
      </c>
    </row>
    <row r="278" spans="1:16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e">
        <f ca="1">_xlfn.XLOOKUP(C278,customers!$A$1:$A$1001,customers!$B$1:$B$1001,,0)</f>
        <v>#NAME?</v>
      </c>
      <c r="G278" s="2" t="e">
        <f ca="1">IF(_xlfn.XLOOKUP(C278,customers!$A$1:$A$1001,customers!$C$1:$C$1001,,0)=0,"",_xlfn.XLOOKUP(C278,customers!$A$1:$A$1001,customers!$C$1:$C$1001,,0))</f>
        <v>#NAME?</v>
      </c>
      <c r="H278" s="2" t="e">
        <f ca="1">_xlfn.XLOOKUP(C278,customers!$A$1:$A$1001,customers!$G$1:$G$1001,,0)</f>
        <v>#NAME?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e">
        <f ca="1">_xlfn.XLOOKUP(Orders[[#This Row],[Customer ID]],customers!$A$1:$A$1001,customers!$I$1:$I$1001,,0)</f>
        <v>#NAME?</v>
      </c>
    </row>
    <row r="279" spans="1:16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e">
        <f ca="1">_xlfn.XLOOKUP(C279,customers!$A$1:$A$1001,customers!$B$1:$B$1001,,0)</f>
        <v>#NAME?</v>
      </c>
      <c r="G279" s="2" t="e">
        <f ca="1">IF(_xlfn.XLOOKUP(C279,customers!$A$1:$A$1001,customers!$C$1:$C$1001,,0)=0,"",_xlfn.XLOOKUP(C279,customers!$A$1:$A$1001,customers!$C$1:$C$1001,,0))</f>
        <v>#NAME?</v>
      </c>
      <c r="H279" s="2" t="e">
        <f ca="1">_xlfn.XLOOKUP(C279,customers!$A$1:$A$1001,customers!$G$1:$G$1001,,0)</f>
        <v>#NAME?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e">
        <f ca="1">_xlfn.XLOOKUP(Orders[[#This Row],[Customer ID]],customers!$A$1:$A$1001,customers!$I$1:$I$1001,,0)</f>
        <v>#NAME?</v>
      </c>
    </row>
    <row r="280" spans="1:16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e">
        <f ca="1">_xlfn.XLOOKUP(C280,customers!$A$1:$A$1001,customers!$B$1:$B$1001,,0)</f>
        <v>#NAME?</v>
      </c>
      <c r="G280" s="2" t="e">
        <f ca="1">IF(_xlfn.XLOOKUP(C280,customers!$A$1:$A$1001,customers!$C$1:$C$1001,,0)=0,"",_xlfn.XLOOKUP(C280,customers!$A$1:$A$1001,customers!$C$1:$C$1001,,0))</f>
        <v>#NAME?</v>
      </c>
      <c r="H280" s="2" t="e">
        <f ca="1">_xlfn.XLOOKUP(C280,customers!$A$1:$A$1001,customers!$G$1:$G$1001,,0)</f>
        <v>#NAME?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e">
        <f ca="1">_xlfn.XLOOKUP(Orders[[#This Row],[Customer ID]],customers!$A$1:$A$1001,customers!$I$1:$I$1001,,0)</f>
        <v>#NAME?</v>
      </c>
    </row>
    <row r="281" spans="1:16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e">
        <f ca="1">_xlfn.XLOOKUP(C281,customers!$A$1:$A$1001,customers!$B$1:$B$1001,,0)</f>
        <v>#NAME?</v>
      </c>
      <c r="G281" s="2" t="e">
        <f ca="1">IF(_xlfn.XLOOKUP(C281,customers!$A$1:$A$1001,customers!$C$1:$C$1001,,0)=0,"",_xlfn.XLOOKUP(C281,customers!$A$1:$A$1001,customers!$C$1:$C$1001,,0))</f>
        <v>#NAME?</v>
      </c>
      <c r="H281" s="2" t="e">
        <f ca="1">_xlfn.XLOOKUP(C281,customers!$A$1:$A$1001,customers!$G$1:$G$1001,,0)</f>
        <v>#NAME?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e">
        <f ca="1">_xlfn.XLOOKUP(Orders[[#This Row],[Customer ID]],customers!$A$1:$A$1001,customers!$I$1:$I$1001,,0)</f>
        <v>#NAME?</v>
      </c>
    </row>
    <row r="282" spans="1:16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e">
        <f ca="1">_xlfn.XLOOKUP(C282,customers!$A$1:$A$1001,customers!$B$1:$B$1001,,0)</f>
        <v>#NAME?</v>
      </c>
      <c r="G282" s="2" t="e">
        <f ca="1">IF(_xlfn.XLOOKUP(C282,customers!$A$1:$A$1001,customers!$C$1:$C$1001,,0)=0,"",_xlfn.XLOOKUP(C282,customers!$A$1:$A$1001,customers!$C$1:$C$1001,,0))</f>
        <v>#NAME?</v>
      </c>
      <c r="H282" s="2" t="e">
        <f ca="1">_xlfn.XLOOKUP(C282,customers!$A$1:$A$1001,customers!$G$1:$G$1001,,0)</f>
        <v>#NAME?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e">
        <f ca="1">_xlfn.XLOOKUP(Orders[[#This Row],[Customer ID]],customers!$A$1:$A$1001,customers!$I$1:$I$1001,,0)</f>
        <v>#NAME?</v>
      </c>
    </row>
    <row r="283" spans="1:16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e">
        <f ca="1">_xlfn.XLOOKUP(C283,customers!$A$1:$A$1001,customers!$B$1:$B$1001,,0)</f>
        <v>#NAME?</v>
      </c>
      <c r="G283" s="2" t="e">
        <f ca="1">IF(_xlfn.XLOOKUP(C283,customers!$A$1:$A$1001,customers!$C$1:$C$1001,,0)=0,"",_xlfn.XLOOKUP(C283,customers!$A$1:$A$1001,customers!$C$1:$C$1001,,0))</f>
        <v>#NAME?</v>
      </c>
      <c r="H283" s="2" t="e">
        <f ca="1">_xlfn.XLOOKUP(C283,customers!$A$1:$A$1001,customers!$G$1:$G$1001,,0)</f>
        <v>#NAME?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e">
        <f ca="1">_xlfn.XLOOKUP(Orders[[#This Row],[Customer ID]],customers!$A$1:$A$1001,customers!$I$1:$I$1001,,0)</f>
        <v>#NAME?</v>
      </c>
    </row>
    <row r="284" spans="1:16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e">
        <f ca="1">_xlfn.XLOOKUP(C284,customers!$A$1:$A$1001,customers!$B$1:$B$1001,,0)</f>
        <v>#NAME?</v>
      </c>
      <c r="G284" s="2" t="e">
        <f ca="1">IF(_xlfn.XLOOKUP(C284,customers!$A$1:$A$1001,customers!$C$1:$C$1001,,0)=0,"",_xlfn.XLOOKUP(C284,customers!$A$1:$A$1001,customers!$C$1:$C$1001,,0))</f>
        <v>#NAME?</v>
      </c>
      <c r="H284" s="2" t="e">
        <f ca="1">_xlfn.XLOOKUP(C284,customers!$A$1:$A$1001,customers!$G$1:$G$1001,,0)</f>
        <v>#NAME?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e">
        <f ca="1">_xlfn.XLOOKUP(Orders[[#This Row],[Customer ID]],customers!$A$1:$A$1001,customers!$I$1:$I$1001,,0)</f>
        <v>#NAME?</v>
      </c>
    </row>
    <row r="285" spans="1:16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e">
        <f ca="1">_xlfn.XLOOKUP(C285,customers!$A$1:$A$1001,customers!$B$1:$B$1001,,0)</f>
        <v>#NAME?</v>
      </c>
      <c r="G285" s="2" t="e">
        <f ca="1">IF(_xlfn.XLOOKUP(C285,customers!$A$1:$A$1001,customers!$C$1:$C$1001,,0)=0,"",_xlfn.XLOOKUP(C285,customers!$A$1:$A$1001,customers!$C$1:$C$1001,,0))</f>
        <v>#NAME?</v>
      </c>
      <c r="H285" s="2" t="e">
        <f ca="1">_xlfn.XLOOKUP(C285,customers!$A$1:$A$1001,customers!$G$1:$G$1001,,0)</f>
        <v>#NAME?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e">
        <f ca="1">_xlfn.XLOOKUP(Orders[[#This Row],[Customer ID]],customers!$A$1:$A$1001,customers!$I$1:$I$1001,,0)</f>
        <v>#NAME?</v>
      </c>
    </row>
    <row r="286" spans="1:16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e">
        <f ca="1">_xlfn.XLOOKUP(C286,customers!$A$1:$A$1001,customers!$B$1:$B$1001,,0)</f>
        <v>#NAME?</v>
      </c>
      <c r="G286" s="2" t="e">
        <f ca="1">IF(_xlfn.XLOOKUP(C286,customers!$A$1:$A$1001,customers!$C$1:$C$1001,,0)=0,"",_xlfn.XLOOKUP(C286,customers!$A$1:$A$1001,customers!$C$1:$C$1001,,0))</f>
        <v>#NAME?</v>
      </c>
      <c r="H286" s="2" t="e">
        <f ca="1">_xlfn.XLOOKUP(C286,customers!$A$1:$A$1001,customers!$G$1:$G$1001,,0)</f>
        <v>#NAME?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e">
        <f ca="1">_xlfn.XLOOKUP(Orders[[#This Row],[Customer ID]],customers!$A$1:$A$1001,customers!$I$1:$I$1001,,0)</f>
        <v>#NAME?</v>
      </c>
    </row>
    <row r="287" spans="1:16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e">
        <f ca="1">_xlfn.XLOOKUP(C287,customers!$A$1:$A$1001,customers!$B$1:$B$1001,,0)</f>
        <v>#NAME?</v>
      </c>
      <c r="G287" s="2" t="e">
        <f ca="1">IF(_xlfn.XLOOKUP(C287,customers!$A$1:$A$1001,customers!$C$1:$C$1001,,0)=0,"",_xlfn.XLOOKUP(C287,customers!$A$1:$A$1001,customers!$C$1:$C$1001,,0))</f>
        <v>#NAME?</v>
      </c>
      <c r="H287" s="2" t="e">
        <f ca="1">_xlfn.XLOOKUP(C287,customers!$A$1:$A$1001,customers!$G$1:$G$1001,,0)</f>
        <v>#NAME?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e">
        <f ca="1">_xlfn.XLOOKUP(Orders[[#This Row],[Customer ID]],customers!$A$1:$A$1001,customers!$I$1:$I$1001,,0)</f>
        <v>#NAME?</v>
      </c>
    </row>
    <row r="288" spans="1:16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e">
        <f ca="1">_xlfn.XLOOKUP(C288,customers!$A$1:$A$1001,customers!$B$1:$B$1001,,0)</f>
        <v>#NAME?</v>
      </c>
      <c r="G288" s="2" t="e">
        <f ca="1">IF(_xlfn.XLOOKUP(C288,customers!$A$1:$A$1001,customers!$C$1:$C$1001,,0)=0,"",_xlfn.XLOOKUP(C288,customers!$A$1:$A$1001,customers!$C$1:$C$1001,,0))</f>
        <v>#NAME?</v>
      </c>
      <c r="H288" s="2" t="e">
        <f ca="1">_xlfn.XLOOKUP(C288,customers!$A$1:$A$1001,customers!$G$1:$G$1001,,0)</f>
        <v>#NAME?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e">
        <f ca="1">_xlfn.XLOOKUP(Orders[[#This Row],[Customer ID]],customers!$A$1:$A$1001,customers!$I$1:$I$1001,,0)</f>
        <v>#NAME?</v>
      </c>
    </row>
    <row r="289" spans="1:16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e">
        <f ca="1">_xlfn.XLOOKUP(C289,customers!$A$1:$A$1001,customers!$B$1:$B$1001,,0)</f>
        <v>#NAME?</v>
      </c>
      <c r="G289" s="2" t="e">
        <f ca="1">IF(_xlfn.XLOOKUP(C289,customers!$A$1:$A$1001,customers!$C$1:$C$1001,,0)=0,"",_xlfn.XLOOKUP(C289,customers!$A$1:$A$1001,customers!$C$1:$C$1001,,0))</f>
        <v>#NAME?</v>
      </c>
      <c r="H289" s="2" t="e">
        <f ca="1">_xlfn.XLOOKUP(C289,customers!$A$1:$A$1001,customers!$G$1:$G$1001,,0)</f>
        <v>#NAME?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e">
        <f ca="1">_xlfn.XLOOKUP(Orders[[#This Row],[Customer ID]],customers!$A$1:$A$1001,customers!$I$1:$I$1001,,0)</f>
        <v>#NAME?</v>
      </c>
    </row>
    <row r="290" spans="1:16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e">
        <f ca="1">_xlfn.XLOOKUP(C290,customers!$A$1:$A$1001,customers!$B$1:$B$1001,,0)</f>
        <v>#NAME?</v>
      </c>
      <c r="G290" s="2" t="e">
        <f ca="1">IF(_xlfn.XLOOKUP(C290,customers!$A$1:$A$1001,customers!$C$1:$C$1001,,0)=0,"",_xlfn.XLOOKUP(C290,customers!$A$1:$A$1001,customers!$C$1:$C$1001,,0))</f>
        <v>#NAME?</v>
      </c>
      <c r="H290" s="2" t="e">
        <f ca="1">_xlfn.XLOOKUP(C290,customers!$A$1:$A$1001,customers!$G$1:$G$1001,,0)</f>
        <v>#NAME?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e">
        <f ca="1">_xlfn.XLOOKUP(Orders[[#This Row],[Customer ID]],customers!$A$1:$A$1001,customers!$I$1:$I$1001,,0)</f>
        <v>#NAME?</v>
      </c>
    </row>
    <row r="291" spans="1:16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e">
        <f ca="1">_xlfn.XLOOKUP(C291,customers!$A$1:$A$1001,customers!$B$1:$B$1001,,0)</f>
        <v>#NAME?</v>
      </c>
      <c r="G291" s="2" t="e">
        <f ca="1">IF(_xlfn.XLOOKUP(C291,customers!$A$1:$A$1001,customers!$C$1:$C$1001,,0)=0,"",_xlfn.XLOOKUP(C291,customers!$A$1:$A$1001,customers!$C$1:$C$1001,,0))</f>
        <v>#NAME?</v>
      </c>
      <c r="H291" s="2" t="e">
        <f ca="1">_xlfn.XLOOKUP(C291,customers!$A$1:$A$1001,customers!$G$1:$G$1001,,0)</f>
        <v>#NAME?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e">
        <f ca="1">_xlfn.XLOOKUP(Orders[[#This Row],[Customer ID]],customers!$A$1:$A$1001,customers!$I$1:$I$1001,,0)</f>
        <v>#NAME?</v>
      </c>
    </row>
    <row r="292" spans="1:16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e">
        <f ca="1">_xlfn.XLOOKUP(C292,customers!$A$1:$A$1001,customers!$B$1:$B$1001,,0)</f>
        <v>#NAME?</v>
      </c>
      <c r="G292" s="2" t="e">
        <f ca="1">IF(_xlfn.XLOOKUP(C292,customers!$A$1:$A$1001,customers!$C$1:$C$1001,,0)=0,"",_xlfn.XLOOKUP(C292,customers!$A$1:$A$1001,customers!$C$1:$C$1001,,0))</f>
        <v>#NAME?</v>
      </c>
      <c r="H292" s="2" t="e">
        <f ca="1">_xlfn.XLOOKUP(C292,customers!$A$1:$A$1001,customers!$G$1:$G$1001,,0)</f>
        <v>#NAME?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e">
        <f ca="1">_xlfn.XLOOKUP(Orders[[#This Row],[Customer ID]],customers!$A$1:$A$1001,customers!$I$1:$I$1001,,0)</f>
        <v>#NAME?</v>
      </c>
    </row>
    <row r="293" spans="1:16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e">
        <f ca="1">_xlfn.XLOOKUP(C293,customers!$A$1:$A$1001,customers!$B$1:$B$1001,,0)</f>
        <v>#NAME?</v>
      </c>
      <c r="G293" s="2" t="e">
        <f ca="1">IF(_xlfn.XLOOKUP(C293,customers!$A$1:$A$1001,customers!$C$1:$C$1001,,0)=0,"",_xlfn.XLOOKUP(C293,customers!$A$1:$A$1001,customers!$C$1:$C$1001,,0))</f>
        <v>#NAME?</v>
      </c>
      <c r="H293" s="2" t="e">
        <f ca="1">_xlfn.XLOOKUP(C293,customers!$A$1:$A$1001,customers!$G$1:$G$1001,,0)</f>
        <v>#NAME?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e">
        <f ca="1">_xlfn.XLOOKUP(Orders[[#This Row],[Customer ID]],customers!$A$1:$A$1001,customers!$I$1:$I$1001,,0)</f>
        <v>#NAME?</v>
      </c>
    </row>
    <row r="294" spans="1:16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e">
        <f ca="1">_xlfn.XLOOKUP(C294,customers!$A$1:$A$1001,customers!$B$1:$B$1001,,0)</f>
        <v>#NAME?</v>
      </c>
      <c r="G294" s="2" t="e">
        <f ca="1">IF(_xlfn.XLOOKUP(C294,customers!$A$1:$A$1001,customers!$C$1:$C$1001,,0)=0,"",_xlfn.XLOOKUP(C294,customers!$A$1:$A$1001,customers!$C$1:$C$1001,,0))</f>
        <v>#NAME?</v>
      </c>
      <c r="H294" s="2" t="e">
        <f ca="1">_xlfn.XLOOKUP(C294,customers!$A$1:$A$1001,customers!$G$1:$G$1001,,0)</f>
        <v>#NAME?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e">
        <f ca="1">_xlfn.XLOOKUP(Orders[[#This Row],[Customer ID]],customers!$A$1:$A$1001,customers!$I$1:$I$1001,,0)</f>
        <v>#NAME?</v>
      </c>
    </row>
    <row r="295" spans="1:16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e">
        <f ca="1">_xlfn.XLOOKUP(C295,customers!$A$1:$A$1001,customers!$B$1:$B$1001,,0)</f>
        <v>#NAME?</v>
      </c>
      <c r="G295" s="2" t="e">
        <f ca="1">IF(_xlfn.XLOOKUP(C295,customers!$A$1:$A$1001,customers!$C$1:$C$1001,,0)=0,"",_xlfn.XLOOKUP(C295,customers!$A$1:$A$1001,customers!$C$1:$C$1001,,0))</f>
        <v>#NAME?</v>
      </c>
      <c r="H295" s="2" t="e">
        <f ca="1">_xlfn.XLOOKUP(C295,customers!$A$1:$A$1001,customers!$G$1:$G$1001,,0)</f>
        <v>#NAME?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e">
        <f ca="1">_xlfn.XLOOKUP(Orders[[#This Row],[Customer ID]],customers!$A$1:$A$1001,customers!$I$1:$I$1001,,0)</f>
        <v>#NAME?</v>
      </c>
    </row>
    <row r="296" spans="1:16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e">
        <f ca="1">_xlfn.XLOOKUP(C296,customers!$A$1:$A$1001,customers!$B$1:$B$1001,,0)</f>
        <v>#NAME?</v>
      </c>
      <c r="G296" s="2" t="e">
        <f ca="1">IF(_xlfn.XLOOKUP(C296,customers!$A$1:$A$1001,customers!$C$1:$C$1001,,0)=0,"",_xlfn.XLOOKUP(C296,customers!$A$1:$A$1001,customers!$C$1:$C$1001,,0))</f>
        <v>#NAME?</v>
      </c>
      <c r="H296" s="2" t="e">
        <f ca="1">_xlfn.XLOOKUP(C296,customers!$A$1:$A$1001,customers!$G$1:$G$1001,,0)</f>
        <v>#NAME?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e">
        <f ca="1">_xlfn.XLOOKUP(Orders[[#This Row],[Customer ID]],customers!$A$1:$A$1001,customers!$I$1:$I$1001,,0)</f>
        <v>#NAME?</v>
      </c>
    </row>
    <row r="297" spans="1:16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e">
        <f ca="1">_xlfn.XLOOKUP(C297,customers!$A$1:$A$1001,customers!$B$1:$B$1001,,0)</f>
        <v>#NAME?</v>
      </c>
      <c r="G297" s="2" t="e">
        <f ca="1">IF(_xlfn.XLOOKUP(C297,customers!$A$1:$A$1001,customers!$C$1:$C$1001,,0)=0,"",_xlfn.XLOOKUP(C297,customers!$A$1:$A$1001,customers!$C$1:$C$1001,,0))</f>
        <v>#NAME?</v>
      </c>
      <c r="H297" s="2" t="e">
        <f ca="1">_xlfn.XLOOKUP(C297,customers!$A$1:$A$1001,customers!$G$1:$G$1001,,0)</f>
        <v>#NAME?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e">
        <f ca="1">_xlfn.XLOOKUP(Orders[[#This Row],[Customer ID]],customers!$A$1:$A$1001,customers!$I$1:$I$1001,,0)</f>
        <v>#NAME?</v>
      </c>
    </row>
    <row r="298" spans="1:16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e">
        <f ca="1">_xlfn.XLOOKUP(C298,customers!$A$1:$A$1001,customers!$B$1:$B$1001,,0)</f>
        <v>#NAME?</v>
      </c>
      <c r="G298" s="2" t="e">
        <f ca="1">IF(_xlfn.XLOOKUP(C298,customers!$A$1:$A$1001,customers!$C$1:$C$1001,,0)=0,"",_xlfn.XLOOKUP(C298,customers!$A$1:$A$1001,customers!$C$1:$C$1001,,0))</f>
        <v>#NAME?</v>
      </c>
      <c r="H298" s="2" t="e">
        <f ca="1">_xlfn.XLOOKUP(C298,customers!$A$1:$A$1001,customers!$G$1:$G$1001,,0)</f>
        <v>#NAME?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e">
        <f ca="1">_xlfn.XLOOKUP(Orders[[#This Row],[Customer ID]],customers!$A$1:$A$1001,customers!$I$1:$I$1001,,0)</f>
        <v>#NAME?</v>
      </c>
    </row>
    <row r="299" spans="1:16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e">
        <f ca="1">_xlfn.XLOOKUP(C299,customers!$A$1:$A$1001,customers!$B$1:$B$1001,,0)</f>
        <v>#NAME?</v>
      </c>
      <c r="G299" s="2" t="e">
        <f ca="1">IF(_xlfn.XLOOKUP(C299,customers!$A$1:$A$1001,customers!$C$1:$C$1001,,0)=0,"",_xlfn.XLOOKUP(C299,customers!$A$1:$A$1001,customers!$C$1:$C$1001,,0))</f>
        <v>#NAME?</v>
      </c>
      <c r="H299" s="2" t="e">
        <f ca="1">_xlfn.XLOOKUP(C299,customers!$A$1:$A$1001,customers!$G$1:$G$1001,,0)</f>
        <v>#NAME?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e">
        <f ca="1">_xlfn.XLOOKUP(Orders[[#This Row],[Customer ID]],customers!$A$1:$A$1001,customers!$I$1:$I$1001,,0)</f>
        <v>#NAME?</v>
      </c>
    </row>
    <row r="300" spans="1:16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e">
        <f ca="1">_xlfn.XLOOKUP(C300,customers!$A$1:$A$1001,customers!$B$1:$B$1001,,0)</f>
        <v>#NAME?</v>
      </c>
      <c r="G300" s="2" t="e">
        <f ca="1">IF(_xlfn.XLOOKUP(C300,customers!$A$1:$A$1001,customers!$C$1:$C$1001,,0)=0,"",_xlfn.XLOOKUP(C300,customers!$A$1:$A$1001,customers!$C$1:$C$1001,,0))</f>
        <v>#NAME?</v>
      </c>
      <c r="H300" s="2" t="e">
        <f ca="1">_xlfn.XLOOKUP(C300,customers!$A$1:$A$1001,customers!$G$1:$G$1001,,0)</f>
        <v>#NAME?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e">
        <f ca="1">_xlfn.XLOOKUP(Orders[[#This Row],[Customer ID]],customers!$A$1:$A$1001,customers!$I$1:$I$1001,,0)</f>
        <v>#NAME?</v>
      </c>
    </row>
    <row r="301" spans="1:16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e">
        <f ca="1">_xlfn.XLOOKUP(C301,customers!$A$1:$A$1001,customers!$B$1:$B$1001,,0)</f>
        <v>#NAME?</v>
      </c>
      <c r="G301" s="2" t="e">
        <f ca="1">IF(_xlfn.XLOOKUP(C301,customers!$A$1:$A$1001,customers!$C$1:$C$1001,,0)=0,"",_xlfn.XLOOKUP(C301,customers!$A$1:$A$1001,customers!$C$1:$C$1001,,0))</f>
        <v>#NAME?</v>
      </c>
      <c r="H301" s="2" t="e">
        <f ca="1">_xlfn.XLOOKUP(C301,customers!$A$1:$A$1001,customers!$G$1:$G$1001,,0)</f>
        <v>#NAME?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e">
        <f ca="1">_xlfn.XLOOKUP(Orders[[#This Row],[Customer ID]],customers!$A$1:$A$1001,customers!$I$1:$I$1001,,0)</f>
        <v>#NAME?</v>
      </c>
    </row>
    <row r="302" spans="1:16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e">
        <f ca="1">_xlfn.XLOOKUP(C302,customers!$A$1:$A$1001,customers!$B$1:$B$1001,,0)</f>
        <v>#NAME?</v>
      </c>
      <c r="G302" s="2" t="e">
        <f ca="1">IF(_xlfn.XLOOKUP(C302,customers!$A$1:$A$1001,customers!$C$1:$C$1001,,0)=0,"",_xlfn.XLOOKUP(C302,customers!$A$1:$A$1001,customers!$C$1:$C$1001,,0))</f>
        <v>#NAME?</v>
      </c>
      <c r="H302" s="2" t="e">
        <f ca="1">_xlfn.XLOOKUP(C302,customers!$A$1:$A$1001,customers!$G$1:$G$1001,,0)</f>
        <v>#NAME?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e">
        <f ca="1">_xlfn.XLOOKUP(Orders[[#This Row],[Customer ID]],customers!$A$1:$A$1001,customers!$I$1:$I$1001,,0)</f>
        <v>#NAME?</v>
      </c>
    </row>
    <row r="303" spans="1:16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e">
        <f ca="1">_xlfn.XLOOKUP(C303,customers!$A$1:$A$1001,customers!$B$1:$B$1001,,0)</f>
        <v>#NAME?</v>
      </c>
      <c r="G303" s="2" t="e">
        <f ca="1">IF(_xlfn.XLOOKUP(C303,customers!$A$1:$A$1001,customers!$C$1:$C$1001,,0)=0,"",_xlfn.XLOOKUP(C303,customers!$A$1:$A$1001,customers!$C$1:$C$1001,,0))</f>
        <v>#NAME?</v>
      </c>
      <c r="H303" s="2" t="e">
        <f ca="1">_xlfn.XLOOKUP(C303,customers!$A$1:$A$1001,customers!$G$1:$G$1001,,0)</f>
        <v>#NAME?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e">
        <f ca="1">_xlfn.XLOOKUP(Orders[[#This Row],[Customer ID]],customers!$A$1:$A$1001,customers!$I$1:$I$1001,,0)</f>
        <v>#NAME?</v>
      </c>
    </row>
    <row r="304" spans="1:16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e">
        <f ca="1">_xlfn.XLOOKUP(C304,customers!$A$1:$A$1001,customers!$B$1:$B$1001,,0)</f>
        <v>#NAME?</v>
      </c>
      <c r="G304" s="2" t="e">
        <f ca="1">IF(_xlfn.XLOOKUP(C304,customers!$A$1:$A$1001,customers!$C$1:$C$1001,,0)=0,"",_xlfn.XLOOKUP(C304,customers!$A$1:$A$1001,customers!$C$1:$C$1001,,0))</f>
        <v>#NAME?</v>
      </c>
      <c r="H304" s="2" t="e">
        <f ca="1">_xlfn.XLOOKUP(C304,customers!$A$1:$A$1001,customers!$G$1:$G$1001,,0)</f>
        <v>#NAME?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e">
        <f ca="1">_xlfn.XLOOKUP(Orders[[#This Row],[Customer ID]],customers!$A$1:$A$1001,customers!$I$1:$I$1001,,0)</f>
        <v>#NAME?</v>
      </c>
    </row>
    <row r="305" spans="1:16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e">
        <f ca="1">_xlfn.XLOOKUP(C305,customers!$A$1:$A$1001,customers!$B$1:$B$1001,,0)</f>
        <v>#NAME?</v>
      </c>
      <c r="G305" s="2" t="e">
        <f ca="1">IF(_xlfn.XLOOKUP(C305,customers!$A$1:$A$1001,customers!$C$1:$C$1001,,0)=0,"",_xlfn.XLOOKUP(C305,customers!$A$1:$A$1001,customers!$C$1:$C$1001,,0))</f>
        <v>#NAME?</v>
      </c>
      <c r="H305" s="2" t="e">
        <f ca="1">_xlfn.XLOOKUP(C305,customers!$A$1:$A$1001,customers!$G$1:$G$1001,,0)</f>
        <v>#NAME?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e">
        <f ca="1">_xlfn.XLOOKUP(Orders[[#This Row],[Customer ID]],customers!$A$1:$A$1001,customers!$I$1:$I$1001,,0)</f>
        <v>#NAME?</v>
      </c>
    </row>
    <row r="306" spans="1:16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e">
        <f ca="1">_xlfn.XLOOKUP(C306,customers!$A$1:$A$1001,customers!$B$1:$B$1001,,0)</f>
        <v>#NAME?</v>
      </c>
      <c r="G306" s="2" t="e">
        <f ca="1">IF(_xlfn.XLOOKUP(C306,customers!$A$1:$A$1001,customers!$C$1:$C$1001,,0)=0,"",_xlfn.XLOOKUP(C306,customers!$A$1:$A$1001,customers!$C$1:$C$1001,,0))</f>
        <v>#NAME?</v>
      </c>
      <c r="H306" s="2" t="e">
        <f ca="1">_xlfn.XLOOKUP(C306,customers!$A$1:$A$1001,customers!$G$1:$G$1001,,0)</f>
        <v>#NAME?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e">
        <f ca="1">_xlfn.XLOOKUP(Orders[[#This Row],[Customer ID]],customers!$A$1:$A$1001,customers!$I$1:$I$1001,,0)</f>
        <v>#NAME?</v>
      </c>
    </row>
    <row r="307" spans="1:16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e">
        <f ca="1">_xlfn.XLOOKUP(C307,customers!$A$1:$A$1001,customers!$B$1:$B$1001,,0)</f>
        <v>#NAME?</v>
      </c>
      <c r="G307" s="2" t="e">
        <f ca="1">IF(_xlfn.XLOOKUP(C307,customers!$A$1:$A$1001,customers!$C$1:$C$1001,,0)=0,"",_xlfn.XLOOKUP(C307,customers!$A$1:$A$1001,customers!$C$1:$C$1001,,0))</f>
        <v>#NAME?</v>
      </c>
      <c r="H307" s="2" t="e">
        <f ca="1">_xlfn.XLOOKUP(C307,customers!$A$1:$A$1001,customers!$G$1:$G$1001,,0)</f>
        <v>#NAME?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e">
        <f ca="1">_xlfn.XLOOKUP(Orders[[#This Row],[Customer ID]],customers!$A$1:$A$1001,customers!$I$1:$I$1001,,0)</f>
        <v>#NAME?</v>
      </c>
    </row>
    <row r="308" spans="1:16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e">
        <f ca="1">_xlfn.XLOOKUP(C308,customers!$A$1:$A$1001,customers!$B$1:$B$1001,,0)</f>
        <v>#NAME?</v>
      </c>
      <c r="G308" s="2" t="e">
        <f ca="1">IF(_xlfn.XLOOKUP(C308,customers!$A$1:$A$1001,customers!$C$1:$C$1001,,0)=0,"",_xlfn.XLOOKUP(C308,customers!$A$1:$A$1001,customers!$C$1:$C$1001,,0))</f>
        <v>#NAME?</v>
      </c>
      <c r="H308" s="2" t="e">
        <f ca="1">_xlfn.XLOOKUP(C308,customers!$A$1:$A$1001,customers!$G$1:$G$1001,,0)</f>
        <v>#NAME?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e">
        <f ca="1">_xlfn.XLOOKUP(Orders[[#This Row],[Customer ID]],customers!$A$1:$A$1001,customers!$I$1:$I$1001,,0)</f>
        <v>#NAME?</v>
      </c>
    </row>
    <row r="309" spans="1:16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e">
        <f ca="1">_xlfn.XLOOKUP(C309,customers!$A$1:$A$1001,customers!$B$1:$B$1001,,0)</f>
        <v>#NAME?</v>
      </c>
      <c r="G309" s="2" t="e">
        <f ca="1">IF(_xlfn.XLOOKUP(C309,customers!$A$1:$A$1001,customers!$C$1:$C$1001,,0)=0,"",_xlfn.XLOOKUP(C309,customers!$A$1:$A$1001,customers!$C$1:$C$1001,,0))</f>
        <v>#NAME?</v>
      </c>
      <c r="H309" s="2" t="e">
        <f ca="1">_xlfn.XLOOKUP(C309,customers!$A$1:$A$1001,customers!$G$1:$G$1001,,0)</f>
        <v>#NAME?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e">
        <f ca="1">_xlfn.XLOOKUP(Orders[[#This Row],[Customer ID]],customers!$A$1:$A$1001,customers!$I$1:$I$1001,,0)</f>
        <v>#NAME?</v>
      </c>
    </row>
    <row r="310" spans="1:16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e">
        <f ca="1">_xlfn.XLOOKUP(C310,customers!$A$1:$A$1001,customers!$B$1:$B$1001,,0)</f>
        <v>#NAME?</v>
      </c>
      <c r="G310" s="2" t="e">
        <f ca="1">IF(_xlfn.XLOOKUP(C310,customers!$A$1:$A$1001,customers!$C$1:$C$1001,,0)=0,"",_xlfn.XLOOKUP(C310,customers!$A$1:$A$1001,customers!$C$1:$C$1001,,0))</f>
        <v>#NAME?</v>
      </c>
      <c r="H310" s="2" t="e">
        <f ca="1">_xlfn.XLOOKUP(C310,customers!$A$1:$A$1001,customers!$G$1:$G$1001,,0)</f>
        <v>#NAME?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e">
        <f ca="1">_xlfn.XLOOKUP(Orders[[#This Row],[Customer ID]],customers!$A$1:$A$1001,customers!$I$1:$I$1001,,0)</f>
        <v>#NAME?</v>
      </c>
    </row>
    <row r="311" spans="1:16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e">
        <f ca="1">_xlfn.XLOOKUP(C311,customers!$A$1:$A$1001,customers!$B$1:$B$1001,,0)</f>
        <v>#NAME?</v>
      </c>
      <c r="G311" s="2" t="e">
        <f ca="1">IF(_xlfn.XLOOKUP(C311,customers!$A$1:$A$1001,customers!$C$1:$C$1001,,0)=0,"",_xlfn.XLOOKUP(C311,customers!$A$1:$A$1001,customers!$C$1:$C$1001,,0))</f>
        <v>#NAME?</v>
      </c>
      <c r="H311" s="2" t="e">
        <f ca="1">_xlfn.XLOOKUP(C311,customers!$A$1:$A$1001,customers!$G$1:$G$1001,,0)</f>
        <v>#NAME?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e">
        <f ca="1">_xlfn.XLOOKUP(Orders[[#This Row],[Customer ID]],customers!$A$1:$A$1001,customers!$I$1:$I$1001,,0)</f>
        <v>#NAME?</v>
      </c>
    </row>
    <row r="312" spans="1:16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e">
        <f ca="1">_xlfn.XLOOKUP(C312,customers!$A$1:$A$1001,customers!$B$1:$B$1001,,0)</f>
        <v>#NAME?</v>
      </c>
      <c r="G312" s="2" t="e">
        <f ca="1">IF(_xlfn.XLOOKUP(C312,customers!$A$1:$A$1001,customers!$C$1:$C$1001,,0)=0,"",_xlfn.XLOOKUP(C312,customers!$A$1:$A$1001,customers!$C$1:$C$1001,,0))</f>
        <v>#NAME?</v>
      </c>
      <c r="H312" s="2" t="e">
        <f ca="1">_xlfn.XLOOKUP(C312,customers!$A$1:$A$1001,customers!$G$1:$G$1001,,0)</f>
        <v>#NAME?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e">
        <f ca="1">_xlfn.XLOOKUP(Orders[[#This Row],[Customer ID]],customers!$A$1:$A$1001,customers!$I$1:$I$1001,,0)</f>
        <v>#NAME?</v>
      </c>
    </row>
    <row r="313" spans="1:16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e">
        <f ca="1">_xlfn.XLOOKUP(C313,customers!$A$1:$A$1001,customers!$B$1:$B$1001,,0)</f>
        <v>#NAME?</v>
      </c>
      <c r="G313" s="2" t="e">
        <f ca="1">IF(_xlfn.XLOOKUP(C313,customers!$A$1:$A$1001,customers!$C$1:$C$1001,,0)=0,"",_xlfn.XLOOKUP(C313,customers!$A$1:$A$1001,customers!$C$1:$C$1001,,0))</f>
        <v>#NAME?</v>
      </c>
      <c r="H313" s="2" t="e">
        <f ca="1">_xlfn.XLOOKUP(C313,customers!$A$1:$A$1001,customers!$G$1:$G$1001,,0)</f>
        <v>#NAME?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e">
        <f ca="1">_xlfn.XLOOKUP(Orders[[#This Row],[Customer ID]],customers!$A$1:$A$1001,customers!$I$1:$I$1001,,0)</f>
        <v>#NAME?</v>
      </c>
    </row>
    <row r="314" spans="1:16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e">
        <f ca="1">_xlfn.XLOOKUP(C314,customers!$A$1:$A$1001,customers!$B$1:$B$1001,,0)</f>
        <v>#NAME?</v>
      </c>
      <c r="G314" s="2" t="e">
        <f ca="1">IF(_xlfn.XLOOKUP(C314,customers!$A$1:$A$1001,customers!$C$1:$C$1001,,0)=0,"",_xlfn.XLOOKUP(C314,customers!$A$1:$A$1001,customers!$C$1:$C$1001,,0))</f>
        <v>#NAME?</v>
      </c>
      <c r="H314" s="2" t="e">
        <f ca="1">_xlfn.XLOOKUP(C314,customers!$A$1:$A$1001,customers!$G$1:$G$1001,,0)</f>
        <v>#NAME?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e">
        <f ca="1">_xlfn.XLOOKUP(Orders[[#This Row],[Customer ID]],customers!$A$1:$A$1001,customers!$I$1:$I$1001,,0)</f>
        <v>#NAME?</v>
      </c>
    </row>
    <row r="315" spans="1:16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e">
        <f ca="1">_xlfn.XLOOKUP(C315,customers!$A$1:$A$1001,customers!$B$1:$B$1001,,0)</f>
        <v>#NAME?</v>
      </c>
      <c r="G315" s="2" t="e">
        <f ca="1">IF(_xlfn.XLOOKUP(C315,customers!$A$1:$A$1001,customers!$C$1:$C$1001,,0)=0,"",_xlfn.XLOOKUP(C315,customers!$A$1:$A$1001,customers!$C$1:$C$1001,,0))</f>
        <v>#NAME?</v>
      </c>
      <c r="H315" s="2" t="e">
        <f ca="1">_xlfn.XLOOKUP(C315,customers!$A$1:$A$1001,customers!$G$1:$G$1001,,0)</f>
        <v>#NAME?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e">
        <f ca="1">_xlfn.XLOOKUP(Orders[[#This Row],[Customer ID]],customers!$A$1:$A$1001,customers!$I$1:$I$1001,,0)</f>
        <v>#NAME?</v>
      </c>
    </row>
    <row r="316" spans="1:16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e">
        <f ca="1">_xlfn.XLOOKUP(C316,customers!$A$1:$A$1001,customers!$B$1:$B$1001,,0)</f>
        <v>#NAME?</v>
      </c>
      <c r="G316" s="2" t="e">
        <f ca="1">IF(_xlfn.XLOOKUP(C316,customers!$A$1:$A$1001,customers!$C$1:$C$1001,,0)=0,"",_xlfn.XLOOKUP(C316,customers!$A$1:$A$1001,customers!$C$1:$C$1001,,0))</f>
        <v>#NAME?</v>
      </c>
      <c r="H316" s="2" t="e">
        <f ca="1">_xlfn.XLOOKUP(C316,customers!$A$1:$A$1001,customers!$G$1:$G$1001,,0)</f>
        <v>#NAME?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e">
        <f ca="1">_xlfn.XLOOKUP(Orders[[#This Row],[Customer ID]],customers!$A$1:$A$1001,customers!$I$1:$I$1001,,0)</f>
        <v>#NAME?</v>
      </c>
    </row>
    <row r="317" spans="1:16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e">
        <f ca="1">_xlfn.XLOOKUP(C317,customers!$A$1:$A$1001,customers!$B$1:$B$1001,,0)</f>
        <v>#NAME?</v>
      </c>
      <c r="G317" s="2" t="e">
        <f ca="1">IF(_xlfn.XLOOKUP(C317,customers!$A$1:$A$1001,customers!$C$1:$C$1001,,0)=0,"",_xlfn.XLOOKUP(C317,customers!$A$1:$A$1001,customers!$C$1:$C$1001,,0))</f>
        <v>#NAME?</v>
      </c>
      <c r="H317" s="2" t="e">
        <f ca="1">_xlfn.XLOOKUP(C317,customers!$A$1:$A$1001,customers!$G$1:$G$1001,,0)</f>
        <v>#NAME?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e">
        <f ca="1">_xlfn.XLOOKUP(Orders[[#This Row],[Customer ID]],customers!$A$1:$A$1001,customers!$I$1:$I$1001,,0)</f>
        <v>#NAME?</v>
      </c>
    </row>
    <row r="318" spans="1:16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e">
        <f ca="1">_xlfn.XLOOKUP(C318,customers!$A$1:$A$1001,customers!$B$1:$B$1001,,0)</f>
        <v>#NAME?</v>
      </c>
      <c r="G318" s="2" t="e">
        <f ca="1">IF(_xlfn.XLOOKUP(C318,customers!$A$1:$A$1001,customers!$C$1:$C$1001,,0)=0,"",_xlfn.XLOOKUP(C318,customers!$A$1:$A$1001,customers!$C$1:$C$1001,,0))</f>
        <v>#NAME?</v>
      </c>
      <c r="H318" s="2" t="e">
        <f ca="1">_xlfn.XLOOKUP(C318,customers!$A$1:$A$1001,customers!$G$1:$G$1001,,0)</f>
        <v>#NAME?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e">
        <f ca="1">_xlfn.XLOOKUP(Orders[[#This Row],[Customer ID]],customers!$A$1:$A$1001,customers!$I$1:$I$1001,,0)</f>
        <v>#NAME?</v>
      </c>
    </row>
    <row r="319" spans="1:16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e">
        <f ca="1">_xlfn.XLOOKUP(C319,customers!$A$1:$A$1001,customers!$B$1:$B$1001,,0)</f>
        <v>#NAME?</v>
      </c>
      <c r="G319" s="2" t="e">
        <f ca="1">IF(_xlfn.XLOOKUP(C319,customers!$A$1:$A$1001,customers!$C$1:$C$1001,,0)=0,"",_xlfn.XLOOKUP(C319,customers!$A$1:$A$1001,customers!$C$1:$C$1001,,0))</f>
        <v>#NAME?</v>
      </c>
      <c r="H319" s="2" t="e">
        <f ca="1">_xlfn.XLOOKUP(C319,customers!$A$1:$A$1001,customers!$G$1:$G$1001,,0)</f>
        <v>#NAME?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e">
        <f ca="1">_xlfn.XLOOKUP(Orders[[#This Row],[Customer ID]],customers!$A$1:$A$1001,customers!$I$1:$I$1001,,0)</f>
        <v>#NAME?</v>
      </c>
    </row>
    <row r="320" spans="1:16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e">
        <f ca="1">_xlfn.XLOOKUP(C320,customers!$A$1:$A$1001,customers!$B$1:$B$1001,,0)</f>
        <v>#NAME?</v>
      </c>
      <c r="G320" s="2" t="e">
        <f ca="1">IF(_xlfn.XLOOKUP(C320,customers!$A$1:$A$1001,customers!$C$1:$C$1001,,0)=0,"",_xlfn.XLOOKUP(C320,customers!$A$1:$A$1001,customers!$C$1:$C$1001,,0))</f>
        <v>#NAME?</v>
      </c>
      <c r="H320" s="2" t="e">
        <f ca="1">_xlfn.XLOOKUP(C320,customers!$A$1:$A$1001,customers!$G$1:$G$1001,,0)</f>
        <v>#NAME?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e">
        <f ca="1">_xlfn.XLOOKUP(Orders[[#This Row],[Customer ID]],customers!$A$1:$A$1001,customers!$I$1:$I$1001,,0)</f>
        <v>#NAME?</v>
      </c>
    </row>
    <row r="321" spans="1:16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e">
        <f ca="1">_xlfn.XLOOKUP(C321,customers!$A$1:$A$1001,customers!$B$1:$B$1001,,0)</f>
        <v>#NAME?</v>
      </c>
      <c r="G321" s="2" t="e">
        <f ca="1">IF(_xlfn.XLOOKUP(C321,customers!$A$1:$A$1001,customers!$C$1:$C$1001,,0)=0,"",_xlfn.XLOOKUP(C321,customers!$A$1:$A$1001,customers!$C$1:$C$1001,,0))</f>
        <v>#NAME?</v>
      </c>
      <c r="H321" s="2" t="e">
        <f ca="1">_xlfn.XLOOKUP(C321,customers!$A$1:$A$1001,customers!$G$1:$G$1001,,0)</f>
        <v>#NAME?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e">
        <f ca="1">_xlfn.XLOOKUP(Orders[[#This Row],[Customer ID]],customers!$A$1:$A$1001,customers!$I$1:$I$1001,,0)</f>
        <v>#NAME?</v>
      </c>
    </row>
    <row r="322" spans="1:16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e">
        <f ca="1">_xlfn.XLOOKUP(C322,customers!$A$1:$A$1001,customers!$B$1:$B$1001,,0)</f>
        <v>#NAME?</v>
      </c>
      <c r="G322" s="2" t="e">
        <f ca="1">IF(_xlfn.XLOOKUP(C322,customers!$A$1:$A$1001,customers!$C$1:$C$1001,,0)=0,"",_xlfn.XLOOKUP(C322,customers!$A$1:$A$1001,customers!$C$1:$C$1001,,0))</f>
        <v>#NAME?</v>
      </c>
      <c r="H322" s="2" t="e">
        <f ca="1">_xlfn.XLOOKUP(C322,customers!$A$1:$A$1001,customers!$G$1:$G$1001,,0)</f>
        <v>#NAME?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e">
        <f ca="1">_xlfn.XLOOKUP(Orders[[#This Row],[Customer ID]],customers!$A$1:$A$1001,customers!$I$1:$I$1001,,0)</f>
        <v>#NAME?</v>
      </c>
    </row>
    <row r="323" spans="1:16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e">
        <f ca="1">_xlfn.XLOOKUP(C323,customers!$A$1:$A$1001,customers!$B$1:$B$1001,,0)</f>
        <v>#NAME?</v>
      </c>
      <c r="G323" s="2" t="e">
        <f ca="1">IF(_xlfn.XLOOKUP(C323,customers!$A$1:$A$1001,customers!$C$1:$C$1001,,0)=0,"",_xlfn.XLOOKUP(C323,customers!$A$1:$A$1001,customers!$C$1:$C$1001,,0))</f>
        <v>#NAME?</v>
      </c>
      <c r="H323" s="2" t="e">
        <f ca="1">_xlfn.XLOOKUP(C323,customers!$A$1:$A$1001,customers!$G$1:$G$1001,,0)</f>
        <v>#NAME?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e">
        <f ca="1">_xlfn.XLOOKUP(Orders[[#This Row],[Customer ID]],customers!$A$1:$A$1001,customers!$I$1:$I$1001,,0)</f>
        <v>#NAME?</v>
      </c>
    </row>
    <row r="324" spans="1:16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e">
        <f ca="1">_xlfn.XLOOKUP(C324,customers!$A$1:$A$1001,customers!$B$1:$B$1001,,0)</f>
        <v>#NAME?</v>
      </c>
      <c r="G324" s="2" t="e">
        <f ca="1">IF(_xlfn.XLOOKUP(C324,customers!$A$1:$A$1001,customers!$C$1:$C$1001,,0)=0,"",_xlfn.XLOOKUP(C324,customers!$A$1:$A$1001,customers!$C$1:$C$1001,,0))</f>
        <v>#NAME?</v>
      </c>
      <c r="H324" s="2" t="e">
        <f ca="1">_xlfn.XLOOKUP(C324,customers!$A$1:$A$1001,customers!$G$1:$G$1001,,0)</f>
        <v>#NAME?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e">
        <f ca="1">_xlfn.XLOOKUP(Orders[[#This Row],[Customer ID]],customers!$A$1:$A$1001,customers!$I$1:$I$1001,,0)</f>
        <v>#NAME?</v>
      </c>
    </row>
    <row r="325" spans="1:16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e">
        <f ca="1">_xlfn.XLOOKUP(C325,customers!$A$1:$A$1001,customers!$B$1:$B$1001,,0)</f>
        <v>#NAME?</v>
      </c>
      <c r="G325" s="2" t="e">
        <f ca="1">IF(_xlfn.XLOOKUP(C325,customers!$A$1:$A$1001,customers!$C$1:$C$1001,,0)=0,"",_xlfn.XLOOKUP(C325,customers!$A$1:$A$1001,customers!$C$1:$C$1001,,0))</f>
        <v>#NAME?</v>
      </c>
      <c r="H325" s="2" t="e">
        <f ca="1">_xlfn.XLOOKUP(C325,customers!$A$1:$A$1001,customers!$G$1:$G$1001,,0)</f>
        <v>#NAME?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e">
        <f ca="1">_xlfn.XLOOKUP(Orders[[#This Row],[Customer ID]],customers!$A$1:$A$1001,customers!$I$1:$I$1001,,0)</f>
        <v>#NAME?</v>
      </c>
    </row>
    <row r="326" spans="1:16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e">
        <f ca="1">_xlfn.XLOOKUP(C326,customers!$A$1:$A$1001,customers!$B$1:$B$1001,,0)</f>
        <v>#NAME?</v>
      </c>
      <c r="G326" s="2" t="e">
        <f ca="1">IF(_xlfn.XLOOKUP(C326,customers!$A$1:$A$1001,customers!$C$1:$C$1001,,0)=0,"",_xlfn.XLOOKUP(C326,customers!$A$1:$A$1001,customers!$C$1:$C$1001,,0))</f>
        <v>#NAME?</v>
      </c>
      <c r="H326" s="2" t="e">
        <f ca="1">_xlfn.XLOOKUP(C326,customers!$A$1:$A$1001,customers!$G$1:$G$1001,,0)</f>
        <v>#NAME?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e">
        <f ca="1">_xlfn.XLOOKUP(Orders[[#This Row],[Customer ID]],customers!$A$1:$A$1001,customers!$I$1:$I$1001,,0)</f>
        <v>#NAME?</v>
      </c>
    </row>
    <row r="327" spans="1:16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e">
        <f ca="1">_xlfn.XLOOKUP(C327,customers!$A$1:$A$1001,customers!$B$1:$B$1001,,0)</f>
        <v>#NAME?</v>
      </c>
      <c r="G327" s="2" t="e">
        <f ca="1">IF(_xlfn.XLOOKUP(C327,customers!$A$1:$A$1001,customers!$C$1:$C$1001,,0)=0,"",_xlfn.XLOOKUP(C327,customers!$A$1:$A$1001,customers!$C$1:$C$1001,,0))</f>
        <v>#NAME?</v>
      </c>
      <c r="H327" s="2" t="e">
        <f ca="1">_xlfn.XLOOKUP(C327,customers!$A$1:$A$1001,customers!$G$1:$G$1001,,0)</f>
        <v>#NAME?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e">
        <f ca="1">_xlfn.XLOOKUP(Orders[[#This Row],[Customer ID]],customers!$A$1:$A$1001,customers!$I$1:$I$1001,,0)</f>
        <v>#NAME?</v>
      </c>
    </row>
    <row r="328" spans="1:16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e">
        <f ca="1">_xlfn.XLOOKUP(C328,customers!$A$1:$A$1001,customers!$B$1:$B$1001,,0)</f>
        <v>#NAME?</v>
      </c>
      <c r="G328" s="2" t="e">
        <f ca="1">IF(_xlfn.XLOOKUP(C328,customers!$A$1:$A$1001,customers!$C$1:$C$1001,,0)=0,"",_xlfn.XLOOKUP(C328,customers!$A$1:$A$1001,customers!$C$1:$C$1001,,0))</f>
        <v>#NAME?</v>
      </c>
      <c r="H328" s="2" t="e">
        <f ca="1">_xlfn.XLOOKUP(C328,customers!$A$1:$A$1001,customers!$G$1:$G$1001,,0)</f>
        <v>#NAME?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e">
        <f ca="1">_xlfn.XLOOKUP(Orders[[#This Row],[Customer ID]],customers!$A$1:$A$1001,customers!$I$1:$I$1001,,0)</f>
        <v>#NAME?</v>
      </c>
    </row>
    <row r="329" spans="1:16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e">
        <f ca="1">_xlfn.XLOOKUP(C329,customers!$A$1:$A$1001,customers!$B$1:$B$1001,,0)</f>
        <v>#NAME?</v>
      </c>
      <c r="G329" s="2" t="e">
        <f ca="1">IF(_xlfn.XLOOKUP(C329,customers!$A$1:$A$1001,customers!$C$1:$C$1001,,0)=0,"",_xlfn.XLOOKUP(C329,customers!$A$1:$A$1001,customers!$C$1:$C$1001,,0))</f>
        <v>#NAME?</v>
      </c>
      <c r="H329" s="2" t="e">
        <f ca="1">_xlfn.XLOOKUP(C329,customers!$A$1:$A$1001,customers!$G$1:$G$1001,,0)</f>
        <v>#NAME?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e">
        <f ca="1">_xlfn.XLOOKUP(Orders[[#This Row],[Customer ID]],customers!$A$1:$A$1001,customers!$I$1:$I$1001,,0)</f>
        <v>#NAME?</v>
      </c>
    </row>
    <row r="330" spans="1:16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e">
        <f ca="1">_xlfn.XLOOKUP(C330,customers!$A$1:$A$1001,customers!$B$1:$B$1001,,0)</f>
        <v>#NAME?</v>
      </c>
      <c r="G330" s="2" t="e">
        <f ca="1">IF(_xlfn.XLOOKUP(C330,customers!$A$1:$A$1001,customers!$C$1:$C$1001,,0)=0,"",_xlfn.XLOOKUP(C330,customers!$A$1:$A$1001,customers!$C$1:$C$1001,,0))</f>
        <v>#NAME?</v>
      </c>
      <c r="H330" s="2" t="e">
        <f ca="1">_xlfn.XLOOKUP(C330,customers!$A$1:$A$1001,customers!$G$1:$G$1001,,0)</f>
        <v>#NAME?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e">
        <f ca="1">_xlfn.XLOOKUP(Orders[[#This Row],[Customer ID]],customers!$A$1:$A$1001,customers!$I$1:$I$1001,,0)</f>
        <v>#NAME?</v>
      </c>
    </row>
    <row r="331" spans="1:16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e">
        <f ca="1">_xlfn.XLOOKUP(C331,customers!$A$1:$A$1001,customers!$B$1:$B$1001,,0)</f>
        <v>#NAME?</v>
      </c>
      <c r="G331" s="2" t="e">
        <f ca="1">IF(_xlfn.XLOOKUP(C331,customers!$A$1:$A$1001,customers!$C$1:$C$1001,,0)=0,"",_xlfn.XLOOKUP(C331,customers!$A$1:$A$1001,customers!$C$1:$C$1001,,0))</f>
        <v>#NAME?</v>
      </c>
      <c r="H331" s="2" t="e">
        <f ca="1">_xlfn.XLOOKUP(C331,customers!$A$1:$A$1001,customers!$G$1:$G$1001,,0)</f>
        <v>#NAME?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e">
        <f ca="1">_xlfn.XLOOKUP(Orders[[#This Row],[Customer ID]],customers!$A$1:$A$1001,customers!$I$1:$I$1001,,0)</f>
        <v>#NAME?</v>
      </c>
    </row>
    <row r="332" spans="1:16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e">
        <f ca="1">_xlfn.XLOOKUP(C332,customers!$A$1:$A$1001,customers!$B$1:$B$1001,,0)</f>
        <v>#NAME?</v>
      </c>
      <c r="G332" s="2" t="e">
        <f ca="1">IF(_xlfn.XLOOKUP(C332,customers!$A$1:$A$1001,customers!$C$1:$C$1001,,0)=0,"",_xlfn.XLOOKUP(C332,customers!$A$1:$A$1001,customers!$C$1:$C$1001,,0))</f>
        <v>#NAME?</v>
      </c>
      <c r="H332" s="2" t="e">
        <f ca="1">_xlfn.XLOOKUP(C332,customers!$A$1:$A$1001,customers!$G$1:$G$1001,,0)</f>
        <v>#NAME?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e">
        <f ca="1">_xlfn.XLOOKUP(Orders[[#This Row],[Customer ID]],customers!$A$1:$A$1001,customers!$I$1:$I$1001,,0)</f>
        <v>#NAME?</v>
      </c>
    </row>
    <row r="333" spans="1:16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e">
        <f ca="1">_xlfn.XLOOKUP(C333,customers!$A$1:$A$1001,customers!$B$1:$B$1001,,0)</f>
        <v>#NAME?</v>
      </c>
      <c r="G333" s="2" t="e">
        <f ca="1">IF(_xlfn.XLOOKUP(C333,customers!$A$1:$A$1001,customers!$C$1:$C$1001,,0)=0,"",_xlfn.XLOOKUP(C333,customers!$A$1:$A$1001,customers!$C$1:$C$1001,,0))</f>
        <v>#NAME?</v>
      </c>
      <c r="H333" s="2" t="e">
        <f ca="1">_xlfn.XLOOKUP(C333,customers!$A$1:$A$1001,customers!$G$1:$G$1001,,0)</f>
        <v>#NAME?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e">
        <f ca="1">_xlfn.XLOOKUP(Orders[[#This Row],[Customer ID]],customers!$A$1:$A$1001,customers!$I$1:$I$1001,,0)</f>
        <v>#NAME?</v>
      </c>
    </row>
    <row r="334" spans="1:16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e">
        <f ca="1">_xlfn.XLOOKUP(C334,customers!$A$1:$A$1001,customers!$B$1:$B$1001,,0)</f>
        <v>#NAME?</v>
      </c>
      <c r="G334" s="2" t="e">
        <f ca="1">IF(_xlfn.XLOOKUP(C334,customers!$A$1:$A$1001,customers!$C$1:$C$1001,,0)=0,"",_xlfn.XLOOKUP(C334,customers!$A$1:$A$1001,customers!$C$1:$C$1001,,0))</f>
        <v>#NAME?</v>
      </c>
      <c r="H334" s="2" t="e">
        <f ca="1">_xlfn.XLOOKUP(C334,customers!$A$1:$A$1001,customers!$G$1:$G$1001,,0)</f>
        <v>#NAME?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e">
        <f ca="1">_xlfn.XLOOKUP(Orders[[#This Row],[Customer ID]],customers!$A$1:$A$1001,customers!$I$1:$I$1001,,0)</f>
        <v>#NAME?</v>
      </c>
    </row>
    <row r="335" spans="1:16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e">
        <f ca="1">_xlfn.XLOOKUP(C335,customers!$A$1:$A$1001,customers!$B$1:$B$1001,,0)</f>
        <v>#NAME?</v>
      </c>
      <c r="G335" s="2" t="e">
        <f ca="1">IF(_xlfn.XLOOKUP(C335,customers!$A$1:$A$1001,customers!$C$1:$C$1001,,0)=0,"",_xlfn.XLOOKUP(C335,customers!$A$1:$A$1001,customers!$C$1:$C$1001,,0))</f>
        <v>#NAME?</v>
      </c>
      <c r="H335" s="2" t="e">
        <f ca="1">_xlfn.XLOOKUP(C335,customers!$A$1:$A$1001,customers!$G$1:$G$1001,,0)</f>
        <v>#NAME?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e">
        <f ca="1">_xlfn.XLOOKUP(Orders[[#This Row],[Customer ID]],customers!$A$1:$A$1001,customers!$I$1:$I$1001,,0)</f>
        <v>#NAME?</v>
      </c>
    </row>
    <row r="336" spans="1:16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e">
        <f ca="1">_xlfn.XLOOKUP(C336,customers!$A$1:$A$1001,customers!$B$1:$B$1001,,0)</f>
        <v>#NAME?</v>
      </c>
      <c r="G336" s="2" t="e">
        <f ca="1">IF(_xlfn.XLOOKUP(C336,customers!$A$1:$A$1001,customers!$C$1:$C$1001,,0)=0,"",_xlfn.XLOOKUP(C336,customers!$A$1:$A$1001,customers!$C$1:$C$1001,,0))</f>
        <v>#NAME?</v>
      </c>
      <c r="H336" s="2" t="e">
        <f ca="1">_xlfn.XLOOKUP(C336,customers!$A$1:$A$1001,customers!$G$1:$G$1001,,0)</f>
        <v>#NAME?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e">
        <f ca="1">_xlfn.XLOOKUP(Orders[[#This Row],[Customer ID]],customers!$A$1:$A$1001,customers!$I$1:$I$1001,,0)</f>
        <v>#NAME?</v>
      </c>
    </row>
    <row r="337" spans="1:16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e">
        <f ca="1">_xlfn.XLOOKUP(C337,customers!$A$1:$A$1001,customers!$B$1:$B$1001,,0)</f>
        <v>#NAME?</v>
      </c>
      <c r="G337" s="2" t="e">
        <f ca="1">IF(_xlfn.XLOOKUP(C337,customers!$A$1:$A$1001,customers!$C$1:$C$1001,,0)=0,"",_xlfn.XLOOKUP(C337,customers!$A$1:$A$1001,customers!$C$1:$C$1001,,0))</f>
        <v>#NAME?</v>
      </c>
      <c r="H337" s="2" t="e">
        <f ca="1">_xlfn.XLOOKUP(C337,customers!$A$1:$A$1001,customers!$G$1:$G$1001,,0)</f>
        <v>#NAME?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e">
        <f ca="1">_xlfn.XLOOKUP(Orders[[#This Row],[Customer ID]],customers!$A$1:$A$1001,customers!$I$1:$I$1001,,0)</f>
        <v>#NAME?</v>
      </c>
    </row>
    <row r="338" spans="1:16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e">
        <f ca="1">_xlfn.XLOOKUP(C338,customers!$A$1:$A$1001,customers!$B$1:$B$1001,,0)</f>
        <v>#NAME?</v>
      </c>
      <c r="G338" s="2" t="e">
        <f ca="1">IF(_xlfn.XLOOKUP(C338,customers!$A$1:$A$1001,customers!$C$1:$C$1001,,0)=0,"",_xlfn.XLOOKUP(C338,customers!$A$1:$A$1001,customers!$C$1:$C$1001,,0))</f>
        <v>#NAME?</v>
      </c>
      <c r="H338" s="2" t="e">
        <f ca="1">_xlfn.XLOOKUP(C338,customers!$A$1:$A$1001,customers!$G$1:$G$1001,,0)</f>
        <v>#NAME?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e">
        <f ca="1">_xlfn.XLOOKUP(Orders[[#This Row],[Customer ID]],customers!$A$1:$A$1001,customers!$I$1:$I$1001,,0)</f>
        <v>#NAME?</v>
      </c>
    </row>
    <row r="339" spans="1:16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e">
        <f ca="1">_xlfn.XLOOKUP(C339,customers!$A$1:$A$1001,customers!$B$1:$B$1001,,0)</f>
        <v>#NAME?</v>
      </c>
      <c r="G339" s="2" t="e">
        <f ca="1">IF(_xlfn.XLOOKUP(C339,customers!$A$1:$A$1001,customers!$C$1:$C$1001,,0)=0,"",_xlfn.XLOOKUP(C339,customers!$A$1:$A$1001,customers!$C$1:$C$1001,,0))</f>
        <v>#NAME?</v>
      </c>
      <c r="H339" s="2" t="e">
        <f ca="1">_xlfn.XLOOKUP(C339,customers!$A$1:$A$1001,customers!$G$1:$G$1001,,0)</f>
        <v>#NAME?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e">
        <f ca="1">_xlfn.XLOOKUP(Orders[[#This Row],[Customer ID]],customers!$A$1:$A$1001,customers!$I$1:$I$1001,,0)</f>
        <v>#NAME?</v>
      </c>
    </row>
    <row r="340" spans="1:16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e">
        <f ca="1">_xlfn.XLOOKUP(C340,customers!$A$1:$A$1001,customers!$B$1:$B$1001,,0)</f>
        <v>#NAME?</v>
      </c>
      <c r="G340" s="2" t="e">
        <f ca="1">IF(_xlfn.XLOOKUP(C340,customers!$A$1:$A$1001,customers!$C$1:$C$1001,,0)=0,"",_xlfn.XLOOKUP(C340,customers!$A$1:$A$1001,customers!$C$1:$C$1001,,0))</f>
        <v>#NAME?</v>
      </c>
      <c r="H340" s="2" t="e">
        <f ca="1">_xlfn.XLOOKUP(C340,customers!$A$1:$A$1001,customers!$G$1:$G$1001,,0)</f>
        <v>#NAME?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e">
        <f ca="1">_xlfn.XLOOKUP(Orders[[#This Row],[Customer ID]],customers!$A$1:$A$1001,customers!$I$1:$I$1001,,0)</f>
        <v>#NAME?</v>
      </c>
    </row>
    <row r="341" spans="1:16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e">
        <f ca="1">_xlfn.XLOOKUP(C341,customers!$A$1:$A$1001,customers!$B$1:$B$1001,,0)</f>
        <v>#NAME?</v>
      </c>
      <c r="G341" s="2" t="e">
        <f ca="1">IF(_xlfn.XLOOKUP(C341,customers!$A$1:$A$1001,customers!$C$1:$C$1001,,0)=0,"",_xlfn.XLOOKUP(C341,customers!$A$1:$A$1001,customers!$C$1:$C$1001,,0))</f>
        <v>#NAME?</v>
      </c>
      <c r="H341" s="2" t="e">
        <f ca="1">_xlfn.XLOOKUP(C341,customers!$A$1:$A$1001,customers!$G$1:$G$1001,,0)</f>
        <v>#NAME?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e">
        <f ca="1">_xlfn.XLOOKUP(Orders[[#This Row],[Customer ID]],customers!$A$1:$A$1001,customers!$I$1:$I$1001,,0)</f>
        <v>#NAME?</v>
      </c>
    </row>
    <row r="342" spans="1:16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e">
        <f ca="1">_xlfn.XLOOKUP(C342,customers!$A$1:$A$1001,customers!$B$1:$B$1001,,0)</f>
        <v>#NAME?</v>
      </c>
      <c r="G342" s="2" t="e">
        <f ca="1">IF(_xlfn.XLOOKUP(C342,customers!$A$1:$A$1001,customers!$C$1:$C$1001,,0)=0,"",_xlfn.XLOOKUP(C342,customers!$A$1:$A$1001,customers!$C$1:$C$1001,,0))</f>
        <v>#NAME?</v>
      </c>
      <c r="H342" s="2" t="e">
        <f ca="1">_xlfn.XLOOKUP(C342,customers!$A$1:$A$1001,customers!$G$1:$G$1001,,0)</f>
        <v>#NAME?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e">
        <f ca="1">_xlfn.XLOOKUP(Orders[[#This Row],[Customer ID]],customers!$A$1:$A$1001,customers!$I$1:$I$1001,,0)</f>
        <v>#NAME?</v>
      </c>
    </row>
    <row r="343" spans="1:16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e">
        <f ca="1">_xlfn.XLOOKUP(C343,customers!$A$1:$A$1001,customers!$B$1:$B$1001,,0)</f>
        <v>#NAME?</v>
      </c>
      <c r="G343" s="2" t="e">
        <f ca="1">IF(_xlfn.XLOOKUP(C343,customers!$A$1:$A$1001,customers!$C$1:$C$1001,,0)=0,"",_xlfn.XLOOKUP(C343,customers!$A$1:$A$1001,customers!$C$1:$C$1001,,0))</f>
        <v>#NAME?</v>
      </c>
      <c r="H343" s="2" t="e">
        <f ca="1">_xlfn.XLOOKUP(C343,customers!$A$1:$A$1001,customers!$G$1:$G$1001,,0)</f>
        <v>#NAME?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e">
        <f ca="1">_xlfn.XLOOKUP(Orders[[#This Row],[Customer ID]],customers!$A$1:$A$1001,customers!$I$1:$I$1001,,0)</f>
        <v>#NAME?</v>
      </c>
    </row>
    <row r="344" spans="1:16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e">
        <f ca="1">_xlfn.XLOOKUP(C344,customers!$A$1:$A$1001,customers!$B$1:$B$1001,,0)</f>
        <v>#NAME?</v>
      </c>
      <c r="G344" s="2" t="e">
        <f ca="1">IF(_xlfn.XLOOKUP(C344,customers!$A$1:$A$1001,customers!$C$1:$C$1001,,0)=0,"",_xlfn.XLOOKUP(C344,customers!$A$1:$A$1001,customers!$C$1:$C$1001,,0))</f>
        <v>#NAME?</v>
      </c>
      <c r="H344" s="2" t="e">
        <f ca="1">_xlfn.XLOOKUP(C344,customers!$A$1:$A$1001,customers!$G$1:$G$1001,,0)</f>
        <v>#NAME?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e">
        <f ca="1">_xlfn.XLOOKUP(Orders[[#This Row],[Customer ID]],customers!$A$1:$A$1001,customers!$I$1:$I$1001,,0)</f>
        <v>#NAME?</v>
      </c>
    </row>
    <row r="345" spans="1:16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e">
        <f ca="1">_xlfn.XLOOKUP(C345,customers!$A$1:$A$1001,customers!$B$1:$B$1001,,0)</f>
        <v>#NAME?</v>
      </c>
      <c r="G345" s="2" t="e">
        <f ca="1">IF(_xlfn.XLOOKUP(C345,customers!$A$1:$A$1001,customers!$C$1:$C$1001,,0)=0,"",_xlfn.XLOOKUP(C345,customers!$A$1:$A$1001,customers!$C$1:$C$1001,,0))</f>
        <v>#NAME?</v>
      </c>
      <c r="H345" s="2" t="e">
        <f ca="1">_xlfn.XLOOKUP(C345,customers!$A$1:$A$1001,customers!$G$1:$G$1001,,0)</f>
        <v>#NAME?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e">
        <f ca="1">_xlfn.XLOOKUP(Orders[[#This Row],[Customer ID]],customers!$A$1:$A$1001,customers!$I$1:$I$1001,,0)</f>
        <v>#NAME?</v>
      </c>
    </row>
    <row r="346" spans="1:16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e">
        <f ca="1">_xlfn.XLOOKUP(C346,customers!$A$1:$A$1001,customers!$B$1:$B$1001,,0)</f>
        <v>#NAME?</v>
      </c>
      <c r="G346" s="2" t="e">
        <f ca="1">IF(_xlfn.XLOOKUP(C346,customers!$A$1:$A$1001,customers!$C$1:$C$1001,,0)=0,"",_xlfn.XLOOKUP(C346,customers!$A$1:$A$1001,customers!$C$1:$C$1001,,0))</f>
        <v>#NAME?</v>
      </c>
      <c r="H346" s="2" t="e">
        <f ca="1">_xlfn.XLOOKUP(C346,customers!$A$1:$A$1001,customers!$G$1:$G$1001,,0)</f>
        <v>#NAME?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e">
        <f ca="1">_xlfn.XLOOKUP(Orders[[#This Row],[Customer ID]],customers!$A$1:$A$1001,customers!$I$1:$I$1001,,0)</f>
        <v>#NAME?</v>
      </c>
    </row>
    <row r="347" spans="1:16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e">
        <f ca="1">_xlfn.XLOOKUP(C347,customers!$A$1:$A$1001,customers!$B$1:$B$1001,,0)</f>
        <v>#NAME?</v>
      </c>
      <c r="G347" s="2" t="e">
        <f ca="1">IF(_xlfn.XLOOKUP(C347,customers!$A$1:$A$1001,customers!$C$1:$C$1001,,0)=0,"",_xlfn.XLOOKUP(C347,customers!$A$1:$A$1001,customers!$C$1:$C$1001,,0))</f>
        <v>#NAME?</v>
      </c>
      <c r="H347" s="2" t="e">
        <f ca="1">_xlfn.XLOOKUP(C347,customers!$A$1:$A$1001,customers!$G$1:$G$1001,,0)</f>
        <v>#NAME?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e">
        <f ca="1">_xlfn.XLOOKUP(Orders[[#This Row],[Customer ID]],customers!$A$1:$A$1001,customers!$I$1:$I$1001,,0)</f>
        <v>#NAME?</v>
      </c>
    </row>
    <row r="348" spans="1:16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e">
        <f ca="1">_xlfn.XLOOKUP(C348,customers!$A$1:$A$1001,customers!$B$1:$B$1001,,0)</f>
        <v>#NAME?</v>
      </c>
      <c r="G348" s="2" t="e">
        <f ca="1">IF(_xlfn.XLOOKUP(C348,customers!$A$1:$A$1001,customers!$C$1:$C$1001,,0)=0,"",_xlfn.XLOOKUP(C348,customers!$A$1:$A$1001,customers!$C$1:$C$1001,,0))</f>
        <v>#NAME?</v>
      </c>
      <c r="H348" s="2" t="e">
        <f ca="1">_xlfn.XLOOKUP(C348,customers!$A$1:$A$1001,customers!$G$1:$G$1001,,0)</f>
        <v>#NAME?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e">
        <f ca="1">_xlfn.XLOOKUP(Orders[[#This Row],[Customer ID]],customers!$A$1:$A$1001,customers!$I$1:$I$1001,,0)</f>
        <v>#NAME?</v>
      </c>
    </row>
    <row r="349" spans="1:16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e">
        <f ca="1">_xlfn.XLOOKUP(C349,customers!$A$1:$A$1001,customers!$B$1:$B$1001,,0)</f>
        <v>#NAME?</v>
      </c>
      <c r="G349" s="2" t="e">
        <f ca="1">IF(_xlfn.XLOOKUP(C349,customers!$A$1:$A$1001,customers!$C$1:$C$1001,,0)=0,"",_xlfn.XLOOKUP(C349,customers!$A$1:$A$1001,customers!$C$1:$C$1001,,0))</f>
        <v>#NAME?</v>
      </c>
      <c r="H349" s="2" t="e">
        <f ca="1">_xlfn.XLOOKUP(C349,customers!$A$1:$A$1001,customers!$G$1:$G$1001,,0)</f>
        <v>#NAME?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e">
        <f ca="1">_xlfn.XLOOKUP(Orders[[#This Row],[Customer ID]],customers!$A$1:$A$1001,customers!$I$1:$I$1001,,0)</f>
        <v>#NAME?</v>
      </c>
    </row>
    <row r="350" spans="1:16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e">
        <f ca="1">_xlfn.XLOOKUP(C350,customers!$A$1:$A$1001,customers!$B$1:$B$1001,,0)</f>
        <v>#NAME?</v>
      </c>
      <c r="G350" s="2" t="e">
        <f ca="1">IF(_xlfn.XLOOKUP(C350,customers!$A$1:$A$1001,customers!$C$1:$C$1001,,0)=0,"",_xlfn.XLOOKUP(C350,customers!$A$1:$A$1001,customers!$C$1:$C$1001,,0))</f>
        <v>#NAME?</v>
      </c>
      <c r="H350" s="2" t="e">
        <f ca="1">_xlfn.XLOOKUP(C350,customers!$A$1:$A$1001,customers!$G$1:$G$1001,,0)</f>
        <v>#NAME?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e">
        <f ca="1">_xlfn.XLOOKUP(Orders[[#This Row],[Customer ID]],customers!$A$1:$A$1001,customers!$I$1:$I$1001,,0)</f>
        <v>#NAME?</v>
      </c>
    </row>
    <row r="351" spans="1:16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e">
        <f ca="1">_xlfn.XLOOKUP(C351,customers!$A$1:$A$1001,customers!$B$1:$B$1001,,0)</f>
        <v>#NAME?</v>
      </c>
      <c r="G351" s="2" t="e">
        <f ca="1">IF(_xlfn.XLOOKUP(C351,customers!$A$1:$A$1001,customers!$C$1:$C$1001,,0)=0,"",_xlfn.XLOOKUP(C351,customers!$A$1:$A$1001,customers!$C$1:$C$1001,,0))</f>
        <v>#NAME?</v>
      </c>
      <c r="H351" s="2" t="e">
        <f ca="1">_xlfn.XLOOKUP(C351,customers!$A$1:$A$1001,customers!$G$1:$G$1001,,0)</f>
        <v>#NAME?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e">
        <f ca="1">_xlfn.XLOOKUP(Orders[[#This Row],[Customer ID]],customers!$A$1:$A$1001,customers!$I$1:$I$1001,,0)</f>
        <v>#NAME?</v>
      </c>
    </row>
    <row r="352" spans="1:16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e">
        <f ca="1">_xlfn.XLOOKUP(C352,customers!$A$1:$A$1001,customers!$B$1:$B$1001,,0)</f>
        <v>#NAME?</v>
      </c>
      <c r="G352" s="2" t="e">
        <f ca="1">IF(_xlfn.XLOOKUP(C352,customers!$A$1:$A$1001,customers!$C$1:$C$1001,,0)=0,"",_xlfn.XLOOKUP(C352,customers!$A$1:$A$1001,customers!$C$1:$C$1001,,0))</f>
        <v>#NAME?</v>
      </c>
      <c r="H352" s="2" t="e">
        <f ca="1">_xlfn.XLOOKUP(C352,customers!$A$1:$A$1001,customers!$G$1:$G$1001,,0)</f>
        <v>#NAME?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e">
        <f ca="1">_xlfn.XLOOKUP(Orders[[#This Row],[Customer ID]],customers!$A$1:$A$1001,customers!$I$1:$I$1001,,0)</f>
        <v>#NAME?</v>
      </c>
    </row>
    <row r="353" spans="1:16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e">
        <f ca="1">_xlfn.XLOOKUP(C353,customers!$A$1:$A$1001,customers!$B$1:$B$1001,,0)</f>
        <v>#NAME?</v>
      </c>
      <c r="G353" s="2" t="e">
        <f ca="1">IF(_xlfn.XLOOKUP(C353,customers!$A$1:$A$1001,customers!$C$1:$C$1001,,0)=0,"",_xlfn.XLOOKUP(C353,customers!$A$1:$A$1001,customers!$C$1:$C$1001,,0))</f>
        <v>#NAME?</v>
      </c>
      <c r="H353" s="2" t="e">
        <f ca="1">_xlfn.XLOOKUP(C353,customers!$A$1:$A$1001,customers!$G$1:$G$1001,,0)</f>
        <v>#NAME?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e">
        <f ca="1">_xlfn.XLOOKUP(Orders[[#This Row],[Customer ID]],customers!$A$1:$A$1001,customers!$I$1:$I$1001,,0)</f>
        <v>#NAME?</v>
      </c>
    </row>
    <row r="354" spans="1:16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e">
        <f ca="1">_xlfn.XLOOKUP(C354,customers!$A$1:$A$1001,customers!$B$1:$B$1001,,0)</f>
        <v>#NAME?</v>
      </c>
      <c r="G354" s="2" t="e">
        <f ca="1">IF(_xlfn.XLOOKUP(C354,customers!$A$1:$A$1001,customers!$C$1:$C$1001,,0)=0,"",_xlfn.XLOOKUP(C354,customers!$A$1:$A$1001,customers!$C$1:$C$1001,,0))</f>
        <v>#NAME?</v>
      </c>
      <c r="H354" s="2" t="e">
        <f ca="1">_xlfn.XLOOKUP(C354,customers!$A$1:$A$1001,customers!$G$1:$G$1001,,0)</f>
        <v>#NAME?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e">
        <f ca="1">_xlfn.XLOOKUP(Orders[[#This Row],[Customer ID]],customers!$A$1:$A$1001,customers!$I$1:$I$1001,,0)</f>
        <v>#NAME?</v>
      </c>
    </row>
    <row r="355" spans="1:16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e">
        <f ca="1">_xlfn.XLOOKUP(C355,customers!$A$1:$A$1001,customers!$B$1:$B$1001,,0)</f>
        <v>#NAME?</v>
      </c>
      <c r="G355" s="2" t="e">
        <f ca="1">IF(_xlfn.XLOOKUP(C355,customers!$A$1:$A$1001,customers!$C$1:$C$1001,,0)=0,"",_xlfn.XLOOKUP(C355,customers!$A$1:$A$1001,customers!$C$1:$C$1001,,0))</f>
        <v>#NAME?</v>
      </c>
      <c r="H355" s="2" t="e">
        <f ca="1">_xlfn.XLOOKUP(C355,customers!$A$1:$A$1001,customers!$G$1:$G$1001,,0)</f>
        <v>#NAME?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e">
        <f ca="1">_xlfn.XLOOKUP(Orders[[#This Row],[Customer ID]],customers!$A$1:$A$1001,customers!$I$1:$I$1001,,0)</f>
        <v>#NAME?</v>
      </c>
    </row>
    <row r="356" spans="1:16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e">
        <f ca="1">_xlfn.XLOOKUP(C356,customers!$A$1:$A$1001,customers!$B$1:$B$1001,,0)</f>
        <v>#NAME?</v>
      </c>
      <c r="G356" s="2" t="e">
        <f ca="1">IF(_xlfn.XLOOKUP(C356,customers!$A$1:$A$1001,customers!$C$1:$C$1001,,0)=0,"",_xlfn.XLOOKUP(C356,customers!$A$1:$A$1001,customers!$C$1:$C$1001,,0))</f>
        <v>#NAME?</v>
      </c>
      <c r="H356" s="2" t="e">
        <f ca="1">_xlfn.XLOOKUP(C356,customers!$A$1:$A$1001,customers!$G$1:$G$1001,,0)</f>
        <v>#NAME?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e">
        <f ca="1">_xlfn.XLOOKUP(Orders[[#This Row],[Customer ID]],customers!$A$1:$A$1001,customers!$I$1:$I$1001,,0)</f>
        <v>#NAME?</v>
      </c>
    </row>
    <row r="357" spans="1:16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e">
        <f ca="1">_xlfn.XLOOKUP(C357,customers!$A$1:$A$1001,customers!$B$1:$B$1001,,0)</f>
        <v>#NAME?</v>
      </c>
      <c r="G357" s="2" t="e">
        <f ca="1">IF(_xlfn.XLOOKUP(C357,customers!$A$1:$A$1001,customers!$C$1:$C$1001,,0)=0,"",_xlfn.XLOOKUP(C357,customers!$A$1:$A$1001,customers!$C$1:$C$1001,,0))</f>
        <v>#NAME?</v>
      </c>
      <c r="H357" s="2" t="e">
        <f ca="1">_xlfn.XLOOKUP(C357,customers!$A$1:$A$1001,customers!$G$1:$G$1001,,0)</f>
        <v>#NAME?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e">
        <f ca="1">_xlfn.XLOOKUP(Orders[[#This Row],[Customer ID]],customers!$A$1:$A$1001,customers!$I$1:$I$1001,,0)</f>
        <v>#NAME?</v>
      </c>
    </row>
    <row r="358" spans="1:16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e">
        <f ca="1">_xlfn.XLOOKUP(C358,customers!$A$1:$A$1001,customers!$B$1:$B$1001,,0)</f>
        <v>#NAME?</v>
      </c>
      <c r="G358" s="2" t="e">
        <f ca="1">IF(_xlfn.XLOOKUP(C358,customers!$A$1:$A$1001,customers!$C$1:$C$1001,,0)=0,"",_xlfn.XLOOKUP(C358,customers!$A$1:$A$1001,customers!$C$1:$C$1001,,0))</f>
        <v>#NAME?</v>
      </c>
      <c r="H358" s="2" t="e">
        <f ca="1">_xlfn.XLOOKUP(C358,customers!$A$1:$A$1001,customers!$G$1:$G$1001,,0)</f>
        <v>#NAME?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e">
        <f ca="1">_xlfn.XLOOKUP(Orders[[#This Row],[Customer ID]],customers!$A$1:$A$1001,customers!$I$1:$I$1001,,0)</f>
        <v>#NAME?</v>
      </c>
    </row>
    <row r="359" spans="1:16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e">
        <f ca="1">_xlfn.XLOOKUP(C359,customers!$A$1:$A$1001,customers!$B$1:$B$1001,,0)</f>
        <v>#NAME?</v>
      </c>
      <c r="G359" s="2" t="e">
        <f ca="1">IF(_xlfn.XLOOKUP(C359,customers!$A$1:$A$1001,customers!$C$1:$C$1001,,0)=0,"",_xlfn.XLOOKUP(C359,customers!$A$1:$A$1001,customers!$C$1:$C$1001,,0))</f>
        <v>#NAME?</v>
      </c>
      <c r="H359" s="2" t="e">
        <f ca="1">_xlfn.XLOOKUP(C359,customers!$A$1:$A$1001,customers!$G$1:$G$1001,,0)</f>
        <v>#NAME?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e">
        <f ca="1">_xlfn.XLOOKUP(Orders[[#This Row],[Customer ID]],customers!$A$1:$A$1001,customers!$I$1:$I$1001,,0)</f>
        <v>#NAME?</v>
      </c>
    </row>
    <row r="360" spans="1:16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e">
        <f ca="1">_xlfn.XLOOKUP(C360,customers!$A$1:$A$1001,customers!$B$1:$B$1001,,0)</f>
        <v>#NAME?</v>
      </c>
      <c r="G360" s="2" t="e">
        <f ca="1">IF(_xlfn.XLOOKUP(C360,customers!$A$1:$A$1001,customers!$C$1:$C$1001,,0)=0,"",_xlfn.XLOOKUP(C360,customers!$A$1:$A$1001,customers!$C$1:$C$1001,,0))</f>
        <v>#NAME?</v>
      </c>
      <c r="H360" s="2" t="e">
        <f ca="1">_xlfn.XLOOKUP(C360,customers!$A$1:$A$1001,customers!$G$1:$G$1001,,0)</f>
        <v>#NAME?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e">
        <f ca="1">_xlfn.XLOOKUP(Orders[[#This Row],[Customer ID]],customers!$A$1:$A$1001,customers!$I$1:$I$1001,,0)</f>
        <v>#NAME?</v>
      </c>
    </row>
    <row r="361" spans="1:16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e">
        <f ca="1">_xlfn.XLOOKUP(C361,customers!$A$1:$A$1001,customers!$B$1:$B$1001,,0)</f>
        <v>#NAME?</v>
      </c>
      <c r="G361" s="2" t="e">
        <f ca="1">IF(_xlfn.XLOOKUP(C361,customers!$A$1:$A$1001,customers!$C$1:$C$1001,,0)=0,"",_xlfn.XLOOKUP(C361,customers!$A$1:$A$1001,customers!$C$1:$C$1001,,0))</f>
        <v>#NAME?</v>
      </c>
      <c r="H361" s="2" t="e">
        <f ca="1">_xlfn.XLOOKUP(C361,customers!$A$1:$A$1001,customers!$G$1:$G$1001,,0)</f>
        <v>#NAME?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e">
        <f ca="1">_xlfn.XLOOKUP(Orders[[#This Row],[Customer ID]],customers!$A$1:$A$1001,customers!$I$1:$I$1001,,0)</f>
        <v>#NAME?</v>
      </c>
    </row>
    <row r="362" spans="1:16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e">
        <f ca="1">_xlfn.XLOOKUP(C362,customers!$A$1:$A$1001,customers!$B$1:$B$1001,,0)</f>
        <v>#NAME?</v>
      </c>
      <c r="G362" s="2" t="e">
        <f ca="1">IF(_xlfn.XLOOKUP(C362,customers!$A$1:$A$1001,customers!$C$1:$C$1001,,0)=0,"",_xlfn.XLOOKUP(C362,customers!$A$1:$A$1001,customers!$C$1:$C$1001,,0))</f>
        <v>#NAME?</v>
      </c>
      <c r="H362" s="2" t="e">
        <f ca="1">_xlfn.XLOOKUP(C362,customers!$A$1:$A$1001,customers!$G$1:$G$1001,,0)</f>
        <v>#NAME?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e">
        <f ca="1">_xlfn.XLOOKUP(Orders[[#This Row],[Customer ID]],customers!$A$1:$A$1001,customers!$I$1:$I$1001,,0)</f>
        <v>#NAME?</v>
      </c>
    </row>
    <row r="363" spans="1:16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e">
        <f ca="1">_xlfn.XLOOKUP(C363,customers!$A$1:$A$1001,customers!$B$1:$B$1001,,0)</f>
        <v>#NAME?</v>
      </c>
      <c r="G363" s="2" t="e">
        <f ca="1">IF(_xlfn.XLOOKUP(C363,customers!$A$1:$A$1001,customers!$C$1:$C$1001,,0)=0,"",_xlfn.XLOOKUP(C363,customers!$A$1:$A$1001,customers!$C$1:$C$1001,,0))</f>
        <v>#NAME?</v>
      </c>
      <c r="H363" s="2" t="e">
        <f ca="1">_xlfn.XLOOKUP(C363,customers!$A$1:$A$1001,customers!$G$1:$G$1001,,0)</f>
        <v>#NAME?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e">
        <f ca="1">_xlfn.XLOOKUP(Orders[[#This Row],[Customer ID]],customers!$A$1:$A$1001,customers!$I$1:$I$1001,,0)</f>
        <v>#NAME?</v>
      </c>
    </row>
    <row r="364" spans="1:16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e">
        <f ca="1">_xlfn.XLOOKUP(C364,customers!$A$1:$A$1001,customers!$B$1:$B$1001,,0)</f>
        <v>#NAME?</v>
      </c>
      <c r="G364" s="2" t="e">
        <f ca="1">IF(_xlfn.XLOOKUP(C364,customers!$A$1:$A$1001,customers!$C$1:$C$1001,,0)=0,"",_xlfn.XLOOKUP(C364,customers!$A$1:$A$1001,customers!$C$1:$C$1001,,0))</f>
        <v>#NAME?</v>
      </c>
      <c r="H364" s="2" t="e">
        <f ca="1">_xlfn.XLOOKUP(C364,customers!$A$1:$A$1001,customers!$G$1:$G$1001,,0)</f>
        <v>#NAME?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e">
        <f ca="1">_xlfn.XLOOKUP(Orders[[#This Row],[Customer ID]],customers!$A$1:$A$1001,customers!$I$1:$I$1001,,0)</f>
        <v>#NAME?</v>
      </c>
    </row>
    <row r="365" spans="1:16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e">
        <f ca="1">_xlfn.XLOOKUP(C365,customers!$A$1:$A$1001,customers!$B$1:$B$1001,,0)</f>
        <v>#NAME?</v>
      </c>
      <c r="G365" s="2" t="e">
        <f ca="1">IF(_xlfn.XLOOKUP(C365,customers!$A$1:$A$1001,customers!$C$1:$C$1001,,0)=0,"",_xlfn.XLOOKUP(C365,customers!$A$1:$A$1001,customers!$C$1:$C$1001,,0))</f>
        <v>#NAME?</v>
      </c>
      <c r="H365" s="2" t="e">
        <f ca="1">_xlfn.XLOOKUP(C365,customers!$A$1:$A$1001,customers!$G$1:$G$1001,,0)</f>
        <v>#NAME?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e">
        <f ca="1">_xlfn.XLOOKUP(Orders[[#This Row],[Customer ID]],customers!$A$1:$A$1001,customers!$I$1:$I$1001,,0)</f>
        <v>#NAME?</v>
      </c>
    </row>
    <row r="366" spans="1:16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e">
        <f ca="1">_xlfn.XLOOKUP(C366,customers!$A$1:$A$1001,customers!$B$1:$B$1001,,0)</f>
        <v>#NAME?</v>
      </c>
      <c r="G366" s="2" t="e">
        <f ca="1">IF(_xlfn.XLOOKUP(C366,customers!$A$1:$A$1001,customers!$C$1:$C$1001,,0)=0,"",_xlfn.XLOOKUP(C366,customers!$A$1:$A$1001,customers!$C$1:$C$1001,,0))</f>
        <v>#NAME?</v>
      </c>
      <c r="H366" s="2" t="e">
        <f ca="1">_xlfn.XLOOKUP(C366,customers!$A$1:$A$1001,customers!$G$1:$G$1001,,0)</f>
        <v>#NAME?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e">
        <f ca="1">_xlfn.XLOOKUP(Orders[[#This Row],[Customer ID]],customers!$A$1:$A$1001,customers!$I$1:$I$1001,,0)</f>
        <v>#NAME?</v>
      </c>
    </row>
    <row r="367" spans="1:16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e">
        <f ca="1">_xlfn.XLOOKUP(C367,customers!$A$1:$A$1001,customers!$B$1:$B$1001,,0)</f>
        <v>#NAME?</v>
      </c>
      <c r="G367" s="2" t="e">
        <f ca="1">IF(_xlfn.XLOOKUP(C367,customers!$A$1:$A$1001,customers!$C$1:$C$1001,,0)=0,"",_xlfn.XLOOKUP(C367,customers!$A$1:$A$1001,customers!$C$1:$C$1001,,0))</f>
        <v>#NAME?</v>
      </c>
      <c r="H367" s="2" t="e">
        <f ca="1">_xlfn.XLOOKUP(C367,customers!$A$1:$A$1001,customers!$G$1:$G$1001,,0)</f>
        <v>#NAME?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e">
        <f ca="1">_xlfn.XLOOKUP(Orders[[#This Row],[Customer ID]],customers!$A$1:$A$1001,customers!$I$1:$I$1001,,0)</f>
        <v>#NAME?</v>
      </c>
    </row>
    <row r="368" spans="1:16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e">
        <f ca="1">_xlfn.XLOOKUP(C368,customers!$A$1:$A$1001,customers!$B$1:$B$1001,,0)</f>
        <v>#NAME?</v>
      </c>
      <c r="G368" s="2" t="e">
        <f ca="1">IF(_xlfn.XLOOKUP(C368,customers!$A$1:$A$1001,customers!$C$1:$C$1001,,0)=0,"",_xlfn.XLOOKUP(C368,customers!$A$1:$A$1001,customers!$C$1:$C$1001,,0))</f>
        <v>#NAME?</v>
      </c>
      <c r="H368" s="2" t="e">
        <f ca="1">_xlfn.XLOOKUP(C368,customers!$A$1:$A$1001,customers!$G$1:$G$1001,,0)</f>
        <v>#NAME?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e">
        <f ca="1">_xlfn.XLOOKUP(Orders[[#This Row],[Customer ID]],customers!$A$1:$A$1001,customers!$I$1:$I$1001,,0)</f>
        <v>#NAME?</v>
      </c>
    </row>
    <row r="369" spans="1:16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e">
        <f ca="1">_xlfn.XLOOKUP(C369,customers!$A$1:$A$1001,customers!$B$1:$B$1001,,0)</f>
        <v>#NAME?</v>
      </c>
      <c r="G369" s="2" t="e">
        <f ca="1">IF(_xlfn.XLOOKUP(C369,customers!$A$1:$A$1001,customers!$C$1:$C$1001,,0)=0,"",_xlfn.XLOOKUP(C369,customers!$A$1:$A$1001,customers!$C$1:$C$1001,,0))</f>
        <v>#NAME?</v>
      </c>
      <c r="H369" s="2" t="e">
        <f ca="1">_xlfn.XLOOKUP(C369,customers!$A$1:$A$1001,customers!$G$1:$G$1001,,0)</f>
        <v>#NAME?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e">
        <f ca="1">_xlfn.XLOOKUP(Orders[[#This Row],[Customer ID]],customers!$A$1:$A$1001,customers!$I$1:$I$1001,,0)</f>
        <v>#NAME?</v>
      </c>
    </row>
    <row r="370" spans="1:16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e">
        <f ca="1">_xlfn.XLOOKUP(C370,customers!$A$1:$A$1001,customers!$B$1:$B$1001,,0)</f>
        <v>#NAME?</v>
      </c>
      <c r="G370" s="2" t="e">
        <f ca="1">IF(_xlfn.XLOOKUP(C370,customers!$A$1:$A$1001,customers!$C$1:$C$1001,,0)=0,"",_xlfn.XLOOKUP(C370,customers!$A$1:$A$1001,customers!$C$1:$C$1001,,0))</f>
        <v>#NAME?</v>
      </c>
      <c r="H370" s="2" t="e">
        <f ca="1">_xlfn.XLOOKUP(C370,customers!$A$1:$A$1001,customers!$G$1:$G$1001,,0)</f>
        <v>#NAME?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e">
        <f ca="1">_xlfn.XLOOKUP(Orders[[#This Row],[Customer ID]],customers!$A$1:$A$1001,customers!$I$1:$I$1001,,0)</f>
        <v>#NAME?</v>
      </c>
    </row>
    <row r="371" spans="1:16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e">
        <f ca="1">_xlfn.XLOOKUP(C371,customers!$A$1:$A$1001,customers!$B$1:$B$1001,,0)</f>
        <v>#NAME?</v>
      </c>
      <c r="G371" s="2" t="e">
        <f ca="1">IF(_xlfn.XLOOKUP(C371,customers!$A$1:$A$1001,customers!$C$1:$C$1001,,0)=0,"",_xlfn.XLOOKUP(C371,customers!$A$1:$A$1001,customers!$C$1:$C$1001,,0))</f>
        <v>#NAME?</v>
      </c>
      <c r="H371" s="2" t="e">
        <f ca="1">_xlfn.XLOOKUP(C371,customers!$A$1:$A$1001,customers!$G$1:$G$1001,,0)</f>
        <v>#NAME?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e">
        <f ca="1">_xlfn.XLOOKUP(Orders[[#This Row],[Customer ID]],customers!$A$1:$A$1001,customers!$I$1:$I$1001,,0)</f>
        <v>#NAME?</v>
      </c>
    </row>
    <row r="372" spans="1:16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e">
        <f ca="1">_xlfn.XLOOKUP(C372,customers!$A$1:$A$1001,customers!$B$1:$B$1001,,0)</f>
        <v>#NAME?</v>
      </c>
      <c r="G372" s="2" t="e">
        <f ca="1">IF(_xlfn.XLOOKUP(C372,customers!$A$1:$A$1001,customers!$C$1:$C$1001,,0)=0,"",_xlfn.XLOOKUP(C372,customers!$A$1:$A$1001,customers!$C$1:$C$1001,,0))</f>
        <v>#NAME?</v>
      </c>
      <c r="H372" s="2" t="e">
        <f ca="1">_xlfn.XLOOKUP(C372,customers!$A$1:$A$1001,customers!$G$1:$G$1001,,0)</f>
        <v>#NAME?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e">
        <f ca="1">_xlfn.XLOOKUP(Orders[[#This Row],[Customer ID]],customers!$A$1:$A$1001,customers!$I$1:$I$1001,,0)</f>
        <v>#NAME?</v>
      </c>
    </row>
    <row r="373" spans="1:16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e">
        <f ca="1">_xlfn.XLOOKUP(C373,customers!$A$1:$A$1001,customers!$B$1:$B$1001,,0)</f>
        <v>#NAME?</v>
      </c>
      <c r="G373" s="2" t="e">
        <f ca="1">IF(_xlfn.XLOOKUP(C373,customers!$A$1:$A$1001,customers!$C$1:$C$1001,,0)=0,"",_xlfn.XLOOKUP(C373,customers!$A$1:$A$1001,customers!$C$1:$C$1001,,0))</f>
        <v>#NAME?</v>
      </c>
      <c r="H373" s="2" t="e">
        <f ca="1">_xlfn.XLOOKUP(C373,customers!$A$1:$A$1001,customers!$G$1:$G$1001,,0)</f>
        <v>#NAME?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e">
        <f ca="1">_xlfn.XLOOKUP(Orders[[#This Row],[Customer ID]],customers!$A$1:$A$1001,customers!$I$1:$I$1001,,0)</f>
        <v>#NAME?</v>
      </c>
    </row>
    <row r="374" spans="1:16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e">
        <f ca="1">_xlfn.XLOOKUP(C374,customers!$A$1:$A$1001,customers!$B$1:$B$1001,,0)</f>
        <v>#NAME?</v>
      </c>
      <c r="G374" s="2" t="e">
        <f ca="1">IF(_xlfn.XLOOKUP(C374,customers!$A$1:$A$1001,customers!$C$1:$C$1001,,0)=0,"",_xlfn.XLOOKUP(C374,customers!$A$1:$A$1001,customers!$C$1:$C$1001,,0))</f>
        <v>#NAME?</v>
      </c>
      <c r="H374" s="2" t="e">
        <f ca="1">_xlfn.XLOOKUP(C374,customers!$A$1:$A$1001,customers!$G$1:$G$1001,,0)</f>
        <v>#NAME?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e">
        <f ca="1">_xlfn.XLOOKUP(Orders[[#This Row],[Customer ID]],customers!$A$1:$A$1001,customers!$I$1:$I$1001,,0)</f>
        <v>#NAME?</v>
      </c>
    </row>
    <row r="375" spans="1:16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e">
        <f ca="1">_xlfn.XLOOKUP(C375,customers!$A$1:$A$1001,customers!$B$1:$B$1001,,0)</f>
        <v>#NAME?</v>
      </c>
      <c r="G375" s="2" t="e">
        <f ca="1">IF(_xlfn.XLOOKUP(C375,customers!$A$1:$A$1001,customers!$C$1:$C$1001,,0)=0,"",_xlfn.XLOOKUP(C375,customers!$A$1:$A$1001,customers!$C$1:$C$1001,,0))</f>
        <v>#NAME?</v>
      </c>
      <c r="H375" s="2" t="e">
        <f ca="1">_xlfn.XLOOKUP(C375,customers!$A$1:$A$1001,customers!$G$1:$G$1001,,0)</f>
        <v>#NAME?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e">
        <f ca="1">_xlfn.XLOOKUP(Orders[[#This Row],[Customer ID]],customers!$A$1:$A$1001,customers!$I$1:$I$1001,,0)</f>
        <v>#NAME?</v>
      </c>
    </row>
    <row r="376" spans="1:16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e">
        <f ca="1">_xlfn.XLOOKUP(C376,customers!$A$1:$A$1001,customers!$B$1:$B$1001,,0)</f>
        <v>#NAME?</v>
      </c>
      <c r="G376" s="2" t="e">
        <f ca="1">IF(_xlfn.XLOOKUP(C376,customers!$A$1:$A$1001,customers!$C$1:$C$1001,,0)=0,"",_xlfn.XLOOKUP(C376,customers!$A$1:$A$1001,customers!$C$1:$C$1001,,0))</f>
        <v>#NAME?</v>
      </c>
      <c r="H376" s="2" t="e">
        <f ca="1">_xlfn.XLOOKUP(C376,customers!$A$1:$A$1001,customers!$G$1:$G$1001,,0)</f>
        <v>#NAME?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e">
        <f ca="1">_xlfn.XLOOKUP(Orders[[#This Row],[Customer ID]],customers!$A$1:$A$1001,customers!$I$1:$I$1001,,0)</f>
        <v>#NAME?</v>
      </c>
    </row>
    <row r="377" spans="1:16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e">
        <f ca="1">_xlfn.XLOOKUP(C377,customers!$A$1:$A$1001,customers!$B$1:$B$1001,,0)</f>
        <v>#NAME?</v>
      </c>
      <c r="G377" s="2" t="e">
        <f ca="1">IF(_xlfn.XLOOKUP(C377,customers!$A$1:$A$1001,customers!$C$1:$C$1001,,0)=0,"",_xlfn.XLOOKUP(C377,customers!$A$1:$A$1001,customers!$C$1:$C$1001,,0))</f>
        <v>#NAME?</v>
      </c>
      <c r="H377" s="2" t="e">
        <f ca="1">_xlfn.XLOOKUP(C377,customers!$A$1:$A$1001,customers!$G$1:$G$1001,,0)</f>
        <v>#NAME?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e">
        <f ca="1">_xlfn.XLOOKUP(Orders[[#This Row],[Customer ID]],customers!$A$1:$A$1001,customers!$I$1:$I$1001,,0)</f>
        <v>#NAME?</v>
      </c>
    </row>
    <row r="378" spans="1:16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e">
        <f ca="1">_xlfn.XLOOKUP(C378,customers!$A$1:$A$1001,customers!$B$1:$B$1001,,0)</f>
        <v>#NAME?</v>
      </c>
      <c r="G378" s="2" t="e">
        <f ca="1">IF(_xlfn.XLOOKUP(C378,customers!$A$1:$A$1001,customers!$C$1:$C$1001,,0)=0,"",_xlfn.XLOOKUP(C378,customers!$A$1:$A$1001,customers!$C$1:$C$1001,,0))</f>
        <v>#NAME?</v>
      </c>
      <c r="H378" s="2" t="e">
        <f ca="1">_xlfn.XLOOKUP(C378,customers!$A$1:$A$1001,customers!$G$1:$G$1001,,0)</f>
        <v>#NAME?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e">
        <f ca="1">_xlfn.XLOOKUP(Orders[[#This Row],[Customer ID]],customers!$A$1:$A$1001,customers!$I$1:$I$1001,,0)</f>
        <v>#NAME?</v>
      </c>
    </row>
    <row r="379" spans="1:16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e">
        <f ca="1">_xlfn.XLOOKUP(C379,customers!$A$1:$A$1001,customers!$B$1:$B$1001,,0)</f>
        <v>#NAME?</v>
      </c>
      <c r="G379" s="2" t="e">
        <f ca="1">IF(_xlfn.XLOOKUP(C379,customers!$A$1:$A$1001,customers!$C$1:$C$1001,,0)=0,"",_xlfn.XLOOKUP(C379,customers!$A$1:$A$1001,customers!$C$1:$C$1001,,0))</f>
        <v>#NAME?</v>
      </c>
      <c r="H379" s="2" t="e">
        <f ca="1">_xlfn.XLOOKUP(C379,customers!$A$1:$A$1001,customers!$G$1:$G$1001,,0)</f>
        <v>#NAME?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e">
        <f ca="1">_xlfn.XLOOKUP(Orders[[#This Row],[Customer ID]],customers!$A$1:$A$1001,customers!$I$1:$I$1001,,0)</f>
        <v>#NAME?</v>
      </c>
    </row>
    <row r="380" spans="1:16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e">
        <f ca="1">_xlfn.XLOOKUP(C380,customers!$A$1:$A$1001,customers!$B$1:$B$1001,,0)</f>
        <v>#NAME?</v>
      </c>
      <c r="G380" s="2" t="e">
        <f ca="1">IF(_xlfn.XLOOKUP(C380,customers!$A$1:$A$1001,customers!$C$1:$C$1001,,0)=0,"",_xlfn.XLOOKUP(C380,customers!$A$1:$A$1001,customers!$C$1:$C$1001,,0))</f>
        <v>#NAME?</v>
      </c>
      <c r="H380" s="2" t="e">
        <f ca="1">_xlfn.XLOOKUP(C380,customers!$A$1:$A$1001,customers!$G$1:$G$1001,,0)</f>
        <v>#NAME?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e">
        <f ca="1">_xlfn.XLOOKUP(Orders[[#This Row],[Customer ID]],customers!$A$1:$A$1001,customers!$I$1:$I$1001,,0)</f>
        <v>#NAME?</v>
      </c>
    </row>
    <row r="381" spans="1:16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e">
        <f ca="1">_xlfn.XLOOKUP(C381,customers!$A$1:$A$1001,customers!$B$1:$B$1001,,0)</f>
        <v>#NAME?</v>
      </c>
      <c r="G381" s="2" t="e">
        <f ca="1">IF(_xlfn.XLOOKUP(C381,customers!$A$1:$A$1001,customers!$C$1:$C$1001,,0)=0,"",_xlfn.XLOOKUP(C381,customers!$A$1:$A$1001,customers!$C$1:$C$1001,,0))</f>
        <v>#NAME?</v>
      </c>
      <c r="H381" s="2" t="e">
        <f ca="1">_xlfn.XLOOKUP(C381,customers!$A$1:$A$1001,customers!$G$1:$G$1001,,0)</f>
        <v>#NAME?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e">
        <f ca="1">_xlfn.XLOOKUP(Orders[[#This Row],[Customer ID]],customers!$A$1:$A$1001,customers!$I$1:$I$1001,,0)</f>
        <v>#NAME?</v>
      </c>
    </row>
    <row r="382" spans="1:16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e">
        <f ca="1">_xlfn.XLOOKUP(C382,customers!$A$1:$A$1001,customers!$B$1:$B$1001,,0)</f>
        <v>#NAME?</v>
      </c>
      <c r="G382" s="2" t="e">
        <f ca="1">IF(_xlfn.XLOOKUP(C382,customers!$A$1:$A$1001,customers!$C$1:$C$1001,,0)=0,"",_xlfn.XLOOKUP(C382,customers!$A$1:$A$1001,customers!$C$1:$C$1001,,0))</f>
        <v>#NAME?</v>
      </c>
      <c r="H382" s="2" t="e">
        <f ca="1">_xlfn.XLOOKUP(C382,customers!$A$1:$A$1001,customers!$G$1:$G$1001,,0)</f>
        <v>#NAME?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e">
        <f ca="1">_xlfn.XLOOKUP(Orders[[#This Row],[Customer ID]],customers!$A$1:$A$1001,customers!$I$1:$I$1001,,0)</f>
        <v>#NAME?</v>
      </c>
    </row>
    <row r="383" spans="1:16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e">
        <f ca="1">_xlfn.XLOOKUP(C383,customers!$A$1:$A$1001,customers!$B$1:$B$1001,,0)</f>
        <v>#NAME?</v>
      </c>
      <c r="G383" s="2" t="e">
        <f ca="1">IF(_xlfn.XLOOKUP(C383,customers!$A$1:$A$1001,customers!$C$1:$C$1001,,0)=0,"",_xlfn.XLOOKUP(C383,customers!$A$1:$A$1001,customers!$C$1:$C$1001,,0))</f>
        <v>#NAME?</v>
      </c>
      <c r="H383" s="2" t="e">
        <f ca="1">_xlfn.XLOOKUP(C383,customers!$A$1:$A$1001,customers!$G$1:$G$1001,,0)</f>
        <v>#NAME?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e">
        <f ca="1">_xlfn.XLOOKUP(Orders[[#This Row],[Customer ID]],customers!$A$1:$A$1001,customers!$I$1:$I$1001,,0)</f>
        <v>#NAME?</v>
      </c>
    </row>
    <row r="384" spans="1:16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e">
        <f ca="1">_xlfn.XLOOKUP(C384,customers!$A$1:$A$1001,customers!$B$1:$B$1001,,0)</f>
        <v>#NAME?</v>
      </c>
      <c r="G384" s="2" t="e">
        <f ca="1">IF(_xlfn.XLOOKUP(C384,customers!$A$1:$A$1001,customers!$C$1:$C$1001,,0)=0,"",_xlfn.XLOOKUP(C384,customers!$A$1:$A$1001,customers!$C$1:$C$1001,,0))</f>
        <v>#NAME?</v>
      </c>
      <c r="H384" s="2" t="e">
        <f ca="1">_xlfn.XLOOKUP(C384,customers!$A$1:$A$1001,customers!$G$1:$G$1001,,0)</f>
        <v>#NAME?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e">
        <f ca="1">_xlfn.XLOOKUP(Orders[[#This Row],[Customer ID]],customers!$A$1:$A$1001,customers!$I$1:$I$1001,,0)</f>
        <v>#NAME?</v>
      </c>
    </row>
    <row r="385" spans="1:16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e">
        <f ca="1">_xlfn.XLOOKUP(C385,customers!$A$1:$A$1001,customers!$B$1:$B$1001,,0)</f>
        <v>#NAME?</v>
      </c>
      <c r="G385" s="2" t="e">
        <f ca="1">IF(_xlfn.XLOOKUP(C385,customers!$A$1:$A$1001,customers!$C$1:$C$1001,,0)=0,"",_xlfn.XLOOKUP(C385,customers!$A$1:$A$1001,customers!$C$1:$C$1001,,0))</f>
        <v>#NAME?</v>
      </c>
      <c r="H385" s="2" t="e">
        <f ca="1">_xlfn.XLOOKUP(C385,customers!$A$1:$A$1001,customers!$G$1:$G$1001,,0)</f>
        <v>#NAME?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e">
        <f ca="1">_xlfn.XLOOKUP(Orders[[#This Row],[Customer ID]],customers!$A$1:$A$1001,customers!$I$1:$I$1001,,0)</f>
        <v>#NAME?</v>
      </c>
    </row>
    <row r="386" spans="1:16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e">
        <f ca="1">_xlfn.XLOOKUP(C386,customers!$A$1:$A$1001,customers!$B$1:$B$1001,,0)</f>
        <v>#NAME?</v>
      </c>
      <c r="G386" s="2" t="e">
        <f ca="1">IF(_xlfn.XLOOKUP(C386,customers!$A$1:$A$1001,customers!$C$1:$C$1001,,0)=0,"",_xlfn.XLOOKUP(C386,customers!$A$1:$A$1001,customers!$C$1:$C$1001,,0))</f>
        <v>#NAME?</v>
      </c>
      <c r="H386" s="2" t="e">
        <f ca="1">_xlfn.XLOOKUP(C386,customers!$A$1:$A$1001,customers!$G$1:$G$1001,,0)</f>
        <v>#NAME?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e">
        <f ca="1">_xlfn.XLOOKUP(Orders[[#This Row],[Customer ID]],customers!$A$1:$A$1001,customers!$I$1:$I$1001,,0)</f>
        <v>#NAME?</v>
      </c>
    </row>
    <row r="387" spans="1:16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e">
        <f ca="1">_xlfn.XLOOKUP(C387,customers!$A$1:$A$1001,customers!$B$1:$B$1001,,0)</f>
        <v>#NAME?</v>
      </c>
      <c r="G387" s="2" t="e">
        <f ca="1">IF(_xlfn.XLOOKUP(C387,customers!$A$1:$A$1001,customers!$C$1:$C$1001,,0)=0,"",_xlfn.XLOOKUP(C387,customers!$A$1:$A$1001,customers!$C$1:$C$1001,,0))</f>
        <v>#NAME?</v>
      </c>
      <c r="H387" s="2" t="e">
        <f ca="1">_xlfn.XLOOKUP(C387,customers!$A$1:$A$1001,customers!$G$1:$G$1001,,0)</f>
        <v>#NAME?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e">
        <f ca="1">_xlfn.XLOOKUP(Orders[[#This Row],[Customer ID]],customers!$A$1:$A$1001,customers!$I$1:$I$1001,,0)</f>
        <v>#NAME?</v>
      </c>
    </row>
    <row r="388" spans="1:16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e">
        <f ca="1">_xlfn.XLOOKUP(C388,customers!$A$1:$A$1001,customers!$B$1:$B$1001,,0)</f>
        <v>#NAME?</v>
      </c>
      <c r="G388" s="2" t="e">
        <f ca="1">IF(_xlfn.XLOOKUP(C388,customers!$A$1:$A$1001,customers!$C$1:$C$1001,,0)=0,"",_xlfn.XLOOKUP(C388,customers!$A$1:$A$1001,customers!$C$1:$C$1001,,0))</f>
        <v>#NAME?</v>
      </c>
      <c r="H388" s="2" t="e">
        <f ca="1">_xlfn.XLOOKUP(C388,customers!$A$1:$A$1001,customers!$G$1:$G$1001,,0)</f>
        <v>#NAME?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e">
        <f ca="1">_xlfn.XLOOKUP(Orders[[#This Row],[Customer ID]],customers!$A$1:$A$1001,customers!$I$1:$I$1001,,0)</f>
        <v>#NAME?</v>
      </c>
    </row>
    <row r="389" spans="1:16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e">
        <f ca="1">_xlfn.XLOOKUP(C389,customers!$A$1:$A$1001,customers!$B$1:$B$1001,,0)</f>
        <v>#NAME?</v>
      </c>
      <c r="G389" s="2" t="e">
        <f ca="1">IF(_xlfn.XLOOKUP(C389,customers!$A$1:$A$1001,customers!$C$1:$C$1001,,0)=0,"",_xlfn.XLOOKUP(C389,customers!$A$1:$A$1001,customers!$C$1:$C$1001,,0))</f>
        <v>#NAME?</v>
      </c>
      <c r="H389" s="2" t="e">
        <f ca="1">_xlfn.XLOOKUP(C389,customers!$A$1:$A$1001,customers!$G$1:$G$1001,,0)</f>
        <v>#NAME?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e">
        <f ca="1">_xlfn.XLOOKUP(Orders[[#This Row],[Customer ID]],customers!$A$1:$A$1001,customers!$I$1:$I$1001,,0)</f>
        <v>#NAME?</v>
      </c>
    </row>
    <row r="390" spans="1:16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e">
        <f ca="1">_xlfn.XLOOKUP(C390,customers!$A$1:$A$1001,customers!$B$1:$B$1001,,0)</f>
        <v>#NAME?</v>
      </c>
      <c r="G390" s="2" t="e">
        <f ca="1">IF(_xlfn.XLOOKUP(C390,customers!$A$1:$A$1001,customers!$C$1:$C$1001,,0)=0,"",_xlfn.XLOOKUP(C390,customers!$A$1:$A$1001,customers!$C$1:$C$1001,,0))</f>
        <v>#NAME?</v>
      </c>
      <c r="H390" s="2" t="e">
        <f ca="1">_xlfn.XLOOKUP(C390,customers!$A$1:$A$1001,customers!$G$1:$G$1001,,0)</f>
        <v>#NAME?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e">
        <f ca="1">_xlfn.XLOOKUP(Orders[[#This Row],[Customer ID]],customers!$A$1:$A$1001,customers!$I$1:$I$1001,,0)</f>
        <v>#NAME?</v>
      </c>
    </row>
    <row r="391" spans="1:16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e">
        <f ca="1">_xlfn.XLOOKUP(C391,customers!$A$1:$A$1001,customers!$B$1:$B$1001,,0)</f>
        <v>#NAME?</v>
      </c>
      <c r="G391" s="2" t="e">
        <f ca="1">IF(_xlfn.XLOOKUP(C391,customers!$A$1:$A$1001,customers!$C$1:$C$1001,,0)=0,"",_xlfn.XLOOKUP(C391,customers!$A$1:$A$1001,customers!$C$1:$C$1001,,0))</f>
        <v>#NAME?</v>
      </c>
      <c r="H391" s="2" t="e">
        <f ca="1">_xlfn.XLOOKUP(C391,customers!$A$1:$A$1001,customers!$G$1:$G$1001,,0)</f>
        <v>#NAME?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e">
        <f ca="1">_xlfn.XLOOKUP(Orders[[#This Row],[Customer ID]],customers!$A$1:$A$1001,customers!$I$1:$I$1001,,0)</f>
        <v>#NAME?</v>
      </c>
    </row>
    <row r="392" spans="1:16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e">
        <f ca="1">_xlfn.XLOOKUP(C392,customers!$A$1:$A$1001,customers!$B$1:$B$1001,,0)</f>
        <v>#NAME?</v>
      </c>
      <c r="G392" s="2" t="e">
        <f ca="1">IF(_xlfn.XLOOKUP(C392,customers!$A$1:$A$1001,customers!$C$1:$C$1001,,0)=0,"",_xlfn.XLOOKUP(C392,customers!$A$1:$A$1001,customers!$C$1:$C$1001,,0))</f>
        <v>#NAME?</v>
      </c>
      <c r="H392" s="2" t="e">
        <f ca="1">_xlfn.XLOOKUP(C392,customers!$A$1:$A$1001,customers!$G$1:$G$1001,,0)</f>
        <v>#NAME?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e">
        <f ca="1">_xlfn.XLOOKUP(Orders[[#This Row],[Customer ID]],customers!$A$1:$A$1001,customers!$I$1:$I$1001,,0)</f>
        <v>#NAME?</v>
      </c>
    </row>
    <row r="393" spans="1:16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e">
        <f ca="1">_xlfn.XLOOKUP(C393,customers!$A$1:$A$1001,customers!$B$1:$B$1001,,0)</f>
        <v>#NAME?</v>
      </c>
      <c r="G393" s="2" t="e">
        <f ca="1">IF(_xlfn.XLOOKUP(C393,customers!$A$1:$A$1001,customers!$C$1:$C$1001,,0)=0,"",_xlfn.XLOOKUP(C393,customers!$A$1:$A$1001,customers!$C$1:$C$1001,,0))</f>
        <v>#NAME?</v>
      </c>
      <c r="H393" s="2" t="e">
        <f ca="1">_xlfn.XLOOKUP(C393,customers!$A$1:$A$1001,customers!$G$1:$G$1001,,0)</f>
        <v>#NAME?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e">
        <f ca="1">_xlfn.XLOOKUP(Orders[[#This Row],[Customer ID]],customers!$A$1:$A$1001,customers!$I$1:$I$1001,,0)</f>
        <v>#NAME?</v>
      </c>
    </row>
    <row r="394" spans="1:16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e">
        <f ca="1">_xlfn.XLOOKUP(C394,customers!$A$1:$A$1001,customers!$B$1:$B$1001,,0)</f>
        <v>#NAME?</v>
      </c>
      <c r="G394" s="2" t="e">
        <f ca="1">IF(_xlfn.XLOOKUP(C394,customers!$A$1:$A$1001,customers!$C$1:$C$1001,,0)=0,"",_xlfn.XLOOKUP(C394,customers!$A$1:$A$1001,customers!$C$1:$C$1001,,0))</f>
        <v>#NAME?</v>
      </c>
      <c r="H394" s="2" t="e">
        <f ca="1">_xlfn.XLOOKUP(C394,customers!$A$1:$A$1001,customers!$G$1:$G$1001,,0)</f>
        <v>#NAME?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e">
        <f ca="1">_xlfn.XLOOKUP(Orders[[#This Row],[Customer ID]],customers!$A$1:$A$1001,customers!$I$1:$I$1001,,0)</f>
        <v>#NAME?</v>
      </c>
    </row>
    <row r="395" spans="1:16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e">
        <f ca="1">_xlfn.XLOOKUP(C395,customers!$A$1:$A$1001,customers!$B$1:$B$1001,,0)</f>
        <v>#NAME?</v>
      </c>
      <c r="G395" s="2" t="e">
        <f ca="1">IF(_xlfn.XLOOKUP(C395,customers!$A$1:$A$1001,customers!$C$1:$C$1001,,0)=0,"",_xlfn.XLOOKUP(C395,customers!$A$1:$A$1001,customers!$C$1:$C$1001,,0))</f>
        <v>#NAME?</v>
      </c>
      <c r="H395" s="2" t="e">
        <f ca="1">_xlfn.XLOOKUP(C395,customers!$A$1:$A$1001,customers!$G$1:$G$1001,,0)</f>
        <v>#NAME?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e">
        <f ca="1">_xlfn.XLOOKUP(Orders[[#This Row],[Customer ID]],customers!$A$1:$A$1001,customers!$I$1:$I$1001,,0)</f>
        <v>#NAME?</v>
      </c>
    </row>
    <row r="396" spans="1:16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e">
        <f ca="1">_xlfn.XLOOKUP(C396,customers!$A$1:$A$1001,customers!$B$1:$B$1001,,0)</f>
        <v>#NAME?</v>
      </c>
      <c r="G396" s="2" t="e">
        <f ca="1">IF(_xlfn.XLOOKUP(C396,customers!$A$1:$A$1001,customers!$C$1:$C$1001,,0)=0,"",_xlfn.XLOOKUP(C396,customers!$A$1:$A$1001,customers!$C$1:$C$1001,,0))</f>
        <v>#NAME?</v>
      </c>
      <c r="H396" s="2" t="e">
        <f ca="1">_xlfn.XLOOKUP(C396,customers!$A$1:$A$1001,customers!$G$1:$G$1001,,0)</f>
        <v>#NAME?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e">
        <f ca="1">_xlfn.XLOOKUP(Orders[[#This Row],[Customer ID]],customers!$A$1:$A$1001,customers!$I$1:$I$1001,,0)</f>
        <v>#NAME?</v>
      </c>
    </row>
    <row r="397" spans="1:16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e">
        <f ca="1">_xlfn.XLOOKUP(C397,customers!$A$1:$A$1001,customers!$B$1:$B$1001,,0)</f>
        <v>#NAME?</v>
      </c>
      <c r="G397" s="2" t="e">
        <f ca="1">IF(_xlfn.XLOOKUP(C397,customers!$A$1:$A$1001,customers!$C$1:$C$1001,,0)=0,"",_xlfn.XLOOKUP(C397,customers!$A$1:$A$1001,customers!$C$1:$C$1001,,0))</f>
        <v>#NAME?</v>
      </c>
      <c r="H397" s="2" t="e">
        <f ca="1">_xlfn.XLOOKUP(C397,customers!$A$1:$A$1001,customers!$G$1:$G$1001,,0)</f>
        <v>#NAME?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e">
        <f ca="1">_xlfn.XLOOKUP(Orders[[#This Row],[Customer ID]],customers!$A$1:$A$1001,customers!$I$1:$I$1001,,0)</f>
        <v>#NAME?</v>
      </c>
    </row>
    <row r="398" spans="1:16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e">
        <f ca="1">_xlfn.XLOOKUP(C398,customers!$A$1:$A$1001,customers!$B$1:$B$1001,,0)</f>
        <v>#NAME?</v>
      </c>
      <c r="G398" s="2" t="e">
        <f ca="1">IF(_xlfn.XLOOKUP(C398,customers!$A$1:$A$1001,customers!$C$1:$C$1001,,0)=0,"",_xlfn.XLOOKUP(C398,customers!$A$1:$A$1001,customers!$C$1:$C$1001,,0))</f>
        <v>#NAME?</v>
      </c>
      <c r="H398" s="2" t="e">
        <f ca="1">_xlfn.XLOOKUP(C398,customers!$A$1:$A$1001,customers!$G$1:$G$1001,,0)</f>
        <v>#NAME?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e">
        <f ca="1">_xlfn.XLOOKUP(Orders[[#This Row],[Customer ID]],customers!$A$1:$A$1001,customers!$I$1:$I$1001,,0)</f>
        <v>#NAME?</v>
      </c>
    </row>
    <row r="399" spans="1:16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e">
        <f ca="1">_xlfn.XLOOKUP(C399,customers!$A$1:$A$1001,customers!$B$1:$B$1001,,0)</f>
        <v>#NAME?</v>
      </c>
      <c r="G399" s="2" t="e">
        <f ca="1">IF(_xlfn.XLOOKUP(C399,customers!$A$1:$A$1001,customers!$C$1:$C$1001,,0)=0,"",_xlfn.XLOOKUP(C399,customers!$A$1:$A$1001,customers!$C$1:$C$1001,,0))</f>
        <v>#NAME?</v>
      </c>
      <c r="H399" s="2" t="e">
        <f ca="1">_xlfn.XLOOKUP(C399,customers!$A$1:$A$1001,customers!$G$1:$G$1001,,0)</f>
        <v>#NAME?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e">
        <f ca="1">_xlfn.XLOOKUP(Orders[[#This Row],[Customer ID]],customers!$A$1:$A$1001,customers!$I$1:$I$1001,,0)</f>
        <v>#NAME?</v>
      </c>
    </row>
    <row r="400" spans="1:16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e">
        <f ca="1">_xlfn.XLOOKUP(C400,customers!$A$1:$A$1001,customers!$B$1:$B$1001,,0)</f>
        <v>#NAME?</v>
      </c>
      <c r="G400" s="2" t="e">
        <f ca="1">IF(_xlfn.XLOOKUP(C400,customers!$A$1:$A$1001,customers!$C$1:$C$1001,,0)=0,"",_xlfn.XLOOKUP(C400,customers!$A$1:$A$1001,customers!$C$1:$C$1001,,0))</f>
        <v>#NAME?</v>
      </c>
      <c r="H400" s="2" t="e">
        <f ca="1">_xlfn.XLOOKUP(C400,customers!$A$1:$A$1001,customers!$G$1:$G$1001,,0)</f>
        <v>#NAME?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e">
        <f ca="1">_xlfn.XLOOKUP(Orders[[#This Row],[Customer ID]],customers!$A$1:$A$1001,customers!$I$1:$I$1001,,0)</f>
        <v>#NAME?</v>
      </c>
    </row>
    <row r="401" spans="1:16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e">
        <f ca="1">_xlfn.XLOOKUP(C401,customers!$A$1:$A$1001,customers!$B$1:$B$1001,,0)</f>
        <v>#NAME?</v>
      </c>
      <c r="G401" s="2" t="e">
        <f ca="1">IF(_xlfn.XLOOKUP(C401,customers!$A$1:$A$1001,customers!$C$1:$C$1001,,0)=0,"",_xlfn.XLOOKUP(C401,customers!$A$1:$A$1001,customers!$C$1:$C$1001,,0))</f>
        <v>#NAME?</v>
      </c>
      <c r="H401" s="2" t="e">
        <f ca="1">_xlfn.XLOOKUP(C401,customers!$A$1:$A$1001,customers!$G$1:$G$1001,,0)</f>
        <v>#NAME?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e">
        <f ca="1">_xlfn.XLOOKUP(Orders[[#This Row],[Customer ID]],customers!$A$1:$A$1001,customers!$I$1:$I$1001,,0)</f>
        <v>#NAME?</v>
      </c>
    </row>
    <row r="402" spans="1:16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e">
        <f ca="1">_xlfn.XLOOKUP(C402,customers!$A$1:$A$1001,customers!$B$1:$B$1001,,0)</f>
        <v>#NAME?</v>
      </c>
      <c r="G402" s="2" t="e">
        <f ca="1">IF(_xlfn.XLOOKUP(C402,customers!$A$1:$A$1001,customers!$C$1:$C$1001,,0)=0,"",_xlfn.XLOOKUP(C402,customers!$A$1:$A$1001,customers!$C$1:$C$1001,,0))</f>
        <v>#NAME?</v>
      </c>
      <c r="H402" s="2" t="e">
        <f ca="1">_xlfn.XLOOKUP(C402,customers!$A$1:$A$1001,customers!$G$1:$G$1001,,0)</f>
        <v>#NAME?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e">
        <f ca="1">_xlfn.XLOOKUP(Orders[[#This Row],[Customer ID]],customers!$A$1:$A$1001,customers!$I$1:$I$1001,,0)</f>
        <v>#NAME?</v>
      </c>
    </row>
    <row r="403" spans="1:16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e">
        <f ca="1">_xlfn.XLOOKUP(C403,customers!$A$1:$A$1001,customers!$B$1:$B$1001,,0)</f>
        <v>#NAME?</v>
      </c>
      <c r="G403" s="2" t="e">
        <f ca="1">IF(_xlfn.XLOOKUP(C403,customers!$A$1:$A$1001,customers!$C$1:$C$1001,,0)=0,"",_xlfn.XLOOKUP(C403,customers!$A$1:$A$1001,customers!$C$1:$C$1001,,0))</f>
        <v>#NAME?</v>
      </c>
      <c r="H403" s="2" t="e">
        <f ca="1">_xlfn.XLOOKUP(C403,customers!$A$1:$A$1001,customers!$G$1:$G$1001,,0)</f>
        <v>#NAME?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e">
        <f ca="1">_xlfn.XLOOKUP(Orders[[#This Row],[Customer ID]],customers!$A$1:$A$1001,customers!$I$1:$I$1001,,0)</f>
        <v>#NAME?</v>
      </c>
    </row>
    <row r="404" spans="1:16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e">
        <f ca="1">_xlfn.XLOOKUP(C404,customers!$A$1:$A$1001,customers!$B$1:$B$1001,,0)</f>
        <v>#NAME?</v>
      </c>
      <c r="G404" s="2" t="e">
        <f ca="1">IF(_xlfn.XLOOKUP(C404,customers!$A$1:$A$1001,customers!$C$1:$C$1001,,0)=0,"",_xlfn.XLOOKUP(C404,customers!$A$1:$A$1001,customers!$C$1:$C$1001,,0))</f>
        <v>#NAME?</v>
      </c>
      <c r="H404" s="2" t="e">
        <f ca="1">_xlfn.XLOOKUP(C404,customers!$A$1:$A$1001,customers!$G$1:$G$1001,,0)</f>
        <v>#NAME?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e">
        <f ca="1">_xlfn.XLOOKUP(Orders[[#This Row],[Customer ID]],customers!$A$1:$A$1001,customers!$I$1:$I$1001,,0)</f>
        <v>#NAME?</v>
      </c>
    </row>
    <row r="405" spans="1:16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e">
        <f ca="1">_xlfn.XLOOKUP(C405,customers!$A$1:$A$1001,customers!$B$1:$B$1001,,0)</f>
        <v>#NAME?</v>
      </c>
      <c r="G405" s="2" t="e">
        <f ca="1">IF(_xlfn.XLOOKUP(C405,customers!$A$1:$A$1001,customers!$C$1:$C$1001,,0)=0,"",_xlfn.XLOOKUP(C405,customers!$A$1:$A$1001,customers!$C$1:$C$1001,,0))</f>
        <v>#NAME?</v>
      </c>
      <c r="H405" s="2" t="e">
        <f ca="1">_xlfn.XLOOKUP(C405,customers!$A$1:$A$1001,customers!$G$1:$G$1001,,0)</f>
        <v>#NAME?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e">
        <f ca="1">_xlfn.XLOOKUP(Orders[[#This Row],[Customer ID]],customers!$A$1:$A$1001,customers!$I$1:$I$1001,,0)</f>
        <v>#NAME?</v>
      </c>
    </row>
    <row r="406" spans="1:16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e">
        <f ca="1">_xlfn.XLOOKUP(C406,customers!$A$1:$A$1001,customers!$B$1:$B$1001,,0)</f>
        <v>#NAME?</v>
      </c>
      <c r="G406" s="2" t="e">
        <f ca="1">IF(_xlfn.XLOOKUP(C406,customers!$A$1:$A$1001,customers!$C$1:$C$1001,,0)=0,"",_xlfn.XLOOKUP(C406,customers!$A$1:$A$1001,customers!$C$1:$C$1001,,0))</f>
        <v>#NAME?</v>
      </c>
      <c r="H406" s="2" t="e">
        <f ca="1">_xlfn.XLOOKUP(C406,customers!$A$1:$A$1001,customers!$G$1:$G$1001,,0)</f>
        <v>#NAME?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e">
        <f ca="1">_xlfn.XLOOKUP(Orders[[#This Row],[Customer ID]],customers!$A$1:$A$1001,customers!$I$1:$I$1001,,0)</f>
        <v>#NAME?</v>
      </c>
    </row>
    <row r="407" spans="1:16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e">
        <f ca="1">_xlfn.XLOOKUP(C407,customers!$A$1:$A$1001,customers!$B$1:$B$1001,,0)</f>
        <v>#NAME?</v>
      </c>
      <c r="G407" s="2" t="e">
        <f ca="1">IF(_xlfn.XLOOKUP(C407,customers!$A$1:$A$1001,customers!$C$1:$C$1001,,0)=0,"",_xlfn.XLOOKUP(C407,customers!$A$1:$A$1001,customers!$C$1:$C$1001,,0))</f>
        <v>#NAME?</v>
      </c>
      <c r="H407" s="2" t="e">
        <f ca="1">_xlfn.XLOOKUP(C407,customers!$A$1:$A$1001,customers!$G$1:$G$1001,,0)</f>
        <v>#NAME?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e">
        <f ca="1">_xlfn.XLOOKUP(Orders[[#This Row],[Customer ID]],customers!$A$1:$A$1001,customers!$I$1:$I$1001,,0)</f>
        <v>#NAME?</v>
      </c>
    </row>
    <row r="408" spans="1:16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e">
        <f ca="1">_xlfn.XLOOKUP(C408,customers!$A$1:$A$1001,customers!$B$1:$B$1001,,0)</f>
        <v>#NAME?</v>
      </c>
      <c r="G408" s="2" t="e">
        <f ca="1">IF(_xlfn.XLOOKUP(C408,customers!$A$1:$A$1001,customers!$C$1:$C$1001,,0)=0,"",_xlfn.XLOOKUP(C408,customers!$A$1:$A$1001,customers!$C$1:$C$1001,,0))</f>
        <v>#NAME?</v>
      </c>
      <c r="H408" s="2" t="e">
        <f ca="1">_xlfn.XLOOKUP(C408,customers!$A$1:$A$1001,customers!$G$1:$G$1001,,0)</f>
        <v>#NAME?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e">
        <f ca="1">_xlfn.XLOOKUP(Orders[[#This Row],[Customer ID]],customers!$A$1:$A$1001,customers!$I$1:$I$1001,,0)</f>
        <v>#NAME?</v>
      </c>
    </row>
    <row r="409" spans="1:16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e">
        <f ca="1">_xlfn.XLOOKUP(C409,customers!$A$1:$A$1001,customers!$B$1:$B$1001,,0)</f>
        <v>#NAME?</v>
      </c>
      <c r="G409" s="2" t="e">
        <f ca="1">IF(_xlfn.XLOOKUP(C409,customers!$A$1:$A$1001,customers!$C$1:$C$1001,,0)=0,"",_xlfn.XLOOKUP(C409,customers!$A$1:$A$1001,customers!$C$1:$C$1001,,0))</f>
        <v>#NAME?</v>
      </c>
      <c r="H409" s="2" t="e">
        <f ca="1">_xlfn.XLOOKUP(C409,customers!$A$1:$A$1001,customers!$G$1:$G$1001,,0)</f>
        <v>#NAME?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e">
        <f ca="1">_xlfn.XLOOKUP(Orders[[#This Row],[Customer ID]],customers!$A$1:$A$1001,customers!$I$1:$I$1001,,0)</f>
        <v>#NAME?</v>
      </c>
    </row>
    <row r="410" spans="1:16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e">
        <f ca="1">_xlfn.XLOOKUP(C410,customers!$A$1:$A$1001,customers!$B$1:$B$1001,,0)</f>
        <v>#NAME?</v>
      </c>
      <c r="G410" s="2" t="e">
        <f ca="1">IF(_xlfn.XLOOKUP(C410,customers!$A$1:$A$1001,customers!$C$1:$C$1001,,0)=0,"",_xlfn.XLOOKUP(C410,customers!$A$1:$A$1001,customers!$C$1:$C$1001,,0))</f>
        <v>#NAME?</v>
      </c>
      <c r="H410" s="2" t="e">
        <f ca="1">_xlfn.XLOOKUP(C410,customers!$A$1:$A$1001,customers!$G$1:$G$1001,,0)</f>
        <v>#NAME?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e">
        <f ca="1">_xlfn.XLOOKUP(Orders[[#This Row],[Customer ID]],customers!$A$1:$A$1001,customers!$I$1:$I$1001,,0)</f>
        <v>#NAME?</v>
      </c>
    </row>
    <row r="411" spans="1:16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e">
        <f ca="1">_xlfn.XLOOKUP(C411,customers!$A$1:$A$1001,customers!$B$1:$B$1001,,0)</f>
        <v>#NAME?</v>
      </c>
      <c r="G411" s="2" t="e">
        <f ca="1">IF(_xlfn.XLOOKUP(C411,customers!$A$1:$A$1001,customers!$C$1:$C$1001,,0)=0,"",_xlfn.XLOOKUP(C411,customers!$A$1:$A$1001,customers!$C$1:$C$1001,,0))</f>
        <v>#NAME?</v>
      </c>
      <c r="H411" s="2" t="e">
        <f ca="1">_xlfn.XLOOKUP(C411,customers!$A$1:$A$1001,customers!$G$1:$G$1001,,0)</f>
        <v>#NAME?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e">
        <f ca="1">_xlfn.XLOOKUP(Orders[[#This Row],[Customer ID]],customers!$A$1:$A$1001,customers!$I$1:$I$1001,,0)</f>
        <v>#NAME?</v>
      </c>
    </row>
    <row r="412" spans="1:16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e">
        <f ca="1">_xlfn.XLOOKUP(C412,customers!$A$1:$A$1001,customers!$B$1:$B$1001,,0)</f>
        <v>#NAME?</v>
      </c>
      <c r="G412" s="2" t="e">
        <f ca="1">IF(_xlfn.XLOOKUP(C412,customers!$A$1:$A$1001,customers!$C$1:$C$1001,,0)=0,"",_xlfn.XLOOKUP(C412,customers!$A$1:$A$1001,customers!$C$1:$C$1001,,0))</f>
        <v>#NAME?</v>
      </c>
      <c r="H412" s="2" t="e">
        <f ca="1">_xlfn.XLOOKUP(C412,customers!$A$1:$A$1001,customers!$G$1:$G$1001,,0)</f>
        <v>#NAME?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e">
        <f ca="1">_xlfn.XLOOKUP(Orders[[#This Row],[Customer ID]],customers!$A$1:$A$1001,customers!$I$1:$I$1001,,0)</f>
        <v>#NAME?</v>
      </c>
    </row>
    <row r="413" spans="1:16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e">
        <f ca="1">_xlfn.XLOOKUP(C413,customers!$A$1:$A$1001,customers!$B$1:$B$1001,,0)</f>
        <v>#NAME?</v>
      </c>
      <c r="G413" s="2" t="e">
        <f ca="1">IF(_xlfn.XLOOKUP(C413,customers!$A$1:$A$1001,customers!$C$1:$C$1001,,0)=0,"",_xlfn.XLOOKUP(C413,customers!$A$1:$A$1001,customers!$C$1:$C$1001,,0))</f>
        <v>#NAME?</v>
      </c>
      <c r="H413" s="2" t="e">
        <f ca="1">_xlfn.XLOOKUP(C413,customers!$A$1:$A$1001,customers!$G$1:$G$1001,,0)</f>
        <v>#NAME?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e">
        <f ca="1">_xlfn.XLOOKUP(Orders[[#This Row],[Customer ID]],customers!$A$1:$A$1001,customers!$I$1:$I$1001,,0)</f>
        <v>#NAME?</v>
      </c>
    </row>
    <row r="414" spans="1:16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e">
        <f ca="1">_xlfn.XLOOKUP(C414,customers!$A$1:$A$1001,customers!$B$1:$B$1001,,0)</f>
        <v>#NAME?</v>
      </c>
      <c r="G414" s="2" t="e">
        <f ca="1">IF(_xlfn.XLOOKUP(C414,customers!$A$1:$A$1001,customers!$C$1:$C$1001,,0)=0,"",_xlfn.XLOOKUP(C414,customers!$A$1:$A$1001,customers!$C$1:$C$1001,,0))</f>
        <v>#NAME?</v>
      </c>
      <c r="H414" s="2" t="e">
        <f ca="1">_xlfn.XLOOKUP(C414,customers!$A$1:$A$1001,customers!$G$1:$G$1001,,0)</f>
        <v>#NAME?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e">
        <f ca="1">_xlfn.XLOOKUP(Orders[[#This Row],[Customer ID]],customers!$A$1:$A$1001,customers!$I$1:$I$1001,,0)</f>
        <v>#NAME?</v>
      </c>
    </row>
    <row r="415" spans="1:16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e">
        <f ca="1">_xlfn.XLOOKUP(C415,customers!$A$1:$A$1001,customers!$B$1:$B$1001,,0)</f>
        <v>#NAME?</v>
      </c>
      <c r="G415" s="2" t="e">
        <f ca="1">IF(_xlfn.XLOOKUP(C415,customers!$A$1:$A$1001,customers!$C$1:$C$1001,,0)=0,"",_xlfn.XLOOKUP(C415,customers!$A$1:$A$1001,customers!$C$1:$C$1001,,0))</f>
        <v>#NAME?</v>
      </c>
      <c r="H415" s="2" t="e">
        <f ca="1">_xlfn.XLOOKUP(C415,customers!$A$1:$A$1001,customers!$G$1:$G$1001,,0)</f>
        <v>#NAME?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e">
        <f ca="1">_xlfn.XLOOKUP(Orders[[#This Row],[Customer ID]],customers!$A$1:$A$1001,customers!$I$1:$I$1001,,0)</f>
        <v>#NAME?</v>
      </c>
    </row>
    <row r="416" spans="1:16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e">
        <f ca="1">_xlfn.XLOOKUP(C416,customers!$A$1:$A$1001,customers!$B$1:$B$1001,,0)</f>
        <v>#NAME?</v>
      </c>
      <c r="G416" s="2" t="e">
        <f ca="1">IF(_xlfn.XLOOKUP(C416,customers!$A$1:$A$1001,customers!$C$1:$C$1001,,0)=0,"",_xlfn.XLOOKUP(C416,customers!$A$1:$A$1001,customers!$C$1:$C$1001,,0))</f>
        <v>#NAME?</v>
      </c>
      <c r="H416" s="2" t="e">
        <f ca="1">_xlfn.XLOOKUP(C416,customers!$A$1:$A$1001,customers!$G$1:$G$1001,,0)</f>
        <v>#NAME?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e">
        <f ca="1">_xlfn.XLOOKUP(Orders[[#This Row],[Customer ID]],customers!$A$1:$A$1001,customers!$I$1:$I$1001,,0)</f>
        <v>#NAME?</v>
      </c>
    </row>
    <row r="417" spans="1:16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e">
        <f ca="1">_xlfn.XLOOKUP(C417,customers!$A$1:$A$1001,customers!$B$1:$B$1001,,0)</f>
        <v>#NAME?</v>
      </c>
      <c r="G417" s="2" t="e">
        <f ca="1">IF(_xlfn.XLOOKUP(C417,customers!$A$1:$A$1001,customers!$C$1:$C$1001,,0)=0,"",_xlfn.XLOOKUP(C417,customers!$A$1:$A$1001,customers!$C$1:$C$1001,,0))</f>
        <v>#NAME?</v>
      </c>
      <c r="H417" s="2" t="e">
        <f ca="1">_xlfn.XLOOKUP(C417,customers!$A$1:$A$1001,customers!$G$1:$G$1001,,0)</f>
        <v>#NAME?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e">
        <f ca="1">_xlfn.XLOOKUP(Orders[[#This Row],[Customer ID]],customers!$A$1:$A$1001,customers!$I$1:$I$1001,,0)</f>
        <v>#NAME?</v>
      </c>
    </row>
    <row r="418" spans="1:16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e">
        <f ca="1">_xlfn.XLOOKUP(C418,customers!$A$1:$A$1001,customers!$B$1:$B$1001,,0)</f>
        <v>#NAME?</v>
      </c>
      <c r="G418" s="2" t="e">
        <f ca="1">IF(_xlfn.XLOOKUP(C418,customers!$A$1:$A$1001,customers!$C$1:$C$1001,,0)=0,"",_xlfn.XLOOKUP(C418,customers!$A$1:$A$1001,customers!$C$1:$C$1001,,0))</f>
        <v>#NAME?</v>
      </c>
      <c r="H418" s="2" t="e">
        <f ca="1">_xlfn.XLOOKUP(C418,customers!$A$1:$A$1001,customers!$G$1:$G$1001,,0)</f>
        <v>#NAME?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e">
        <f ca="1">_xlfn.XLOOKUP(Orders[[#This Row],[Customer ID]],customers!$A$1:$A$1001,customers!$I$1:$I$1001,,0)</f>
        <v>#NAME?</v>
      </c>
    </row>
    <row r="419" spans="1:16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e">
        <f ca="1">_xlfn.XLOOKUP(C419,customers!$A$1:$A$1001,customers!$B$1:$B$1001,,0)</f>
        <v>#NAME?</v>
      </c>
      <c r="G419" s="2" t="e">
        <f ca="1">IF(_xlfn.XLOOKUP(C419,customers!$A$1:$A$1001,customers!$C$1:$C$1001,,0)=0,"",_xlfn.XLOOKUP(C419,customers!$A$1:$A$1001,customers!$C$1:$C$1001,,0))</f>
        <v>#NAME?</v>
      </c>
      <c r="H419" s="2" t="e">
        <f ca="1">_xlfn.XLOOKUP(C419,customers!$A$1:$A$1001,customers!$G$1:$G$1001,,0)</f>
        <v>#NAME?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e">
        <f ca="1">_xlfn.XLOOKUP(Orders[[#This Row],[Customer ID]],customers!$A$1:$A$1001,customers!$I$1:$I$1001,,0)</f>
        <v>#NAME?</v>
      </c>
    </row>
    <row r="420" spans="1:16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e">
        <f ca="1">_xlfn.XLOOKUP(C420,customers!$A$1:$A$1001,customers!$B$1:$B$1001,,0)</f>
        <v>#NAME?</v>
      </c>
      <c r="G420" s="2" t="e">
        <f ca="1">IF(_xlfn.XLOOKUP(C420,customers!$A$1:$A$1001,customers!$C$1:$C$1001,,0)=0,"",_xlfn.XLOOKUP(C420,customers!$A$1:$A$1001,customers!$C$1:$C$1001,,0))</f>
        <v>#NAME?</v>
      </c>
      <c r="H420" s="2" t="e">
        <f ca="1">_xlfn.XLOOKUP(C420,customers!$A$1:$A$1001,customers!$G$1:$G$1001,,0)</f>
        <v>#NAME?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e">
        <f ca="1">_xlfn.XLOOKUP(Orders[[#This Row],[Customer ID]],customers!$A$1:$A$1001,customers!$I$1:$I$1001,,0)</f>
        <v>#NAME?</v>
      </c>
    </row>
    <row r="421" spans="1:16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e">
        <f ca="1">_xlfn.XLOOKUP(C421,customers!$A$1:$A$1001,customers!$B$1:$B$1001,,0)</f>
        <v>#NAME?</v>
      </c>
      <c r="G421" s="2" t="e">
        <f ca="1">IF(_xlfn.XLOOKUP(C421,customers!$A$1:$A$1001,customers!$C$1:$C$1001,,0)=0,"",_xlfn.XLOOKUP(C421,customers!$A$1:$A$1001,customers!$C$1:$C$1001,,0))</f>
        <v>#NAME?</v>
      </c>
      <c r="H421" s="2" t="e">
        <f ca="1">_xlfn.XLOOKUP(C421,customers!$A$1:$A$1001,customers!$G$1:$G$1001,,0)</f>
        <v>#NAME?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e">
        <f ca="1">_xlfn.XLOOKUP(Orders[[#This Row],[Customer ID]],customers!$A$1:$A$1001,customers!$I$1:$I$1001,,0)</f>
        <v>#NAME?</v>
      </c>
    </row>
    <row r="422" spans="1:16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e">
        <f ca="1">_xlfn.XLOOKUP(C422,customers!$A$1:$A$1001,customers!$B$1:$B$1001,,0)</f>
        <v>#NAME?</v>
      </c>
      <c r="G422" s="2" t="e">
        <f ca="1">IF(_xlfn.XLOOKUP(C422,customers!$A$1:$A$1001,customers!$C$1:$C$1001,,0)=0,"",_xlfn.XLOOKUP(C422,customers!$A$1:$A$1001,customers!$C$1:$C$1001,,0))</f>
        <v>#NAME?</v>
      </c>
      <c r="H422" s="2" t="e">
        <f ca="1">_xlfn.XLOOKUP(C422,customers!$A$1:$A$1001,customers!$G$1:$G$1001,,0)</f>
        <v>#NAME?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e">
        <f ca="1">_xlfn.XLOOKUP(Orders[[#This Row],[Customer ID]],customers!$A$1:$A$1001,customers!$I$1:$I$1001,,0)</f>
        <v>#NAME?</v>
      </c>
    </row>
    <row r="423" spans="1:16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e">
        <f ca="1">_xlfn.XLOOKUP(C423,customers!$A$1:$A$1001,customers!$B$1:$B$1001,,0)</f>
        <v>#NAME?</v>
      </c>
      <c r="G423" s="2" t="e">
        <f ca="1">IF(_xlfn.XLOOKUP(C423,customers!$A$1:$A$1001,customers!$C$1:$C$1001,,0)=0,"",_xlfn.XLOOKUP(C423,customers!$A$1:$A$1001,customers!$C$1:$C$1001,,0))</f>
        <v>#NAME?</v>
      </c>
      <c r="H423" s="2" t="e">
        <f ca="1">_xlfn.XLOOKUP(C423,customers!$A$1:$A$1001,customers!$G$1:$G$1001,,0)</f>
        <v>#NAME?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e">
        <f ca="1">_xlfn.XLOOKUP(Orders[[#This Row],[Customer ID]],customers!$A$1:$A$1001,customers!$I$1:$I$1001,,0)</f>
        <v>#NAME?</v>
      </c>
    </row>
    <row r="424" spans="1:16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e">
        <f ca="1">_xlfn.XLOOKUP(C424,customers!$A$1:$A$1001,customers!$B$1:$B$1001,,0)</f>
        <v>#NAME?</v>
      </c>
      <c r="G424" s="2" t="e">
        <f ca="1">IF(_xlfn.XLOOKUP(C424,customers!$A$1:$A$1001,customers!$C$1:$C$1001,,0)=0,"",_xlfn.XLOOKUP(C424,customers!$A$1:$A$1001,customers!$C$1:$C$1001,,0))</f>
        <v>#NAME?</v>
      </c>
      <c r="H424" s="2" t="e">
        <f ca="1">_xlfn.XLOOKUP(C424,customers!$A$1:$A$1001,customers!$G$1:$G$1001,,0)</f>
        <v>#NAME?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e">
        <f ca="1">_xlfn.XLOOKUP(Orders[[#This Row],[Customer ID]],customers!$A$1:$A$1001,customers!$I$1:$I$1001,,0)</f>
        <v>#NAME?</v>
      </c>
    </row>
    <row r="425" spans="1:16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e">
        <f ca="1">_xlfn.XLOOKUP(C425,customers!$A$1:$A$1001,customers!$B$1:$B$1001,,0)</f>
        <v>#NAME?</v>
      </c>
      <c r="G425" s="2" t="e">
        <f ca="1">IF(_xlfn.XLOOKUP(C425,customers!$A$1:$A$1001,customers!$C$1:$C$1001,,0)=0,"",_xlfn.XLOOKUP(C425,customers!$A$1:$A$1001,customers!$C$1:$C$1001,,0))</f>
        <v>#NAME?</v>
      </c>
      <c r="H425" s="2" t="e">
        <f ca="1">_xlfn.XLOOKUP(C425,customers!$A$1:$A$1001,customers!$G$1:$G$1001,,0)</f>
        <v>#NAME?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e">
        <f ca="1">_xlfn.XLOOKUP(Orders[[#This Row],[Customer ID]],customers!$A$1:$A$1001,customers!$I$1:$I$1001,,0)</f>
        <v>#NAME?</v>
      </c>
    </row>
    <row r="426" spans="1:16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e">
        <f ca="1">_xlfn.XLOOKUP(C426,customers!$A$1:$A$1001,customers!$B$1:$B$1001,,0)</f>
        <v>#NAME?</v>
      </c>
      <c r="G426" s="2" t="e">
        <f ca="1">IF(_xlfn.XLOOKUP(C426,customers!$A$1:$A$1001,customers!$C$1:$C$1001,,0)=0,"",_xlfn.XLOOKUP(C426,customers!$A$1:$A$1001,customers!$C$1:$C$1001,,0))</f>
        <v>#NAME?</v>
      </c>
      <c r="H426" s="2" t="e">
        <f ca="1">_xlfn.XLOOKUP(C426,customers!$A$1:$A$1001,customers!$G$1:$G$1001,,0)</f>
        <v>#NAME?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e">
        <f ca="1">_xlfn.XLOOKUP(Orders[[#This Row],[Customer ID]],customers!$A$1:$A$1001,customers!$I$1:$I$1001,,0)</f>
        <v>#NAME?</v>
      </c>
    </row>
    <row r="427" spans="1:16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e">
        <f ca="1">_xlfn.XLOOKUP(C427,customers!$A$1:$A$1001,customers!$B$1:$B$1001,,0)</f>
        <v>#NAME?</v>
      </c>
      <c r="G427" s="2" t="e">
        <f ca="1">IF(_xlfn.XLOOKUP(C427,customers!$A$1:$A$1001,customers!$C$1:$C$1001,,0)=0,"",_xlfn.XLOOKUP(C427,customers!$A$1:$A$1001,customers!$C$1:$C$1001,,0))</f>
        <v>#NAME?</v>
      </c>
      <c r="H427" s="2" t="e">
        <f ca="1">_xlfn.XLOOKUP(C427,customers!$A$1:$A$1001,customers!$G$1:$G$1001,,0)</f>
        <v>#NAME?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e">
        <f ca="1">_xlfn.XLOOKUP(Orders[[#This Row],[Customer ID]],customers!$A$1:$A$1001,customers!$I$1:$I$1001,,0)</f>
        <v>#NAME?</v>
      </c>
    </row>
    <row r="428" spans="1:16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e">
        <f ca="1">_xlfn.XLOOKUP(C428,customers!$A$1:$A$1001,customers!$B$1:$B$1001,,0)</f>
        <v>#NAME?</v>
      </c>
      <c r="G428" s="2" t="e">
        <f ca="1">IF(_xlfn.XLOOKUP(C428,customers!$A$1:$A$1001,customers!$C$1:$C$1001,,0)=0,"",_xlfn.XLOOKUP(C428,customers!$A$1:$A$1001,customers!$C$1:$C$1001,,0))</f>
        <v>#NAME?</v>
      </c>
      <c r="H428" s="2" t="e">
        <f ca="1">_xlfn.XLOOKUP(C428,customers!$A$1:$A$1001,customers!$G$1:$G$1001,,0)</f>
        <v>#NAME?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e">
        <f ca="1">_xlfn.XLOOKUP(Orders[[#This Row],[Customer ID]],customers!$A$1:$A$1001,customers!$I$1:$I$1001,,0)</f>
        <v>#NAME?</v>
      </c>
    </row>
    <row r="429" spans="1:16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e">
        <f ca="1">_xlfn.XLOOKUP(C429,customers!$A$1:$A$1001,customers!$B$1:$B$1001,,0)</f>
        <v>#NAME?</v>
      </c>
      <c r="G429" s="2" t="e">
        <f ca="1">IF(_xlfn.XLOOKUP(C429,customers!$A$1:$A$1001,customers!$C$1:$C$1001,,0)=0,"",_xlfn.XLOOKUP(C429,customers!$A$1:$A$1001,customers!$C$1:$C$1001,,0))</f>
        <v>#NAME?</v>
      </c>
      <c r="H429" s="2" t="e">
        <f ca="1">_xlfn.XLOOKUP(C429,customers!$A$1:$A$1001,customers!$G$1:$G$1001,,0)</f>
        <v>#NAME?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e">
        <f ca="1">_xlfn.XLOOKUP(Orders[[#This Row],[Customer ID]],customers!$A$1:$A$1001,customers!$I$1:$I$1001,,0)</f>
        <v>#NAME?</v>
      </c>
    </row>
    <row r="430" spans="1:16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e">
        <f ca="1">_xlfn.XLOOKUP(C430,customers!$A$1:$A$1001,customers!$B$1:$B$1001,,0)</f>
        <v>#NAME?</v>
      </c>
      <c r="G430" s="2" t="e">
        <f ca="1">IF(_xlfn.XLOOKUP(C430,customers!$A$1:$A$1001,customers!$C$1:$C$1001,,0)=0,"",_xlfn.XLOOKUP(C430,customers!$A$1:$A$1001,customers!$C$1:$C$1001,,0))</f>
        <v>#NAME?</v>
      </c>
      <c r="H430" s="2" t="e">
        <f ca="1">_xlfn.XLOOKUP(C430,customers!$A$1:$A$1001,customers!$G$1:$G$1001,,0)</f>
        <v>#NAME?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e">
        <f ca="1">_xlfn.XLOOKUP(Orders[[#This Row],[Customer ID]],customers!$A$1:$A$1001,customers!$I$1:$I$1001,,0)</f>
        <v>#NAME?</v>
      </c>
    </row>
    <row r="431" spans="1:16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e">
        <f ca="1">_xlfn.XLOOKUP(C431,customers!$A$1:$A$1001,customers!$B$1:$B$1001,,0)</f>
        <v>#NAME?</v>
      </c>
      <c r="G431" s="2" t="e">
        <f ca="1">IF(_xlfn.XLOOKUP(C431,customers!$A$1:$A$1001,customers!$C$1:$C$1001,,0)=0,"",_xlfn.XLOOKUP(C431,customers!$A$1:$A$1001,customers!$C$1:$C$1001,,0))</f>
        <v>#NAME?</v>
      </c>
      <c r="H431" s="2" t="e">
        <f ca="1">_xlfn.XLOOKUP(C431,customers!$A$1:$A$1001,customers!$G$1:$G$1001,,0)</f>
        <v>#NAME?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e">
        <f ca="1">_xlfn.XLOOKUP(Orders[[#This Row],[Customer ID]],customers!$A$1:$A$1001,customers!$I$1:$I$1001,,0)</f>
        <v>#NAME?</v>
      </c>
    </row>
    <row r="432" spans="1:16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e">
        <f ca="1">_xlfn.XLOOKUP(C432,customers!$A$1:$A$1001,customers!$B$1:$B$1001,,0)</f>
        <v>#NAME?</v>
      </c>
      <c r="G432" s="2" t="e">
        <f ca="1">IF(_xlfn.XLOOKUP(C432,customers!$A$1:$A$1001,customers!$C$1:$C$1001,,0)=0,"",_xlfn.XLOOKUP(C432,customers!$A$1:$A$1001,customers!$C$1:$C$1001,,0))</f>
        <v>#NAME?</v>
      </c>
      <c r="H432" s="2" t="e">
        <f ca="1">_xlfn.XLOOKUP(C432,customers!$A$1:$A$1001,customers!$G$1:$G$1001,,0)</f>
        <v>#NAME?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e">
        <f ca="1">_xlfn.XLOOKUP(Orders[[#This Row],[Customer ID]],customers!$A$1:$A$1001,customers!$I$1:$I$1001,,0)</f>
        <v>#NAME?</v>
      </c>
    </row>
    <row r="433" spans="1:16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e">
        <f ca="1">_xlfn.XLOOKUP(C433,customers!$A$1:$A$1001,customers!$B$1:$B$1001,,0)</f>
        <v>#NAME?</v>
      </c>
      <c r="G433" s="2" t="e">
        <f ca="1">IF(_xlfn.XLOOKUP(C433,customers!$A$1:$A$1001,customers!$C$1:$C$1001,,0)=0,"",_xlfn.XLOOKUP(C433,customers!$A$1:$A$1001,customers!$C$1:$C$1001,,0))</f>
        <v>#NAME?</v>
      </c>
      <c r="H433" s="2" t="e">
        <f ca="1">_xlfn.XLOOKUP(C433,customers!$A$1:$A$1001,customers!$G$1:$G$1001,,0)</f>
        <v>#NAME?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e">
        <f ca="1">_xlfn.XLOOKUP(Orders[[#This Row],[Customer ID]],customers!$A$1:$A$1001,customers!$I$1:$I$1001,,0)</f>
        <v>#NAME?</v>
      </c>
    </row>
    <row r="434" spans="1:16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e">
        <f ca="1">_xlfn.XLOOKUP(C434,customers!$A$1:$A$1001,customers!$B$1:$B$1001,,0)</f>
        <v>#NAME?</v>
      </c>
      <c r="G434" s="2" t="e">
        <f ca="1">IF(_xlfn.XLOOKUP(C434,customers!$A$1:$A$1001,customers!$C$1:$C$1001,,0)=0,"",_xlfn.XLOOKUP(C434,customers!$A$1:$A$1001,customers!$C$1:$C$1001,,0))</f>
        <v>#NAME?</v>
      </c>
      <c r="H434" s="2" t="e">
        <f ca="1">_xlfn.XLOOKUP(C434,customers!$A$1:$A$1001,customers!$G$1:$G$1001,,0)</f>
        <v>#NAME?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e">
        <f ca="1">_xlfn.XLOOKUP(Orders[[#This Row],[Customer ID]],customers!$A$1:$A$1001,customers!$I$1:$I$1001,,0)</f>
        <v>#NAME?</v>
      </c>
    </row>
    <row r="435" spans="1:16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e">
        <f ca="1">_xlfn.XLOOKUP(C435,customers!$A$1:$A$1001,customers!$B$1:$B$1001,,0)</f>
        <v>#NAME?</v>
      </c>
      <c r="G435" s="2" t="e">
        <f ca="1">IF(_xlfn.XLOOKUP(C435,customers!$A$1:$A$1001,customers!$C$1:$C$1001,,0)=0,"",_xlfn.XLOOKUP(C435,customers!$A$1:$A$1001,customers!$C$1:$C$1001,,0))</f>
        <v>#NAME?</v>
      </c>
      <c r="H435" s="2" t="e">
        <f ca="1">_xlfn.XLOOKUP(C435,customers!$A$1:$A$1001,customers!$G$1:$G$1001,,0)</f>
        <v>#NAME?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e">
        <f ca="1">_xlfn.XLOOKUP(Orders[[#This Row],[Customer ID]],customers!$A$1:$A$1001,customers!$I$1:$I$1001,,0)</f>
        <v>#NAME?</v>
      </c>
    </row>
    <row r="436" spans="1:16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e">
        <f ca="1">_xlfn.XLOOKUP(C436,customers!$A$1:$A$1001,customers!$B$1:$B$1001,,0)</f>
        <v>#NAME?</v>
      </c>
      <c r="G436" s="2" t="e">
        <f ca="1">IF(_xlfn.XLOOKUP(C436,customers!$A$1:$A$1001,customers!$C$1:$C$1001,,0)=0,"",_xlfn.XLOOKUP(C436,customers!$A$1:$A$1001,customers!$C$1:$C$1001,,0))</f>
        <v>#NAME?</v>
      </c>
      <c r="H436" s="2" t="e">
        <f ca="1">_xlfn.XLOOKUP(C436,customers!$A$1:$A$1001,customers!$G$1:$G$1001,,0)</f>
        <v>#NAME?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e">
        <f ca="1">_xlfn.XLOOKUP(Orders[[#This Row],[Customer ID]],customers!$A$1:$A$1001,customers!$I$1:$I$1001,,0)</f>
        <v>#NAME?</v>
      </c>
    </row>
    <row r="437" spans="1:16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e">
        <f ca="1">_xlfn.XLOOKUP(C437,customers!$A$1:$A$1001,customers!$B$1:$B$1001,,0)</f>
        <v>#NAME?</v>
      </c>
      <c r="G437" s="2" t="e">
        <f ca="1">IF(_xlfn.XLOOKUP(C437,customers!$A$1:$A$1001,customers!$C$1:$C$1001,,0)=0,"",_xlfn.XLOOKUP(C437,customers!$A$1:$A$1001,customers!$C$1:$C$1001,,0))</f>
        <v>#NAME?</v>
      </c>
      <c r="H437" s="2" t="e">
        <f ca="1">_xlfn.XLOOKUP(C437,customers!$A$1:$A$1001,customers!$G$1:$G$1001,,0)</f>
        <v>#NAME?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e">
        <f ca="1">_xlfn.XLOOKUP(Orders[[#This Row],[Customer ID]],customers!$A$1:$A$1001,customers!$I$1:$I$1001,,0)</f>
        <v>#NAME?</v>
      </c>
    </row>
    <row r="438" spans="1:16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e">
        <f ca="1">_xlfn.XLOOKUP(C438,customers!$A$1:$A$1001,customers!$B$1:$B$1001,,0)</f>
        <v>#NAME?</v>
      </c>
      <c r="G438" s="2" t="e">
        <f ca="1">IF(_xlfn.XLOOKUP(C438,customers!$A$1:$A$1001,customers!$C$1:$C$1001,,0)=0,"",_xlfn.XLOOKUP(C438,customers!$A$1:$A$1001,customers!$C$1:$C$1001,,0))</f>
        <v>#NAME?</v>
      </c>
      <c r="H438" s="2" t="e">
        <f ca="1">_xlfn.XLOOKUP(C438,customers!$A$1:$A$1001,customers!$G$1:$G$1001,,0)</f>
        <v>#NAME?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e">
        <f ca="1">_xlfn.XLOOKUP(Orders[[#This Row],[Customer ID]],customers!$A$1:$A$1001,customers!$I$1:$I$1001,,0)</f>
        <v>#NAME?</v>
      </c>
    </row>
    <row r="439" spans="1:16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e">
        <f ca="1">_xlfn.XLOOKUP(C439,customers!$A$1:$A$1001,customers!$B$1:$B$1001,,0)</f>
        <v>#NAME?</v>
      </c>
      <c r="G439" s="2" t="e">
        <f ca="1">IF(_xlfn.XLOOKUP(C439,customers!$A$1:$A$1001,customers!$C$1:$C$1001,,0)=0,"",_xlfn.XLOOKUP(C439,customers!$A$1:$A$1001,customers!$C$1:$C$1001,,0))</f>
        <v>#NAME?</v>
      </c>
      <c r="H439" s="2" t="e">
        <f ca="1">_xlfn.XLOOKUP(C439,customers!$A$1:$A$1001,customers!$G$1:$G$1001,,0)</f>
        <v>#NAME?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e">
        <f ca="1">_xlfn.XLOOKUP(Orders[[#This Row],[Customer ID]],customers!$A$1:$A$1001,customers!$I$1:$I$1001,,0)</f>
        <v>#NAME?</v>
      </c>
    </row>
    <row r="440" spans="1:16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e">
        <f ca="1">_xlfn.XLOOKUP(C440,customers!$A$1:$A$1001,customers!$B$1:$B$1001,,0)</f>
        <v>#NAME?</v>
      </c>
      <c r="G440" s="2" t="e">
        <f ca="1">IF(_xlfn.XLOOKUP(C440,customers!$A$1:$A$1001,customers!$C$1:$C$1001,,0)=0,"",_xlfn.XLOOKUP(C440,customers!$A$1:$A$1001,customers!$C$1:$C$1001,,0))</f>
        <v>#NAME?</v>
      </c>
      <c r="H440" s="2" t="e">
        <f ca="1">_xlfn.XLOOKUP(C440,customers!$A$1:$A$1001,customers!$G$1:$G$1001,,0)</f>
        <v>#NAME?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e">
        <f ca="1">_xlfn.XLOOKUP(Orders[[#This Row],[Customer ID]],customers!$A$1:$A$1001,customers!$I$1:$I$1001,,0)</f>
        <v>#NAME?</v>
      </c>
    </row>
    <row r="441" spans="1:16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e">
        <f ca="1">_xlfn.XLOOKUP(C441,customers!$A$1:$A$1001,customers!$B$1:$B$1001,,0)</f>
        <v>#NAME?</v>
      </c>
      <c r="G441" s="2" t="e">
        <f ca="1">IF(_xlfn.XLOOKUP(C441,customers!$A$1:$A$1001,customers!$C$1:$C$1001,,0)=0,"",_xlfn.XLOOKUP(C441,customers!$A$1:$A$1001,customers!$C$1:$C$1001,,0))</f>
        <v>#NAME?</v>
      </c>
      <c r="H441" s="2" t="e">
        <f ca="1">_xlfn.XLOOKUP(C441,customers!$A$1:$A$1001,customers!$G$1:$G$1001,,0)</f>
        <v>#NAME?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e">
        <f ca="1">_xlfn.XLOOKUP(Orders[[#This Row],[Customer ID]],customers!$A$1:$A$1001,customers!$I$1:$I$1001,,0)</f>
        <v>#NAME?</v>
      </c>
    </row>
    <row r="442" spans="1:16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e">
        <f ca="1">_xlfn.XLOOKUP(C442,customers!$A$1:$A$1001,customers!$B$1:$B$1001,,0)</f>
        <v>#NAME?</v>
      </c>
      <c r="G442" s="2" t="e">
        <f ca="1">IF(_xlfn.XLOOKUP(C442,customers!$A$1:$A$1001,customers!$C$1:$C$1001,,0)=0,"",_xlfn.XLOOKUP(C442,customers!$A$1:$A$1001,customers!$C$1:$C$1001,,0))</f>
        <v>#NAME?</v>
      </c>
      <c r="H442" s="2" t="e">
        <f ca="1">_xlfn.XLOOKUP(C442,customers!$A$1:$A$1001,customers!$G$1:$G$1001,,0)</f>
        <v>#NAME?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e">
        <f ca="1">_xlfn.XLOOKUP(Orders[[#This Row],[Customer ID]],customers!$A$1:$A$1001,customers!$I$1:$I$1001,,0)</f>
        <v>#NAME?</v>
      </c>
    </row>
    <row r="443" spans="1:16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e">
        <f ca="1">_xlfn.XLOOKUP(C443,customers!$A$1:$A$1001,customers!$B$1:$B$1001,,0)</f>
        <v>#NAME?</v>
      </c>
      <c r="G443" s="2" t="e">
        <f ca="1">IF(_xlfn.XLOOKUP(C443,customers!$A$1:$A$1001,customers!$C$1:$C$1001,,0)=0,"",_xlfn.XLOOKUP(C443,customers!$A$1:$A$1001,customers!$C$1:$C$1001,,0))</f>
        <v>#NAME?</v>
      </c>
      <c r="H443" s="2" t="e">
        <f ca="1">_xlfn.XLOOKUP(C443,customers!$A$1:$A$1001,customers!$G$1:$G$1001,,0)</f>
        <v>#NAME?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e">
        <f ca="1">_xlfn.XLOOKUP(Orders[[#This Row],[Customer ID]],customers!$A$1:$A$1001,customers!$I$1:$I$1001,,0)</f>
        <v>#NAME?</v>
      </c>
    </row>
    <row r="444" spans="1:16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e">
        <f ca="1">_xlfn.XLOOKUP(C444,customers!$A$1:$A$1001,customers!$B$1:$B$1001,,0)</f>
        <v>#NAME?</v>
      </c>
      <c r="G444" s="2" t="e">
        <f ca="1">IF(_xlfn.XLOOKUP(C444,customers!$A$1:$A$1001,customers!$C$1:$C$1001,,0)=0,"",_xlfn.XLOOKUP(C444,customers!$A$1:$A$1001,customers!$C$1:$C$1001,,0))</f>
        <v>#NAME?</v>
      </c>
      <c r="H444" s="2" t="e">
        <f ca="1">_xlfn.XLOOKUP(C444,customers!$A$1:$A$1001,customers!$G$1:$G$1001,,0)</f>
        <v>#NAME?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e">
        <f ca="1">_xlfn.XLOOKUP(Orders[[#This Row],[Customer ID]],customers!$A$1:$A$1001,customers!$I$1:$I$1001,,0)</f>
        <v>#NAME?</v>
      </c>
    </row>
    <row r="445" spans="1:16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e">
        <f ca="1">_xlfn.XLOOKUP(C445,customers!$A$1:$A$1001,customers!$B$1:$B$1001,,0)</f>
        <v>#NAME?</v>
      </c>
      <c r="G445" s="2" t="e">
        <f ca="1">IF(_xlfn.XLOOKUP(C445,customers!$A$1:$A$1001,customers!$C$1:$C$1001,,0)=0,"",_xlfn.XLOOKUP(C445,customers!$A$1:$A$1001,customers!$C$1:$C$1001,,0))</f>
        <v>#NAME?</v>
      </c>
      <c r="H445" s="2" t="e">
        <f ca="1">_xlfn.XLOOKUP(C445,customers!$A$1:$A$1001,customers!$G$1:$G$1001,,0)</f>
        <v>#NAME?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e">
        <f ca="1">_xlfn.XLOOKUP(Orders[[#This Row],[Customer ID]],customers!$A$1:$A$1001,customers!$I$1:$I$1001,,0)</f>
        <v>#NAME?</v>
      </c>
    </row>
    <row r="446" spans="1:16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e">
        <f ca="1">_xlfn.XLOOKUP(C446,customers!$A$1:$A$1001,customers!$B$1:$B$1001,,0)</f>
        <v>#NAME?</v>
      </c>
      <c r="G446" s="2" t="e">
        <f ca="1">IF(_xlfn.XLOOKUP(C446,customers!$A$1:$A$1001,customers!$C$1:$C$1001,,0)=0,"",_xlfn.XLOOKUP(C446,customers!$A$1:$A$1001,customers!$C$1:$C$1001,,0))</f>
        <v>#NAME?</v>
      </c>
      <c r="H446" s="2" t="e">
        <f ca="1">_xlfn.XLOOKUP(C446,customers!$A$1:$A$1001,customers!$G$1:$G$1001,,0)</f>
        <v>#NAME?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e">
        <f ca="1">_xlfn.XLOOKUP(Orders[[#This Row],[Customer ID]],customers!$A$1:$A$1001,customers!$I$1:$I$1001,,0)</f>
        <v>#NAME?</v>
      </c>
    </row>
    <row r="447" spans="1:16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e">
        <f ca="1">_xlfn.XLOOKUP(C447,customers!$A$1:$A$1001,customers!$B$1:$B$1001,,0)</f>
        <v>#NAME?</v>
      </c>
      <c r="G447" s="2" t="e">
        <f ca="1">IF(_xlfn.XLOOKUP(C447,customers!$A$1:$A$1001,customers!$C$1:$C$1001,,0)=0,"",_xlfn.XLOOKUP(C447,customers!$A$1:$A$1001,customers!$C$1:$C$1001,,0))</f>
        <v>#NAME?</v>
      </c>
      <c r="H447" s="2" t="e">
        <f ca="1">_xlfn.XLOOKUP(C447,customers!$A$1:$A$1001,customers!$G$1:$G$1001,,0)</f>
        <v>#NAME?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e">
        <f ca="1">_xlfn.XLOOKUP(Orders[[#This Row],[Customer ID]],customers!$A$1:$A$1001,customers!$I$1:$I$1001,,0)</f>
        <v>#NAME?</v>
      </c>
    </row>
    <row r="448" spans="1:16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e">
        <f ca="1">_xlfn.XLOOKUP(C448,customers!$A$1:$A$1001,customers!$B$1:$B$1001,,0)</f>
        <v>#NAME?</v>
      </c>
      <c r="G448" s="2" t="e">
        <f ca="1">IF(_xlfn.XLOOKUP(C448,customers!$A$1:$A$1001,customers!$C$1:$C$1001,,0)=0,"",_xlfn.XLOOKUP(C448,customers!$A$1:$A$1001,customers!$C$1:$C$1001,,0))</f>
        <v>#NAME?</v>
      </c>
      <c r="H448" s="2" t="e">
        <f ca="1">_xlfn.XLOOKUP(C448,customers!$A$1:$A$1001,customers!$G$1:$G$1001,,0)</f>
        <v>#NAME?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e">
        <f ca="1">_xlfn.XLOOKUP(Orders[[#This Row],[Customer ID]],customers!$A$1:$A$1001,customers!$I$1:$I$1001,,0)</f>
        <v>#NAME?</v>
      </c>
    </row>
    <row r="449" spans="1:16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e">
        <f ca="1">_xlfn.XLOOKUP(C449,customers!$A$1:$A$1001,customers!$B$1:$B$1001,,0)</f>
        <v>#NAME?</v>
      </c>
      <c r="G449" s="2" t="e">
        <f ca="1">IF(_xlfn.XLOOKUP(C449,customers!$A$1:$A$1001,customers!$C$1:$C$1001,,0)=0,"",_xlfn.XLOOKUP(C449,customers!$A$1:$A$1001,customers!$C$1:$C$1001,,0))</f>
        <v>#NAME?</v>
      </c>
      <c r="H449" s="2" t="e">
        <f ca="1">_xlfn.XLOOKUP(C449,customers!$A$1:$A$1001,customers!$G$1:$G$1001,,0)</f>
        <v>#NAME?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e">
        <f ca="1">_xlfn.XLOOKUP(Orders[[#This Row],[Customer ID]],customers!$A$1:$A$1001,customers!$I$1:$I$1001,,0)</f>
        <v>#NAME?</v>
      </c>
    </row>
    <row r="450" spans="1:16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e">
        <f ca="1">_xlfn.XLOOKUP(C450,customers!$A$1:$A$1001,customers!$B$1:$B$1001,,0)</f>
        <v>#NAME?</v>
      </c>
      <c r="G450" s="2" t="e">
        <f ca="1">IF(_xlfn.XLOOKUP(C450,customers!$A$1:$A$1001,customers!$C$1:$C$1001,,0)=0,"",_xlfn.XLOOKUP(C450,customers!$A$1:$A$1001,customers!$C$1:$C$1001,,0))</f>
        <v>#NAME?</v>
      </c>
      <c r="H450" s="2" t="e">
        <f ca="1">_xlfn.XLOOKUP(C450,customers!$A$1:$A$1001,customers!$G$1:$G$1001,,0)</f>
        <v>#NAME?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e">
        <f ca="1">_xlfn.XLOOKUP(Orders[[#This Row],[Customer ID]],customers!$A$1:$A$1001,customers!$I$1:$I$1001,,0)</f>
        <v>#NAME?</v>
      </c>
    </row>
    <row r="451" spans="1:16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e">
        <f ca="1">_xlfn.XLOOKUP(C451,customers!$A$1:$A$1001,customers!$B$1:$B$1001,,0)</f>
        <v>#NAME?</v>
      </c>
      <c r="G451" s="2" t="e">
        <f ca="1">IF(_xlfn.XLOOKUP(C451,customers!$A$1:$A$1001,customers!$C$1:$C$1001,,0)=0,"",_xlfn.XLOOKUP(C451,customers!$A$1:$A$1001,customers!$C$1:$C$1001,,0))</f>
        <v>#NAME?</v>
      </c>
      <c r="H451" s="2" t="e">
        <f ca="1">_xlfn.XLOOKUP(C451,customers!$A$1:$A$1001,customers!$G$1:$G$1001,,0)</f>
        <v>#NAME?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e">
        <f ca="1">_xlfn.XLOOKUP(Orders[[#This Row],[Customer ID]],customers!$A$1:$A$1001,customers!$I$1:$I$1001,,0)</f>
        <v>#NAME?</v>
      </c>
    </row>
    <row r="452" spans="1:16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e">
        <f ca="1">_xlfn.XLOOKUP(C452,customers!$A$1:$A$1001,customers!$B$1:$B$1001,,0)</f>
        <v>#NAME?</v>
      </c>
      <c r="G452" s="2" t="e">
        <f ca="1">IF(_xlfn.XLOOKUP(C452,customers!$A$1:$A$1001,customers!$C$1:$C$1001,,0)=0,"",_xlfn.XLOOKUP(C452,customers!$A$1:$A$1001,customers!$C$1:$C$1001,,0))</f>
        <v>#NAME?</v>
      </c>
      <c r="H452" s="2" t="e">
        <f ca="1">_xlfn.XLOOKUP(C452,customers!$A$1:$A$1001,customers!$G$1:$G$1001,,0)</f>
        <v>#NAME?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e">
        <f ca="1">_xlfn.XLOOKUP(Orders[[#This Row],[Customer ID]],customers!$A$1:$A$1001,customers!$I$1:$I$1001,,0)</f>
        <v>#NAME?</v>
      </c>
    </row>
    <row r="453" spans="1:16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e">
        <f ca="1">_xlfn.XLOOKUP(C453,customers!$A$1:$A$1001,customers!$B$1:$B$1001,,0)</f>
        <v>#NAME?</v>
      </c>
      <c r="G453" s="2" t="e">
        <f ca="1">IF(_xlfn.XLOOKUP(C453,customers!$A$1:$A$1001,customers!$C$1:$C$1001,,0)=0,"",_xlfn.XLOOKUP(C453,customers!$A$1:$A$1001,customers!$C$1:$C$1001,,0))</f>
        <v>#NAME?</v>
      </c>
      <c r="H453" s="2" t="e">
        <f ca="1">_xlfn.XLOOKUP(C453,customers!$A$1:$A$1001,customers!$G$1:$G$1001,,0)</f>
        <v>#NAME?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e">
        <f ca="1">_xlfn.XLOOKUP(Orders[[#This Row],[Customer ID]],customers!$A$1:$A$1001,customers!$I$1:$I$1001,,0)</f>
        <v>#NAME?</v>
      </c>
    </row>
    <row r="454" spans="1:16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e">
        <f ca="1">_xlfn.XLOOKUP(C454,customers!$A$1:$A$1001,customers!$B$1:$B$1001,,0)</f>
        <v>#NAME?</v>
      </c>
      <c r="G454" s="2" t="e">
        <f ca="1">IF(_xlfn.XLOOKUP(C454,customers!$A$1:$A$1001,customers!$C$1:$C$1001,,0)=0,"",_xlfn.XLOOKUP(C454,customers!$A$1:$A$1001,customers!$C$1:$C$1001,,0))</f>
        <v>#NAME?</v>
      </c>
      <c r="H454" s="2" t="e">
        <f ca="1">_xlfn.XLOOKUP(C454,customers!$A$1:$A$1001,customers!$G$1:$G$1001,,0)</f>
        <v>#NAME?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e">
        <f ca="1">_xlfn.XLOOKUP(Orders[[#This Row],[Customer ID]],customers!$A$1:$A$1001,customers!$I$1:$I$1001,,0)</f>
        <v>#NAME?</v>
      </c>
    </row>
    <row r="455" spans="1:16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e">
        <f ca="1">_xlfn.XLOOKUP(C455,customers!$A$1:$A$1001,customers!$B$1:$B$1001,,0)</f>
        <v>#NAME?</v>
      </c>
      <c r="G455" s="2" t="e">
        <f ca="1">IF(_xlfn.XLOOKUP(C455,customers!$A$1:$A$1001,customers!$C$1:$C$1001,,0)=0,"",_xlfn.XLOOKUP(C455,customers!$A$1:$A$1001,customers!$C$1:$C$1001,,0))</f>
        <v>#NAME?</v>
      </c>
      <c r="H455" s="2" t="e">
        <f ca="1">_xlfn.XLOOKUP(C455,customers!$A$1:$A$1001,customers!$G$1:$G$1001,,0)</f>
        <v>#NAME?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e">
        <f ca="1">_xlfn.XLOOKUP(Orders[[#This Row],[Customer ID]],customers!$A$1:$A$1001,customers!$I$1:$I$1001,,0)</f>
        <v>#NAME?</v>
      </c>
    </row>
    <row r="456" spans="1:16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e">
        <f ca="1">_xlfn.XLOOKUP(C456,customers!$A$1:$A$1001,customers!$B$1:$B$1001,,0)</f>
        <v>#NAME?</v>
      </c>
      <c r="G456" s="2" t="e">
        <f ca="1">IF(_xlfn.XLOOKUP(C456,customers!$A$1:$A$1001,customers!$C$1:$C$1001,,0)=0,"",_xlfn.XLOOKUP(C456,customers!$A$1:$A$1001,customers!$C$1:$C$1001,,0))</f>
        <v>#NAME?</v>
      </c>
      <c r="H456" s="2" t="e">
        <f ca="1">_xlfn.XLOOKUP(C456,customers!$A$1:$A$1001,customers!$G$1:$G$1001,,0)</f>
        <v>#NAME?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e">
        <f ca="1">_xlfn.XLOOKUP(Orders[[#This Row],[Customer ID]],customers!$A$1:$A$1001,customers!$I$1:$I$1001,,0)</f>
        <v>#NAME?</v>
      </c>
    </row>
    <row r="457" spans="1:16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e">
        <f ca="1">_xlfn.XLOOKUP(C457,customers!$A$1:$A$1001,customers!$B$1:$B$1001,,0)</f>
        <v>#NAME?</v>
      </c>
      <c r="G457" s="2" t="e">
        <f ca="1">IF(_xlfn.XLOOKUP(C457,customers!$A$1:$A$1001,customers!$C$1:$C$1001,,0)=0,"",_xlfn.XLOOKUP(C457,customers!$A$1:$A$1001,customers!$C$1:$C$1001,,0))</f>
        <v>#NAME?</v>
      </c>
      <c r="H457" s="2" t="e">
        <f ca="1">_xlfn.XLOOKUP(C457,customers!$A$1:$A$1001,customers!$G$1:$G$1001,,0)</f>
        <v>#NAME?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e">
        <f ca="1">_xlfn.XLOOKUP(Orders[[#This Row],[Customer ID]],customers!$A$1:$A$1001,customers!$I$1:$I$1001,,0)</f>
        <v>#NAME?</v>
      </c>
    </row>
    <row r="458" spans="1:16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e">
        <f ca="1">_xlfn.XLOOKUP(C458,customers!$A$1:$A$1001,customers!$B$1:$B$1001,,0)</f>
        <v>#NAME?</v>
      </c>
      <c r="G458" s="2" t="e">
        <f ca="1">IF(_xlfn.XLOOKUP(C458,customers!$A$1:$A$1001,customers!$C$1:$C$1001,,0)=0,"",_xlfn.XLOOKUP(C458,customers!$A$1:$A$1001,customers!$C$1:$C$1001,,0))</f>
        <v>#NAME?</v>
      </c>
      <c r="H458" s="2" t="e">
        <f ca="1">_xlfn.XLOOKUP(C458,customers!$A$1:$A$1001,customers!$G$1:$G$1001,,0)</f>
        <v>#NAME?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e">
        <f ca="1">_xlfn.XLOOKUP(Orders[[#This Row],[Customer ID]],customers!$A$1:$A$1001,customers!$I$1:$I$1001,,0)</f>
        <v>#NAME?</v>
      </c>
    </row>
    <row r="459" spans="1:16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e">
        <f ca="1">_xlfn.XLOOKUP(C459,customers!$A$1:$A$1001,customers!$B$1:$B$1001,,0)</f>
        <v>#NAME?</v>
      </c>
      <c r="G459" s="2" t="e">
        <f ca="1">IF(_xlfn.XLOOKUP(C459,customers!$A$1:$A$1001,customers!$C$1:$C$1001,,0)=0,"",_xlfn.XLOOKUP(C459,customers!$A$1:$A$1001,customers!$C$1:$C$1001,,0))</f>
        <v>#NAME?</v>
      </c>
      <c r="H459" s="2" t="e">
        <f ca="1">_xlfn.XLOOKUP(C459,customers!$A$1:$A$1001,customers!$G$1:$G$1001,,0)</f>
        <v>#NAME?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e">
        <f ca="1">_xlfn.XLOOKUP(Orders[[#This Row],[Customer ID]],customers!$A$1:$A$1001,customers!$I$1:$I$1001,,0)</f>
        <v>#NAME?</v>
      </c>
    </row>
    <row r="460" spans="1:16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e">
        <f ca="1">_xlfn.XLOOKUP(C460,customers!$A$1:$A$1001,customers!$B$1:$B$1001,,0)</f>
        <v>#NAME?</v>
      </c>
      <c r="G460" s="2" t="e">
        <f ca="1">IF(_xlfn.XLOOKUP(C460,customers!$A$1:$A$1001,customers!$C$1:$C$1001,,0)=0,"",_xlfn.XLOOKUP(C460,customers!$A$1:$A$1001,customers!$C$1:$C$1001,,0))</f>
        <v>#NAME?</v>
      </c>
      <c r="H460" s="2" t="e">
        <f ca="1">_xlfn.XLOOKUP(C460,customers!$A$1:$A$1001,customers!$G$1:$G$1001,,0)</f>
        <v>#NAME?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e">
        <f ca="1">_xlfn.XLOOKUP(Orders[[#This Row],[Customer ID]],customers!$A$1:$A$1001,customers!$I$1:$I$1001,,0)</f>
        <v>#NAME?</v>
      </c>
    </row>
    <row r="461" spans="1:16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e">
        <f ca="1">_xlfn.XLOOKUP(C461,customers!$A$1:$A$1001,customers!$B$1:$B$1001,,0)</f>
        <v>#NAME?</v>
      </c>
      <c r="G461" s="2" t="e">
        <f ca="1">IF(_xlfn.XLOOKUP(C461,customers!$A$1:$A$1001,customers!$C$1:$C$1001,,0)=0,"",_xlfn.XLOOKUP(C461,customers!$A$1:$A$1001,customers!$C$1:$C$1001,,0))</f>
        <v>#NAME?</v>
      </c>
      <c r="H461" s="2" t="e">
        <f ca="1">_xlfn.XLOOKUP(C461,customers!$A$1:$A$1001,customers!$G$1:$G$1001,,0)</f>
        <v>#NAME?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e">
        <f ca="1">_xlfn.XLOOKUP(Orders[[#This Row],[Customer ID]],customers!$A$1:$A$1001,customers!$I$1:$I$1001,,0)</f>
        <v>#NAME?</v>
      </c>
    </row>
    <row r="462" spans="1:16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e">
        <f ca="1">_xlfn.XLOOKUP(C462,customers!$A$1:$A$1001,customers!$B$1:$B$1001,,0)</f>
        <v>#NAME?</v>
      </c>
      <c r="G462" s="2" t="e">
        <f ca="1">IF(_xlfn.XLOOKUP(C462,customers!$A$1:$A$1001,customers!$C$1:$C$1001,,0)=0,"",_xlfn.XLOOKUP(C462,customers!$A$1:$A$1001,customers!$C$1:$C$1001,,0))</f>
        <v>#NAME?</v>
      </c>
      <c r="H462" s="2" t="e">
        <f ca="1">_xlfn.XLOOKUP(C462,customers!$A$1:$A$1001,customers!$G$1:$G$1001,,0)</f>
        <v>#NAME?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e">
        <f ca="1">_xlfn.XLOOKUP(Orders[[#This Row],[Customer ID]],customers!$A$1:$A$1001,customers!$I$1:$I$1001,,0)</f>
        <v>#NAME?</v>
      </c>
    </row>
    <row r="463" spans="1:16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e">
        <f ca="1">_xlfn.XLOOKUP(C463,customers!$A$1:$A$1001,customers!$B$1:$B$1001,,0)</f>
        <v>#NAME?</v>
      </c>
      <c r="G463" s="2" t="e">
        <f ca="1">IF(_xlfn.XLOOKUP(C463,customers!$A$1:$A$1001,customers!$C$1:$C$1001,,0)=0,"",_xlfn.XLOOKUP(C463,customers!$A$1:$A$1001,customers!$C$1:$C$1001,,0))</f>
        <v>#NAME?</v>
      </c>
      <c r="H463" s="2" t="e">
        <f ca="1">_xlfn.XLOOKUP(C463,customers!$A$1:$A$1001,customers!$G$1:$G$1001,,0)</f>
        <v>#NAME?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e">
        <f ca="1">_xlfn.XLOOKUP(Orders[[#This Row],[Customer ID]],customers!$A$1:$A$1001,customers!$I$1:$I$1001,,0)</f>
        <v>#NAME?</v>
      </c>
    </row>
    <row r="464" spans="1:16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e">
        <f ca="1">_xlfn.XLOOKUP(C464,customers!$A$1:$A$1001,customers!$B$1:$B$1001,,0)</f>
        <v>#NAME?</v>
      </c>
      <c r="G464" s="2" t="e">
        <f ca="1">IF(_xlfn.XLOOKUP(C464,customers!$A$1:$A$1001,customers!$C$1:$C$1001,,0)=0,"",_xlfn.XLOOKUP(C464,customers!$A$1:$A$1001,customers!$C$1:$C$1001,,0))</f>
        <v>#NAME?</v>
      </c>
      <c r="H464" s="2" t="e">
        <f ca="1">_xlfn.XLOOKUP(C464,customers!$A$1:$A$1001,customers!$G$1:$G$1001,,0)</f>
        <v>#NAME?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e">
        <f ca="1">_xlfn.XLOOKUP(Orders[[#This Row],[Customer ID]],customers!$A$1:$A$1001,customers!$I$1:$I$1001,,0)</f>
        <v>#NAME?</v>
      </c>
    </row>
    <row r="465" spans="1:16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e">
        <f ca="1">_xlfn.XLOOKUP(C465,customers!$A$1:$A$1001,customers!$B$1:$B$1001,,0)</f>
        <v>#NAME?</v>
      </c>
      <c r="G465" s="2" t="e">
        <f ca="1">IF(_xlfn.XLOOKUP(C465,customers!$A$1:$A$1001,customers!$C$1:$C$1001,,0)=0,"",_xlfn.XLOOKUP(C465,customers!$A$1:$A$1001,customers!$C$1:$C$1001,,0))</f>
        <v>#NAME?</v>
      </c>
      <c r="H465" s="2" t="e">
        <f ca="1">_xlfn.XLOOKUP(C465,customers!$A$1:$A$1001,customers!$G$1:$G$1001,,0)</f>
        <v>#NAME?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e">
        <f ca="1">_xlfn.XLOOKUP(Orders[[#This Row],[Customer ID]],customers!$A$1:$A$1001,customers!$I$1:$I$1001,,0)</f>
        <v>#NAME?</v>
      </c>
    </row>
    <row r="466" spans="1:16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e">
        <f ca="1">_xlfn.XLOOKUP(C466,customers!$A$1:$A$1001,customers!$B$1:$B$1001,,0)</f>
        <v>#NAME?</v>
      </c>
      <c r="G466" s="2" t="e">
        <f ca="1">IF(_xlfn.XLOOKUP(C466,customers!$A$1:$A$1001,customers!$C$1:$C$1001,,0)=0,"",_xlfn.XLOOKUP(C466,customers!$A$1:$A$1001,customers!$C$1:$C$1001,,0))</f>
        <v>#NAME?</v>
      </c>
      <c r="H466" s="2" t="e">
        <f ca="1">_xlfn.XLOOKUP(C466,customers!$A$1:$A$1001,customers!$G$1:$G$1001,,0)</f>
        <v>#NAME?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e">
        <f ca="1">_xlfn.XLOOKUP(Orders[[#This Row],[Customer ID]],customers!$A$1:$A$1001,customers!$I$1:$I$1001,,0)</f>
        <v>#NAME?</v>
      </c>
    </row>
    <row r="467" spans="1:16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e">
        <f ca="1">_xlfn.XLOOKUP(C467,customers!$A$1:$A$1001,customers!$B$1:$B$1001,,0)</f>
        <v>#NAME?</v>
      </c>
      <c r="G467" s="2" t="e">
        <f ca="1">IF(_xlfn.XLOOKUP(C467,customers!$A$1:$A$1001,customers!$C$1:$C$1001,,0)=0,"",_xlfn.XLOOKUP(C467,customers!$A$1:$A$1001,customers!$C$1:$C$1001,,0))</f>
        <v>#NAME?</v>
      </c>
      <c r="H467" s="2" t="e">
        <f ca="1">_xlfn.XLOOKUP(C467,customers!$A$1:$A$1001,customers!$G$1:$G$1001,,0)</f>
        <v>#NAME?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e">
        <f ca="1">_xlfn.XLOOKUP(Orders[[#This Row],[Customer ID]],customers!$A$1:$A$1001,customers!$I$1:$I$1001,,0)</f>
        <v>#NAME?</v>
      </c>
    </row>
    <row r="468" spans="1:16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e">
        <f ca="1">_xlfn.XLOOKUP(C468,customers!$A$1:$A$1001,customers!$B$1:$B$1001,,0)</f>
        <v>#NAME?</v>
      </c>
      <c r="G468" s="2" t="e">
        <f ca="1">IF(_xlfn.XLOOKUP(C468,customers!$A$1:$A$1001,customers!$C$1:$C$1001,,0)=0,"",_xlfn.XLOOKUP(C468,customers!$A$1:$A$1001,customers!$C$1:$C$1001,,0))</f>
        <v>#NAME?</v>
      </c>
      <c r="H468" s="2" t="e">
        <f ca="1">_xlfn.XLOOKUP(C468,customers!$A$1:$A$1001,customers!$G$1:$G$1001,,0)</f>
        <v>#NAME?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e">
        <f ca="1">_xlfn.XLOOKUP(Orders[[#This Row],[Customer ID]],customers!$A$1:$A$1001,customers!$I$1:$I$1001,,0)</f>
        <v>#NAME?</v>
      </c>
    </row>
    <row r="469" spans="1:16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e">
        <f ca="1">_xlfn.XLOOKUP(C469,customers!$A$1:$A$1001,customers!$B$1:$B$1001,,0)</f>
        <v>#NAME?</v>
      </c>
      <c r="G469" s="2" t="e">
        <f ca="1">IF(_xlfn.XLOOKUP(C469,customers!$A$1:$A$1001,customers!$C$1:$C$1001,,0)=0,"",_xlfn.XLOOKUP(C469,customers!$A$1:$A$1001,customers!$C$1:$C$1001,,0))</f>
        <v>#NAME?</v>
      </c>
      <c r="H469" s="2" t="e">
        <f ca="1">_xlfn.XLOOKUP(C469,customers!$A$1:$A$1001,customers!$G$1:$G$1001,,0)</f>
        <v>#NAME?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e">
        <f ca="1">_xlfn.XLOOKUP(Orders[[#This Row],[Customer ID]],customers!$A$1:$A$1001,customers!$I$1:$I$1001,,0)</f>
        <v>#NAME?</v>
      </c>
    </row>
    <row r="470" spans="1:16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e">
        <f ca="1">_xlfn.XLOOKUP(C470,customers!$A$1:$A$1001,customers!$B$1:$B$1001,,0)</f>
        <v>#NAME?</v>
      </c>
      <c r="G470" s="2" t="e">
        <f ca="1">IF(_xlfn.XLOOKUP(C470,customers!$A$1:$A$1001,customers!$C$1:$C$1001,,0)=0,"",_xlfn.XLOOKUP(C470,customers!$A$1:$A$1001,customers!$C$1:$C$1001,,0))</f>
        <v>#NAME?</v>
      </c>
      <c r="H470" s="2" t="e">
        <f ca="1">_xlfn.XLOOKUP(C470,customers!$A$1:$A$1001,customers!$G$1:$G$1001,,0)</f>
        <v>#NAME?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e">
        <f ca="1">_xlfn.XLOOKUP(Orders[[#This Row],[Customer ID]],customers!$A$1:$A$1001,customers!$I$1:$I$1001,,0)</f>
        <v>#NAME?</v>
      </c>
    </row>
    <row r="471" spans="1:16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e">
        <f ca="1">_xlfn.XLOOKUP(C471,customers!$A$1:$A$1001,customers!$B$1:$B$1001,,0)</f>
        <v>#NAME?</v>
      </c>
      <c r="G471" s="2" t="e">
        <f ca="1">IF(_xlfn.XLOOKUP(C471,customers!$A$1:$A$1001,customers!$C$1:$C$1001,,0)=0,"",_xlfn.XLOOKUP(C471,customers!$A$1:$A$1001,customers!$C$1:$C$1001,,0))</f>
        <v>#NAME?</v>
      </c>
      <c r="H471" s="2" t="e">
        <f ca="1">_xlfn.XLOOKUP(C471,customers!$A$1:$A$1001,customers!$G$1:$G$1001,,0)</f>
        <v>#NAME?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e">
        <f ca="1">_xlfn.XLOOKUP(Orders[[#This Row],[Customer ID]],customers!$A$1:$A$1001,customers!$I$1:$I$1001,,0)</f>
        <v>#NAME?</v>
      </c>
    </row>
    <row r="472" spans="1:16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e">
        <f ca="1">_xlfn.XLOOKUP(C472,customers!$A$1:$A$1001,customers!$B$1:$B$1001,,0)</f>
        <v>#NAME?</v>
      </c>
      <c r="G472" s="2" t="e">
        <f ca="1">IF(_xlfn.XLOOKUP(C472,customers!$A$1:$A$1001,customers!$C$1:$C$1001,,0)=0,"",_xlfn.XLOOKUP(C472,customers!$A$1:$A$1001,customers!$C$1:$C$1001,,0))</f>
        <v>#NAME?</v>
      </c>
      <c r="H472" s="2" t="e">
        <f ca="1">_xlfn.XLOOKUP(C472,customers!$A$1:$A$1001,customers!$G$1:$G$1001,,0)</f>
        <v>#NAME?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e">
        <f ca="1">_xlfn.XLOOKUP(Orders[[#This Row],[Customer ID]],customers!$A$1:$A$1001,customers!$I$1:$I$1001,,0)</f>
        <v>#NAME?</v>
      </c>
    </row>
    <row r="473" spans="1:16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e">
        <f ca="1">_xlfn.XLOOKUP(C473,customers!$A$1:$A$1001,customers!$B$1:$B$1001,,0)</f>
        <v>#NAME?</v>
      </c>
      <c r="G473" s="2" t="e">
        <f ca="1">IF(_xlfn.XLOOKUP(C473,customers!$A$1:$A$1001,customers!$C$1:$C$1001,,0)=0,"",_xlfn.XLOOKUP(C473,customers!$A$1:$A$1001,customers!$C$1:$C$1001,,0))</f>
        <v>#NAME?</v>
      </c>
      <c r="H473" s="2" t="e">
        <f ca="1">_xlfn.XLOOKUP(C473,customers!$A$1:$A$1001,customers!$G$1:$G$1001,,0)</f>
        <v>#NAME?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e">
        <f ca="1">_xlfn.XLOOKUP(Orders[[#This Row],[Customer ID]],customers!$A$1:$A$1001,customers!$I$1:$I$1001,,0)</f>
        <v>#NAME?</v>
      </c>
    </row>
    <row r="474" spans="1:16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e">
        <f ca="1">_xlfn.XLOOKUP(C474,customers!$A$1:$A$1001,customers!$B$1:$B$1001,,0)</f>
        <v>#NAME?</v>
      </c>
      <c r="G474" s="2" t="e">
        <f ca="1">IF(_xlfn.XLOOKUP(C474,customers!$A$1:$A$1001,customers!$C$1:$C$1001,,0)=0,"",_xlfn.XLOOKUP(C474,customers!$A$1:$A$1001,customers!$C$1:$C$1001,,0))</f>
        <v>#NAME?</v>
      </c>
      <c r="H474" s="2" t="e">
        <f ca="1">_xlfn.XLOOKUP(C474,customers!$A$1:$A$1001,customers!$G$1:$G$1001,,0)</f>
        <v>#NAME?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e">
        <f ca="1">_xlfn.XLOOKUP(Orders[[#This Row],[Customer ID]],customers!$A$1:$A$1001,customers!$I$1:$I$1001,,0)</f>
        <v>#NAME?</v>
      </c>
    </row>
    <row r="475" spans="1:16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e">
        <f ca="1">_xlfn.XLOOKUP(C475,customers!$A$1:$A$1001,customers!$B$1:$B$1001,,0)</f>
        <v>#NAME?</v>
      </c>
      <c r="G475" s="2" t="e">
        <f ca="1">IF(_xlfn.XLOOKUP(C475,customers!$A$1:$A$1001,customers!$C$1:$C$1001,,0)=0,"",_xlfn.XLOOKUP(C475,customers!$A$1:$A$1001,customers!$C$1:$C$1001,,0))</f>
        <v>#NAME?</v>
      </c>
      <c r="H475" s="2" t="e">
        <f ca="1">_xlfn.XLOOKUP(C475,customers!$A$1:$A$1001,customers!$G$1:$G$1001,,0)</f>
        <v>#NAME?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e">
        <f ca="1">_xlfn.XLOOKUP(Orders[[#This Row],[Customer ID]],customers!$A$1:$A$1001,customers!$I$1:$I$1001,,0)</f>
        <v>#NAME?</v>
      </c>
    </row>
    <row r="476" spans="1:16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e">
        <f ca="1">_xlfn.XLOOKUP(C476,customers!$A$1:$A$1001,customers!$B$1:$B$1001,,0)</f>
        <v>#NAME?</v>
      </c>
      <c r="G476" s="2" t="e">
        <f ca="1">IF(_xlfn.XLOOKUP(C476,customers!$A$1:$A$1001,customers!$C$1:$C$1001,,0)=0,"",_xlfn.XLOOKUP(C476,customers!$A$1:$A$1001,customers!$C$1:$C$1001,,0))</f>
        <v>#NAME?</v>
      </c>
      <c r="H476" s="2" t="e">
        <f ca="1">_xlfn.XLOOKUP(C476,customers!$A$1:$A$1001,customers!$G$1:$G$1001,,0)</f>
        <v>#NAME?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e">
        <f ca="1">_xlfn.XLOOKUP(Orders[[#This Row],[Customer ID]],customers!$A$1:$A$1001,customers!$I$1:$I$1001,,0)</f>
        <v>#NAME?</v>
      </c>
    </row>
    <row r="477" spans="1:16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e">
        <f ca="1">_xlfn.XLOOKUP(C477,customers!$A$1:$A$1001,customers!$B$1:$B$1001,,0)</f>
        <v>#NAME?</v>
      </c>
      <c r="G477" s="2" t="e">
        <f ca="1">IF(_xlfn.XLOOKUP(C477,customers!$A$1:$A$1001,customers!$C$1:$C$1001,,0)=0,"",_xlfn.XLOOKUP(C477,customers!$A$1:$A$1001,customers!$C$1:$C$1001,,0))</f>
        <v>#NAME?</v>
      </c>
      <c r="H477" s="2" t="e">
        <f ca="1">_xlfn.XLOOKUP(C477,customers!$A$1:$A$1001,customers!$G$1:$G$1001,,0)</f>
        <v>#NAME?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e">
        <f ca="1">_xlfn.XLOOKUP(Orders[[#This Row],[Customer ID]],customers!$A$1:$A$1001,customers!$I$1:$I$1001,,0)</f>
        <v>#NAME?</v>
      </c>
    </row>
    <row r="478" spans="1:16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e">
        <f ca="1">_xlfn.XLOOKUP(C478,customers!$A$1:$A$1001,customers!$B$1:$B$1001,,0)</f>
        <v>#NAME?</v>
      </c>
      <c r="G478" s="2" t="e">
        <f ca="1">IF(_xlfn.XLOOKUP(C478,customers!$A$1:$A$1001,customers!$C$1:$C$1001,,0)=0,"",_xlfn.XLOOKUP(C478,customers!$A$1:$A$1001,customers!$C$1:$C$1001,,0))</f>
        <v>#NAME?</v>
      </c>
      <c r="H478" s="2" t="e">
        <f ca="1">_xlfn.XLOOKUP(C478,customers!$A$1:$A$1001,customers!$G$1:$G$1001,,0)</f>
        <v>#NAME?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e">
        <f ca="1">_xlfn.XLOOKUP(Orders[[#This Row],[Customer ID]],customers!$A$1:$A$1001,customers!$I$1:$I$1001,,0)</f>
        <v>#NAME?</v>
      </c>
    </row>
    <row r="479" spans="1:16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e">
        <f ca="1">_xlfn.XLOOKUP(C479,customers!$A$1:$A$1001,customers!$B$1:$B$1001,,0)</f>
        <v>#NAME?</v>
      </c>
      <c r="G479" s="2" t="e">
        <f ca="1">IF(_xlfn.XLOOKUP(C479,customers!$A$1:$A$1001,customers!$C$1:$C$1001,,0)=0,"",_xlfn.XLOOKUP(C479,customers!$A$1:$A$1001,customers!$C$1:$C$1001,,0))</f>
        <v>#NAME?</v>
      </c>
      <c r="H479" s="2" t="e">
        <f ca="1">_xlfn.XLOOKUP(C479,customers!$A$1:$A$1001,customers!$G$1:$G$1001,,0)</f>
        <v>#NAME?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e">
        <f ca="1">_xlfn.XLOOKUP(Orders[[#This Row],[Customer ID]],customers!$A$1:$A$1001,customers!$I$1:$I$1001,,0)</f>
        <v>#NAME?</v>
      </c>
    </row>
    <row r="480" spans="1:16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e">
        <f ca="1">_xlfn.XLOOKUP(C480,customers!$A$1:$A$1001,customers!$B$1:$B$1001,,0)</f>
        <v>#NAME?</v>
      </c>
      <c r="G480" s="2" t="e">
        <f ca="1">IF(_xlfn.XLOOKUP(C480,customers!$A$1:$A$1001,customers!$C$1:$C$1001,,0)=0,"",_xlfn.XLOOKUP(C480,customers!$A$1:$A$1001,customers!$C$1:$C$1001,,0))</f>
        <v>#NAME?</v>
      </c>
      <c r="H480" s="2" t="e">
        <f ca="1">_xlfn.XLOOKUP(C480,customers!$A$1:$A$1001,customers!$G$1:$G$1001,,0)</f>
        <v>#NAME?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e">
        <f ca="1">_xlfn.XLOOKUP(Orders[[#This Row],[Customer ID]],customers!$A$1:$A$1001,customers!$I$1:$I$1001,,0)</f>
        <v>#NAME?</v>
      </c>
    </row>
    <row r="481" spans="1:16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e">
        <f ca="1">_xlfn.XLOOKUP(C481,customers!$A$1:$A$1001,customers!$B$1:$B$1001,,0)</f>
        <v>#NAME?</v>
      </c>
      <c r="G481" s="2" t="e">
        <f ca="1">IF(_xlfn.XLOOKUP(C481,customers!$A$1:$A$1001,customers!$C$1:$C$1001,,0)=0,"",_xlfn.XLOOKUP(C481,customers!$A$1:$A$1001,customers!$C$1:$C$1001,,0))</f>
        <v>#NAME?</v>
      </c>
      <c r="H481" s="2" t="e">
        <f ca="1">_xlfn.XLOOKUP(C481,customers!$A$1:$A$1001,customers!$G$1:$G$1001,,0)</f>
        <v>#NAME?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e">
        <f ca="1">_xlfn.XLOOKUP(Orders[[#This Row],[Customer ID]],customers!$A$1:$A$1001,customers!$I$1:$I$1001,,0)</f>
        <v>#NAME?</v>
      </c>
    </row>
    <row r="482" spans="1:16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e">
        <f ca="1">_xlfn.XLOOKUP(C482,customers!$A$1:$A$1001,customers!$B$1:$B$1001,,0)</f>
        <v>#NAME?</v>
      </c>
      <c r="G482" s="2" t="e">
        <f ca="1">IF(_xlfn.XLOOKUP(C482,customers!$A$1:$A$1001,customers!$C$1:$C$1001,,0)=0,"",_xlfn.XLOOKUP(C482,customers!$A$1:$A$1001,customers!$C$1:$C$1001,,0))</f>
        <v>#NAME?</v>
      </c>
      <c r="H482" s="2" t="e">
        <f ca="1">_xlfn.XLOOKUP(C482,customers!$A$1:$A$1001,customers!$G$1:$G$1001,,0)</f>
        <v>#NAME?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e">
        <f ca="1">_xlfn.XLOOKUP(Orders[[#This Row],[Customer ID]],customers!$A$1:$A$1001,customers!$I$1:$I$1001,,0)</f>
        <v>#NAME?</v>
      </c>
    </row>
    <row r="483" spans="1:16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e">
        <f ca="1">_xlfn.XLOOKUP(C483,customers!$A$1:$A$1001,customers!$B$1:$B$1001,,0)</f>
        <v>#NAME?</v>
      </c>
      <c r="G483" s="2" t="e">
        <f ca="1">IF(_xlfn.XLOOKUP(C483,customers!$A$1:$A$1001,customers!$C$1:$C$1001,,0)=0,"",_xlfn.XLOOKUP(C483,customers!$A$1:$A$1001,customers!$C$1:$C$1001,,0))</f>
        <v>#NAME?</v>
      </c>
      <c r="H483" s="2" t="e">
        <f ca="1">_xlfn.XLOOKUP(C483,customers!$A$1:$A$1001,customers!$G$1:$G$1001,,0)</f>
        <v>#NAME?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e">
        <f ca="1">_xlfn.XLOOKUP(Orders[[#This Row],[Customer ID]],customers!$A$1:$A$1001,customers!$I$1:$I$1001,,0)</f>
        <v>#NAME?</v>
      </c>
    </row>
    <row r="484" spans="1:16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e">
        <f ca="1">_xlfn.XLOOKUP(C484,customers!$A$1:$A$1001,customers!$B$1:$B$1001,,0)</f>
        <v>#NAME?</v>
      </c>
      <c r="G484" s="2" t="e">
        <f ca="1">IF(_xlfn.XLOOKUP(C484,customers!$A$1:$A$1001,customers!$C$1:$C$1001,,0)=0,"",_xlfn.XLOOKUP(C484,customers!$A$1:$A$1001,customers!$C$1:$C$1001,,0))</f>
        <v>#NAME?</v>
      </c>
      <c r="H484" s="2" t="e">
        <f ca="1">_xlfn.XLOOKUP(C484,customers!$A$1:$A$1001,customers!$G$1:$G$1001,,0)</f>
        <v>#NAME?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e">
        <f ca="1">_xlfn.XLOOKUP(Orders[[#This Row],[Customer ID]],customers!$A$1:$A$1001,customers!$I$1:$I$1001,,0)</f>
        <v>#NAME?</v>
      </c>
    </row>
    <row r="485" spans="1:16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e">
        <f ca="1">_xlfn.XLOOKUP(C485,customers!$A$1:$A$1001,customers!$B$1:$B$1001,,0)</f>
        <v>#NAME?</v>
      </c>
      <c r="G485" s="2" t="e">
        <f ca="1">IF(_xlfn.XLOOKUP(C485,customers!$A$1:$A$1001,customers!$C$1:$C$1001,,0)=0,"",_xlfn.XLOOKUP(C485,customers!$A$1:$A$1001,customers!$C$1:$C$1001,,0))</f>
        <v>#NAME?</v>
      </c>
      <c r="H485" s="2" t="e">
        <f ca="1">_xlfn.XLOOKUP(C485,customers!$A$1:$A$1001,customers!$G$1:$G$1001,,0)</f>
        <v>#NAME?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e">
        <f ca="1">_xlfn.XLOOKUP(Orders[[#This Row],[Customer ID]],customers!$A$1:$A$1001,customers!$I$1:$I$1001,,0)</f>
        <v>#NAME?</v>
      </c>
    </row>
    <row r="486" spans="1:16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e">
        <f ca="1">_xlfn.XLOOKUP(C486,customers!$A$1:$A$1001,customers!$B$1:$B$1001,,0)</f>
        <v>#NAME?</v>
      </c>
      <c r="G486" s="2" t="e">
        <f ca="1">IF(_xlfn.XLOOKUP(C486,customers!$A$1:$A$1001,customers!$C$1:$C$1001,,0)=0,"",_xlfn.XLOOKUP(C486,customers!$A$1:$A$1001,customers!$C$1:$C$1001,,0))</f>
        <v>#NAME?</v>
      </c>
      <c r="H486" s="2" t="e">
        <f ca="1">_xlfn.XLOOKUP(C486,customers!$A$1:$A$1001,customers!$G$1:$G$1001,,0)</f>
        <v>#NAME?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e">
        <f ca="1">_xlfn.XLOOKUP(Orders[[#This Row],[Customer ID]],customers!$A$1:$A$1001,customers!$I$1:$I$1001,,0)</f>
        <v>#NAME?</v>
      </c>
    </row>
    <row r="487" spans="1:16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e">
        <f ca="1">_xlfn.XLOOKUP(C487,customers!$A$1:$A$1001,customers!$B$1:$B$1001,,0)</f>
        <v>#NAME?</v>
      </c>
      <c r="G487" s="2" t="e">
        <f ca="1">IF(_xlfn.XLOOKUP(C487,customers!$A$1:$A$1001,customers!$C$1:$C$1001,,0)=0,"",_xlfn.XLOOKUP(C487,customers!$A$1:$A$1001,customers!$C$1:$C$1001,,0))</f>
        <v>#NAME?</v>
      </c>
      <c r="H487" s="2" t="e">
        <f ca="1">_xlfn.XLOOKUP(C487,customers!$A$1:$A$1001,customers!$G$1:$G$1001,,0)</f>
        <v>#NAME?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e">
        <f ca="1">_xlfn.XLOOKUP(Orders[[#This Row],[Customer ID]],customers!$A$1:$A$1001,customers!$I$1:$I$1001,,0)</f>
        <v>#NAME?</v>
      </c>
    </row>
    <row r="488" spans="1:16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e">
        <f ca="1">_xlfn.XLOOKUP(C488,customers!$A$1:$A$1001,customers!$B$1:$B$1001,,0)</f>
        <v>#NAME?</v>
      </c>
      <c r="G488" s="2" t="e">
        <f ca="1">IF(_xlfn.XLOOKUP(C488,customers!$A$1:$A$1001,customers!$C$1:$C$1001,,0)=0,"",_xlfn.XLOOKUP(C488,customers!$A$1:$A$1001,customers!$C$1:$C$1001,,0))</f>
        <v>#NAME?</v>
      </c>
      <c r="H488" s="2" t="e">
        <f ca="1">_xlfn.XLOOKUP(C488,customers!$A$1:$A$1001,customers!$G$1:$G$1001,,0)</f>
        <v>#NAME?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e">
        <f ca="1">_xlfn.XLOOKUP(Orders[[#This Row],[Customer ID]],customers!$A$1:$A$1001,customers!$I$1:$I$1001,,0)</f>
        <v>#NAME?</v>
      </c>
    </row>
    <row r="489" spans="1:16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e">
        <f ca="1">_xlfn.XLOOKUP(C489,customers!$A$1:$A$1001,customers!$B$1:$B$1001,,0)</f>
        <v>#NAME?</v>
      </c>
      <c r="G489" s="2" t="e">
        <f ca="1">IF(_xlfn.XLOOKUP(C489,customers!$A$1:$A$1001,customers!$C$1:$C$1001,,0)=0,"",_xlfn.XLOOKUP(C489,customers!$A$1:$A$1001,customers!$C$1:$C$1001,,0))</f>
        <v>#NAME?</v>
      </c>
      <c r="H489" s="2" t="e">
        <f ca="1">_xlfn.XLOOKUP(C489,customers!$A$1:$A$1001,customers!$G$1:$G$1001,,0)</f>
        <v>#NAME?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e">
        <f ca="1">_xlfn.XLOOKUP(Orders[[#This Row],[Customer ID]],customers!$A$1:$A$1001,customers!$I$1:$I$1001,,0)</f>
        <v>#NAME?</v>
      </c>
    </row>
    <row r="490" spans="1:16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e">
        <f ca="1">_xlfn.XLOOKUP(C490,customers!$A$1:$A$1001,customers!$B$1:$B$1001,,0)</f>
        <v>#NAME?</v>
      </c>
      <c r="G490" s="2" t="e">
        <f ca="1">IF(_xlfn.XLOOKUP(C490,customers!$A$1:$A$1001,customers!$C$1:$C$1001,,0)=0,"",_xlfn.XLOOKUP(C490,customers!$A$1:$A$1001,customers!$C$1:$C$1001,,0))</f>
        <v>#NAME?</v>
      </c>
      <c r="H490" s="2" t="e">
        <f ca="1">_xlfn.XLOOKUP(C490,customers!$A$1:$A$1001,customers!$G$1:$G$1001,,0)</f>
        <v>#NAME?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e">
        <f ca="1">_xlfn.XLOOKUP(Orders[[#This Row],[Customer ID]],customers!$A$1:$A$1001,customers!$I$1:$I$1001,,0)</f>
        <v>#NAME?</v>
      </c>
    </row>
    <row r="491" spans="1:16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e">
        <f ca="1">_xlfn.XLOOKUP(C491,customers!$A$1:$A$1001,customers!$B$1:$B$1001,,0)</f>
        <v>#NAME?</v>
      </c>
      <c r="G491" s="2" t="e">
        <f ca="1">IF(_xlfn.XLOOKUP(C491,customers!$A$1:$A$1001,customers!$C$1:$C$1001,,0)=0,"",_xlfn.XLOOKUP(C491,customers!$A$1:$A$1001,customers!$C$1:$C$1001,,0))</f>
        <v>#NAME?</v>
      </c>
      <c r="H491" s="2" t="e">
        <f ca="1">_xlfn.XLOOKUP(C491,customers!$A$1:$A$1001,customers!$G$1:$G$1001,,0)</f>
        <v>#NAME?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e">
        <f ca="1">_xlfn.XLOOKUP(Orders[[#This Row],[Customer ID]],customers!$A$1:$A$1001,customers!$I$1:$I$1001,,0)</f>
        <v>#NAME?</v>
      </c>
    </row>
    <row r="492" spans="1:16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e">
        <f ca="1">_xlfn.XLOOKUP(C492,customers!$A$1:$A$1001,customers!$B$1:$B$1001,,0)</f>
        <v>#NAME?</v>
      </c>
      <c r="G492" s="2" t="e">
        <f ca="1">IF(_xlfn.XLOOKUP(C492,customers!$A$1:$A$1001,customers!$C$1:$C$1001,,0)=0,"",_xlfn.XLOOKUP(C492,customers!$A$1:$A$1001,customers!$C$1:$C$1001,,0))</f>
        <v>#NAME?</v>
      </c>
      <c r="H492" s="2" t="e">
        <f ca="1">_xlfn.XLOOKUP(C492,customers!$A$1:$A$1001,customers!$G$1:$G$1001,,0)</f>
        <v>#NAME?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e">
        <f ca="1">_xlfn.XLOOKUP(Orders[[#This Row],[Customer ID]],customers!$A$1:$A$1001,customers!$I$1:$I$1001,,0)</f>
        <v>#NAME?</v>
      </c>
    </row>
    <row r="493" spans="1:16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e">
        <f ca="1">_xlfn.XLOOKUP(C493,customers!$A$1:$A$1001,customers!$B$1:$B$1001,,0)</f>
        <v>#NAME?</v>
      </c>
      <c r="G493" s="2" t="e">
        <f ca="1">IF(_xlfn.XLOOKUP(C493,customers!$A$1:$A$1001,customers!$C$1:$C$1001,,0)=0,"",_xlfn.XLOOKUP(C493,customers!$A$1:$A$1001,customers!$C$1:$C$1001,,0))</f>
        <v>#NAME?</v>
      </c>
      <c r="H493" s="2" t="e">
        <f ca="1">_xlfn.XLOOKUP(C493,customers!$A$1:$A$1001,customers!$G$1:$G$1001,,0)</f>
        <v>#NAME?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e">
        <f ca="1">_xlfn.XLOOKUP(Orders[[#This Row],[Customer ID]],customers!$A$1:$A$1001,customers!$I$1:$I$1001,,0)</f>
        <v>#NAME?</v>
      </c>
    </row>
    <row r="494" spans="1:16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e">
        <f ca="1">_xlfn.XLOOKUP(C494,customers!$A$1:$A$1001,customers!$B$1:$B$1001,,0)</f>
        <v>#NAME?</v>
      </c>
      <c r="G494" s="2" t="e">
        <f ca="1">IF(_xlfn.XLOOKUP(C494,customers!$A$1:$A$1001,customers!$C$1:$C$1001,,0)=0,"",_xlfn.XLOOKUP(C494,customers!$A$1:$A$1001,customers!$C$1:$C$1001,,0))</f>
        <v>#NAME?</v>
      </c>
      <c r="H494" s="2" t="e">
        <f ca="1">_xlfn.XLOOKUP(C494,customers!$A$1:$A$1001,customers!$G$1:$G$1001,,0)</f>
        <v>#NAME?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e">
        <f ca="1">_xlfn.XLOOKUP(Orders[[#This Row],[Customer ID]],customers!$A$1:$A$1001,customers!$I$1:$I$1001,,0)</f>
        <v>#NAME?</v>
      </c>
    </row>
    <row r="495" spans="1:16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e">
        <f ca="1">_xlfn.XLOOKUP(C495,customers!$A$1:$A$1001,customers!$B$1:$B$1001,,0)</f>
        <v>#NAME?</v>
      </c>
      <c r="G495" s="2" t="e">
        <f ca="1">IF(_xlfn.XLOOKUP(C495,customers!$A$1:$A$1001,customers!$C$1:$C$1001,,0)=0,"",_xlfn.XLOOKUP(C495,customers!$A$1:$A$1001,customers!$C$1:$C$1001,,0))</f>
        <v>#NAME?</v>
      </c>
      <c r="H495" s="2" t="e">
        <f ca="1">_xlfn.XLOOKUP(C495,customers!$A$1:$A$1001,customers!$G$1:$G$1001,,0)</f>
        <v>#NAME?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e">
        <f ca="1">_xlfn.XLOOKUP(Orders[[#This Row],[Customer ID]],customers!$A$1:$A$1001,customers!$I$1:$I$1001,,0)</f>
        <v>#NAME?</v>
      </c>
    </row>
    <row r="496" spans="1:16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e">
        <f ca="1">_xlfn.XLOOKUP(C496,customers!$A$1:$A$1001,customers!$B$1:$B$1001,,0)</f>
        <v>#NAME?</v>
      </c>
      <c r="G496" s="2" t="e">
        <f ca="1">IF(_xlfn.XLOOKUP(C496,customers!$A$1:$A$1001,customers!$C$1:$C$1001,,0)=0,"",_xlfn.XLOOKUP(C496,customers!$A$1:$A$1001,customers!$C$1:$C$1001,,0))</f>
        <v>#NAME?</v>
      </c>
      <c r="H496" s="2" t="e">
        <f ca="1">_xlfn.XLOOKUP(C496,customers!$A$1:$A$1001,customers!$G$1:$G$1001,,0)</f>
        <v>#NAME?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e">
        <f ca="1">_xlfn.XLOOKUP(Orders[[#This Row],[Customer ID]],customers!$A$1:$A$1001,customers!$I$1:$I$1001,,0)</f>
        <v>#NAME?</v>
      </c>
    </row>
    <row r="497" spans="1:16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e">
        <f ca="1">_xlfn.XLOOKUP(C497,customers!$A$1:$A$1001,customers!$B$1:$B$1001,,0)</f>
        <v>#NAME?</v>
      </c>
      <c r="G497" s="2" t="e">
        <f ca="1">IF(_xlfn.XLOOKUP(C497,customers!$A$1:$A$1001,customers!$C$1:$C$1001,,0)=0,"",_xlfn.XLOOKUP(C497,customers!$A$1:$A$1001,customers!$C$1:$C$1001,,0))</f>
        <v>#NAME?</v>
      </c>
      <c r="H497" s="2" t="e">
        <f ca="1">_xlfn.XLOOKUP(C497,customers!$A$1:$A$1001,customers!$G$1:$G$1001,,0)</f>
        <v>#NAME?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e">
        <f ca="1">_xlfn.XLOOKUP(Orders[[#This Row],[Customer ID]],customers!$A$1:$A$1001,customers!$I$1:$I$1001,,0)</f>
        <v>#NAME?</v>
      </c>
    </row>
    <row r="498" spans="1:16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e">
        <f ca="1">_xlfn.XLOOKUP(C498,customers!$A$1:$A$1001,customers!$B$1:$B$1001,,0)</f>
        <v>#NAME?</v>
      </c>
      <c r="G498" s="2" t="e">
        <f ca="1">IF(_xlfn.XLOOKUP(C498,customers!$A$1:$A$1001,customers!$C$1:$C$1001,,0)=0,"",_xlfn.XLOOKUP(C498,customers!$A$1:$A$1001,customers!$C$1:$C$1001,,0))</f>
        <v>#NAME?</v>
      </c>
      <c r="H498" s="2" t="e">
        <f ca="1">_xlfn.XLOOKUP(C498,customers!$A$1:$A$1001,customers!$G$1:$G$1001,,0)</f>
        <v>#NAME?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e">
        <f ca="1">_xlfn.XLOOKUP(Orders[[#This Row],[Customer ID]],customers!$A$1:$A$1001,customers!$I$1:$I$1001,,0)</f>
        <v>#NAME?</v>
      </c>
    </row>
    <row r="499" spans="1:16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e">
        <f ca="1">_xlfn.XLOOKUP(C499,customers!$A$1:$A$1001,customers!$B$1:$B$1001,,0)</f>
        <v>#NAME?</v>
      </c>
      <c r="G499" s="2" t="e">
        <f ca="1">IF(_xlfn.XLOOKUP(C499,customers!$A$1:$A$1001,customers!$C$1:$C$1001,,0)=0,"",_xlfn.XLOOKUP(C499,customers!$A$1:$A$1001,customers!$C$1:$C$1001,,0))</f>
        <v>#NAME?</v>
      </c>
      <c r="H499" s="2" t="e">
        <f ca="1">_xlfn.XLOOKUP(C499,customers!$A$1:$A$1001,customers!$G$1:$G$1001,,0)</f>
        <v>#NAME?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e">
        <f ca="1">_xlfn.XLOOKUP(Orders[[#This Row],[Customer ID]],customers!$A$1:$A$1001,customers!$I$1:$I$1001,,0)</f>
        <v>#NAME?</v>
      </c>
    </row>
    <row r="500" spans="1:16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e">
        <f ca="1">_xlfn.XLOOKUP(C500,customers!$A$1:$A$1001,customers!$B$1:$B$1001,,0)</f>
        <v>#NAME?</v>
      </c>
      <c r="G500" s="2" t="e">
        <f ca="1">IF(_xlfn.XLOOKUP(C500,customers!$A$1:$A$1001,customers!$C$1:$C$1001,,0)=0,"",_xlfn.XLOOKUP(C500,customers!$A$1:$A$1001,customers!$C$1:$C$1001,,0))</f>
        <v>#NAME?</v>
      </c>
      <c r="H500" s="2" t="e">
        <f ca="1">_xlfn.XLOOKUP(C500,customers!$A$1:$A$1001,customers!$G$1:$G$1001,,0)</f>
        <v>#NAME?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e">
        <f ca="1">_xlfn.XLOOKUP(Orders[[#This Row],[Customer ID]],customers!$A$1:$A$1001,customers!$I$1:$I$1001,,0)</f>
        <v>#NAME?</v>
      </c>
    </row>
    <row r="501" spans="1:16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e">
        <f ca="1">_xlfn.XLOOKUP(C501,customers!$A$1:$A$1001,customers!$B$1:$B$1001,,0)</f>
        <v>#NAME?</v>
      </c>
      <c r="G501" s="2" t="e">
        <f ca="1">IF(_xlfn.XLOOKUP(C501,customers!$A$1:$A$1001,customers!$C$1:$C$1001,,0)=0,"",_xlfn.XLOOKUP(C501,customers!$A$1:$A$1001,customers!$C$1:$C$1001,,0))</f>
        <v>#NAME?</v>
      </c>
      <c r="H501" s="2" t="e">
        <f ca="1">_xlfn.XLOOKUP(C501,customers!$A$1:$A$1001,customers!$G$1:$G$1001,,0)</f>
        <v>#NAME?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e">
        <f ca="1">_xlfn.XLOOKUP(Orders[[#This Row],[Customer ID]],customers!$A$1:$A$1001,customers!$I$1:$I$1001,,0)</f>
        <v>#NAME?</v>
      </c>
    </row>
    <row r="502" spans="1:16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e">
        <f ca="1">_xlfn.XLOOKUP(C502,customers!$A$1:$A$1001,customers!$B$1:$B$1001,,0)</f>
        <v>#NAME?</v>
      </c>
      <c r="G502" s="2" t="e">
        <f ca="1">IF(_xlfn.XLOOKUP(C502,customers!$A$1:$A$1001,customers!$C$1:$C$1001,,0)=0,"",_xlfn.XLOOKUP(C502,customers!$A$1:$A$1001,customers!$C$1:$C$1001,,0))</f>
        <v>#NAME?</v>
      </c>
      <c r="H502" s="2" t="e">
        <f ca="1">_xlfn.XLOOKUP(C502,customers!$A$1:$A$1001,customers!$G$1:$G$1001,,0)</f>
        <v>#NAME?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e">
        <f ca="1">_xlfn.XLOOKUP(Orders[[#This Row],[Customer ID]],customers!$A$1:$A$1001,customers!$I$1:$I$1001,,0)</f>
        <v>#NAME?</v>
      </c>
    </row>
    <row r="503" spans="1:16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e">
        <f ca="1">_xlfn.XLOOKUP(C503,customers!$A$1:$A$1001,customers!$B$1:$B$1001,,0)</f>
        <v>#NAME?</v>
      </c>
      <c r="G503" s="2" t="e">
        <f ca="1">IF(_xlfn.XLOOKUP(C503,customers!$A$1:$A$1001,customers!$C$1:$C$1001,,0)=0,"",_xlfn.XLOOKUP(C503,customers!$A$1:$A$1001,customers!$C$1:$C$1001,,0))</f>
        <v>#NAME?</v>
      </c>
      <c r="H503" s="2" t="e">
        <f ca="1">_xlfn.XLOOKUP(C503,customers!$A$1:$A$1001,customers!$G$1:$G$1001,,0)</f>
        <v>#NAME?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e">
        <f ca="1">_xlfn.XLOOKUP(Orders[[#This Row],[Customer ID]],customers!$A$1:$A$1001,customers!$I$1:$I$1001,,0)</f>
        <v>#NAME?</v>
      </c>
    </row>
    <row r="504" spans="1:16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e">
        <f ca="1">_xlfn.XLOOKUP(C504,customers!$A$1:$A$1001,customers!$B$1:$B$1001,,0)</f>
        <v>#NAME?</v>
      </c>
      <c r="G504" s="2" t="e">
        <f ca="1">IF(_xlfn.XLOOKUP(C504,customers!$A$1:$A$1001,customers!$C$1:$C$1001,,0)=0,"",_xlfn.XLOOKUP(C504,customers!$A$1:$A$1001,customers!$C$1:$C$1001,,0))</f>
        <v>#NAME?</v>
      </c>
      <c r="H504" s="2" t="e">
        <f ca="1">_xlfn.XLOOKUP(C504,customers!$A$1:$A$1001,customers!$G$1:$G$1001,,0)</f>
        <v>#NAME?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e">
        <f ca="1">_xlfn.XLOOKUP(Orders[[#This Row],[Customer ID]],customers!$A$1:$A$1001,customers!$I$1:$I$1001,,0)</f>
        <v>#NAME?</v>
      </c>
    </row>
    <row r="505" spans="1:16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e">
        <f ca="1">_xlfn.XLOOKUP(C505,customers!$A$1:$A$1001,customers!$B$1:$B$1001,,0)</f>
        <v>#NAME?</v>
      </c>
      <c r="G505" s="2" t="e">
        <f ca="1">IF(_xlfn.XLOOKUP(C505,customers!$A$1:$A$1001,customers!$C$1:$C$1001,,0)=0,"",_xlfn.XLOOKUP(C505,customers!$A$1:$A$1001,customers!$C$1:$C$1001,,0))</f>
        <v>#NAME?</v>
      </c>
      <c r="H505" s="2" t="e">
        <f ca="1">_xlfn.XLOOKUP(C505,customers!$A$1:$A$1001,customers!$G$1:$G$1001,,0)</f>
        <v>#NAME?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e">
        <f ca="1">_xlfn.XLOOKUP(Orders[[#This Row],[Customer ID]],customers!$A$1:$A$1001,customers!$I$1:$I$1001,,0)</f>
        <v>#NAME?</v>
      </c>
    </row>
    <row r="506" spans="1:16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e">
        <f ca="1">_xlfn.XLOOKUP(C506,customers!$A$1:$A$1001,customers!$B$1:$B$1001,,0)</f>
        <v>#NAME?</v>
      </c>
      <c r="G506" s="2" t="e">
        <f ca="1">IF(_xlfn.XLOOKUP(C506,customers!$A$1:$A$1001,customers!$C$1:$C$1001,,0)=0,"",_xlfn.XLOOKUP(C506,customers!$A$1:$A$1001,customers!$C$1:$C$1001,,0))</f>
        <v>#NAME?</v>
      </c>
      <c r="H506" s="2" t="e">
        <f ca="1">_xlfn.XLOOKUP(C506,customers!$A$1:$A$1001,customers!$G$1:$G$1001,,0)</f>
        <v>#NAME?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e">
        <f ca="1">_xlfn.XLOOKUP(Orders[[#This Row],[Customer ID]],customers!$A$1:$A$1001,customers!$I$1:$I$1001,,0)</f>
        <v>#NAME?</v>
      </c>
    </row>
    <row r="507" spans="1:16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e">
        <f ca="1">_xlfn.XLOOKUP(C507,customers!$A$1:$A$1001,customers!$B$1:$B$1001,,0)</f>
        <v>#NAME?</v>
      </c>
      <c r="G507" s="2" t="e">
        <f ca="1">IF(_xlfn.XLOOKUP(C507,customers!$A$1:$A$1001,customers!$C$1:$C$1001,,0)=0,"",_xlfn.XLOOKUP(C507,customers!$A$1:$A$1001,customers!$C$1:$C$1001,,0))</f>
        <v>#NAME?</v>
      </c>
      <c r="H507" s="2" t="e">
        <f ca="1">_xlfn.XLOOKUP(C507,customers!$A$1:$A$1001,customers!$G$1:$G$1001,,0)</f>
        <v>#NAME?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e">
        <f ca="1">_xlfn.XLOOKUP(Orders[[#This Row],[Customer ID]],customers!$A$1:$A$1001,customers!$I$1:$I$1001,,0)</f>
        <v>#NAME?</v>
      </c>
    </row>
    <row r="508" spans="1:16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e">
        <f ca="1">_xlfn.XLOOKUP(C508,customers!$A$1:$A$1001,customers!$B$1:$B$1001,,0)</f>
        <v>#NAME?</v>
      </c>
      <c r="G508" s="2" t="e">
        <f ca="1">IF(_xlfn.XLOOKUP(C508,customers!$A$1:$A$1001,customers!$C$1:$C$1001,,0)=0,"",_xlfn.XLOOKUP(C508,customers!$A$1:$A$1001,customers!$C$1:$C$1001,,0))</f>
        <v>#NAME?</v>
      </c>
      <c r="H508" s="2" t="e">
        <f ca="1">_xlfn.XLOOKUP(C508,customers!$A$1:$A$1001,customers!$G$1:$G$1001,,0)</f>
        <v>#NAME?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e">
        <f ca="1">_xlfn.XLOOKUP(Orders[[#This Row],[Customer ID]],customers!$A$1:$A$1001,customers!$I$1:$I$1001,,0)</f>
        <v>#NAME?</v>
      </c>
    </row>
    <row r="509" spans="1:16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e">
        <f ca="1">_xlfn.XLOOKUP(C509,customers!$A$1:$A$1001,customers!$B$1:$B$1001,,0)</f>
        <v>#NAME?</v>
      </c>
      <c r="G509" s="2" t="e">
        <f ca="1">IF(_xlfn.XLOOKUP(C509,customers!$A$1:$A$1001,customers!$C$1:$C$1001,,0)=0,"",_xlfn.XLOOKUP(C509,customers!$A$1:$A$1001,customers!$C$1:$C$1001,,0))</f>
        <v>#NAME?</v>
      </c>
      <c r="H509" s="2" t="e">
        <f ca="1">_xlfn.XLOOKUP(C509,customers!$A$1:$A$1001,customers!$G$1:$G$1001,,0)</f>
        <v>#NAME?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e">
        <f ca="1">_xlfn.XLOOKUP(Orders[[#This Row],[Customer ID]],customers!$A$1:$A$1001,customers!$I$1:$I$1001,,0)</f>
        <v>#NAME?</v>
      </c>
    </row>
    <row r="510" spans="1:16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e">
        <f ca="1">_xlfn.XLOOKUP(C510,customers!$A$1:$A$1001,customers!$B$1:$B$1001,,0)</f>
        <v>#NAME?</v>
      </c>
      <c r="G510" s="2" t="e">
        <f ca="1">IF(_xlfn.XLOOKUP(C510,customers!$A$1:$A$1001,customers!$C$1:$C$1001,,0)=0,"",_xlfn.XLOOKUP(C510,customers!$A$1:$A$1001,customers!$C$1:$C$1001,,0))</f>
        <v>#NAME?</v>
      </c>
      <c r="H510" s="2" t="e">
        <f ca="1">_xlfn.XLOOKUP(C510,customers!$A$1:$A$1001,customers!$G$1:$G$1001,,0)</f>
        <v>#NAME?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e">
        <f ca="1">_xlfn.XLOOKUP(Orders[[#This Row],[Customer ID]],customers!$A$1:$A$1001,customers!$I$1:$I$1001,,0)</f>
        <v>#NAME?</v>
      </c>
    </row>
    <row r="511" spans="1:16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e">
        <f ca="1">_xlfn.XLOOKUP(C511,customers!$A$1:$A$1001,customers!$B$1:$B$1001,,0)</f>
        <v>#NAME?</v>
      </c>
      <c r="G511" s="2" t="e">
        <f ca="1">IF(_xlfn.XLOOKUP(C511,customers!$A$1:$A$1001,customers!$C$1:$C$1001,,0)=0,"",_xlfn.XLOOKUP(C511,customers!$A$1:$A$1001,customers!$C$1:$C$1001,,0))</f>
        <v>#NAME?</v>
      </c>
      <c r="H511" s="2" t="e">
        <f ca="1">_xlfn.XLOOKUP(C511,customers!$A$1:$A$1001,customers!$G$1:$G$1001,,0)</f>
        <v>#NAME?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e">
        <f ca="1">_xlfn.XLOOKUP(Orders[[#This Row],[Customer ID]],customers!$A$1:$A$1001,customers!$I$1:$I$1001,,0)</f>
        <v>#NAME?</v>
      </c>
    </row>
    <row r="512" spans="1:16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e">
        <f ca="1">_xlfn.XLOOKUP(C512,customers!$A$1:$A$1001,customers!$B$1:$B$1001,,0)</f>
        <v>#NAME?</v>
      </c>
      <c r="G512" s="2" t="e">
        <f ca="1">IF(_xlfn.XLOOKUP(C512,customers!$A$1:$A$1001,customers!$C$1:$C$1001,,0)=0,"",_xlfn.XLOOKUP(C512,customers!$A$1:$A$1001,customers!$C$1:$C$1001,,0))</f>
        <v>#NAME?</v>
      </c>
      <c r="H512" s="2" t="e">
        <f ca="1">_xlfn.XLOOKUP(C512,customers!$A$1:$A$1001,customers!$G$1:$G$1001,,0)</f>
        <v>#NAME?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e">
        <f ca="1">_xlfn.XLOOKUP(Orders[[#This Row],[Customer ID]],customers!$A$1:$A$1001,customers!$I$1:$I$1001,,0)</f>
        <v>#NAME?</v>
      </c>
    </row>
    <row r="513" spans="1:16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e">
        <f ca="1">_xlfn.XLOOKUP(C513,customers!$A$1:$A$1001,customers!$B$1:$B$1001,,0)</f>
        <v>#NAME?</v>
      </c>
      <c r="G513" s="2" t="e">
        <f ca="1">IF(_xlfn.XLOOKUP(C513,customers!$A$1:$A$1001,customers!$C$1:$C$1001,,0)=0,"",_xlfn.XLOOKUP(C513,customers!$A$1:$A$1001,customers!$C$1:$C$1001,,0))</f>
        <v>#NAME?</v>
      </c>
      <c r="H513" s="2" t="e">
        <f ca="1">_xlfn.XLOOKUP(C513,customers!$A$1:$A$1001,customers!$G$1:$G$1001,,0)</f>
        <v>#NAME?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e">
        <f ca="1">_xlfn.XLOOKUP(Orders[[#This Row],[Customer ID]],customers!$A$1:$A$1001,customers!$I$1:$I$1001,,0)</f>
        <v>#NAME?</v>
      </c>
    </row>
    <row r="514" spans="1:16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e">
        <f ca="1">_xlfn.XLOOKUP(C514,customers!$A$1:$A$1001,customers!$B$1:$B$1001,,0)</f>
        <v>#NAME?</v>
      </c>
      <c r="G514" s="2" t="e">
        <f ca="1">IF(_xlfn.XLOOKUP(C514,customers!$A$1:$A$1001,customers!$C$1:$C$1001,,0)=0,"",_xlfn.XLOOKUP(C514,customers!$A$1:$A$1001,customers!$C$1:$C$1001,,0))</f>
        <v>#NAME?</v>
      </c>
      <c r="H514" s="2" t="e">
        <f ca="1">_xlfn.XLOOKUP(C514,customers!$A$1:$A$1001,customers!$G$1:$G$1001,,0)</f>
        <v>#NAME?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e">
        <f ca="1">_xlfn.XLOOKUP(Orders[[#This Row],[Customer ID]],customers!$A$1:$A$1001,customers!$I$1:$I$1001,,0)</f>
        <v>#NAME?</v>
      </c>
    </row>
    <row r="515" spans="1:16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e">
        <f ca="1">_xlfn.XLOOKUP(C515,customers!$A$1:$A$1001,customers!$B$1:$B$1001,,0)</f>
        <v>#NAME?</v>
      </c>
      <c r="G515" s="2" t="e">
        <f ca="1">IF(_xlfn.XLOOKUP(C515,customers!$A$1:$A$1001,customers!$C$1:$C$1001,,0)=0,"",_xlfn.XLOOKUP(C515,customers!$A$1:$A$1001,customers!$C$1:$C$1001,,0))</f>
        <v>#NAME?</v>
      </c>
      <c r="H515" s="2" t="e">
        <f ca="1">_xlfn.XLOOKUP(C515,customers!$A$1:$A$1001,customers!$G$1:$G$1001,,0)</f>
        <v>#NAME?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e">
        <f ca="1">_xlfn.XLOOKUP(Orders[[#This Row],[Customer ID]],customers!$A$1:$A$1001,customers!$I$1:$I$1001,,0)</f>
        <v>#NAME?</v>
      </c>
    </row>
    <row r="516" spans="1:16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e">
        <f ca="1">_xlfn.XLOOKUP(C516,customers!$A$1:$A$1001,customers!$B$1:$B$1001,,0)</f>
        <v>#NAME?</v>
      </c>
      <c r="G516" s="2" t="e">
        <f ca="1">IF(_xlfn.XLOOKUP(C516,customers!$A$1:$A$1001,customers!$C$1:$C$1001,,0)=0,"",_xlfn.XLOOKUP(C516,customers!$A$1:$A$1001,customers!$C$1:$C$1001,,0))</f>
        <v>#NAME?</v>
      </c>
      <c r="H516" s="2" t="e">
        <f ca="1">_xlfn.XLOOKUP(C516,customers!$A$1:$A$1001,customers!$G$1:$G$1001,,0)</f>
        <v>#NAME?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e">
        <f ca="1">_xlfn.XLOOKUP(Orders[[#This Row],[Customer ID]],customers!$A$1:$A$1001,customers!$I$1:$I$1001,,0)</f>
        <v>#NAME?</v>
      </c>
    </row>
    <row r="517" spans="1:16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e">
        <f ca="1">_xlfn.XLOOKUP(C517,customers!$A$1:$A$1001,customers!$B$1:$B$1001,,0)</f>
        <v>#NAME?</v>
      </c>
      <c r="G517" s="2" t="e">
        <f ca="1">IF(_xlfn.XLOOKUP(C517,customers!$A$1:$A$1001,customers!$C$1:$C$1001,,0)=0,"",_xlfn.XLOOKUP(C517,customers!$A$1:$A$1001,customers!$C$1:$C$1001,,0))</f>
        <v>#NAME?</v>
      </c>
      <c r="H517" s="2" t="e">
        <f ca="1">_xlfn.XLOOKUP(C517,customers!$A$1:$A$1001,customers!$G$1:$G$1001,,0)</f>
        <v>#NAME?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e">
        <f ca="1">_xlfn.XLOOKUP(Orders[[#This Row],[Customer ID]],customers!$A$1:$A$1001,customers!$I$1:$I$1001,,0)</f>
        <v>#NAME?</v>
      </c>
    </row>
    <row r="518" spans="1:16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e">
        <f ca="1">_xlfn.XLOOKUP(C518,customers!$A$1:$A$1001,customers!$B$1:$B$1001,,0)</f>
        <v>#NAME?</v>
      </c>
      <c r="G518" s="2" t="e">
        <f ca="1">IF(_xlfn.XLOOKUP(C518,customers!$A$1:$A$1001,customers!$C$1:$C$1001,,0)=0,"",_xlfn.XLOOKUP(C518,customers!$A$1:$A$1001,customers!$C$1:$C$1001,,0))</f>
        <v>#NAME?</v>
      </c>
      <c r="H518" s="2" t="e">
        <f ca="1">_xlfn.XLOOKUP(C518,customers!$A$1:$A$1001,customers!$G$1:$G$1001,,0)</f>
        <v>#NAME?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e">
        <f ca="1">_xlfn.XLOOKUP(Orders[[#This Row],[Customer ID]],customers!$A$1:$A$1001,customers!$I$1:$I$1001,,0)</f>
        <v>#NAME?</v>
      </c>
    </row>
    <row r="519" spans="1:16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e">
        <f ca="1">_xlfn.XLOOKUP(C519,customers!$A$1:$A$1001,customers!$B$1:$B$1001,,0)</f>
        <v>#NAME?</v>
      </c>
      <c r="G519" s="2" t="e">
        <f ca="1">IF(_xlfn.XLOOKUP(C519,customers!$A$1:$A$1001,customers!$C$1:$C$1001,,0)=0,"",_xlfn.XLOOKUP(C519,customers!$A$1:$A$1001,customers!$C$1:$C$1001,,0))</f>
        <v>#NAME?</v>
      </c>
      <c r="H519" s="2" t="e">
        <f ca="1">_xlfn.XLOOKUP(C519,customers!$A$1:$A$1001,customers!$G$1:$G$1001,,0)</f>
        <v>#NAME?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e">
        <f ca="1">_xlfn.XLOOKUP(Orders[[#This Row],[Customer ID]],customers!$A$1:$A$1001,customers!$I$1:$I$1001,,0)</f>
        <v>#NAME?</v>
      </c>
    </row>
    <row r="520" spans="1:16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e">
        <f ca="1">_xlfn.XLOOKUP(C520,customers!$A$1:$A$1001,customers!$B$1:$B$1001,,0)</f>
        <v>#NAME?</v>
      </c>
      <c r="G520" s="2" t="e">
        <f ca="1">IF(_xlfn.XLOOKUP(C520,customers!$A$1:$A$1001,customers!$C$1:$C$1001,,0)=0,"",_xlfn.XLOOKUP(C520,customers!$A$1:$A$1001,customers!$C$1:$C$1001,,0))</f>
        <v>#NAME?</v>
      </c>
      <c r="H520" s="2" t="e">
        <f ca="1">_xlfn.XLOOKUP(C520,customers!$A$1:$A$1001,customers!$G$1:$G$1001,,0)</f>
        <v>#NAME?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e">
        <f ca="1">_xlfn.XLOOKUP(Orders[[#This Row],[Customer ID]],customers!$A$1:$A$1001,customers!$I$1:$I$1001,,0)</f>
        <v>#NAME?</v>
      </c>
    </row>
    <row r="521" spans="1:16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e">
        <f ca="1">_xlfn.XLOOKUP(C521,customers!$A$1:$A$1001,customers!$B$1:$B$1001,,0)</f>
        <v>#NAME?</v>
      </c>
      <c r="G521" s="2" t="e">
        <f ca="1">IF(_xlfn.XLOOKUP(C521,customers!$A$1:$A$1001,customers!$C$1:$C$1001,,0)=0,"",_xlfn.XLOOKUP(C521,customers!$A$1:$A$1001,customers!$C$1:$C$1001,,0))</f>
        <v>#NAME?</v>
      </c>
      <c r="H521" s="2" t="e">
        <f ca="1">_xlfn.XLOOKUP(C521,customers!$A$1:$A$1001,customers!$G$1:$G$1001,,0)</f>
        <v>#NAME?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e">
        <f ca="1">_xlfn.XLOOKUP(Orders[[#This Row],[Customer ID]],customers!$A$1:$A$1001,customers!$I$1:$I$1001,,0)</f>
        <v>#NAME?</v>
      </c>
    </row>
    <row r="522" spans="1:16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e">
        <f ca="1">_xlfn.XLOOKUP(C522,customers!$A$1:$A$1001,customers!$B$1:$B$1001,,0)</f>
        <v>#NAME?</v>
      </c>
      <c r="G522" s="2" t="e">
        <f ca="1">IF(_xlfn.XLOOKUP(C522,customers!$A$1:$A$1001,customers!$C$1:$C$1001,,0)=0,"",_xlfn.XLOOKUP(C522,customers!$A$1:$A$1001,customers!$C$1:$C$1001,,0))</f>
        <v>#NAME?</v>
      </c>
      <c r="H522" s="2" t="e">
        <f ca="1">_xlfn.XLOOKUP(C522,customers!$A$1:$A$1001,customers!$G$1:$G$1001,,0)</f>
        <v>#NAME?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e">
        <f ca="1">_xlfn.XLOOKUP(Orders[[#This Row],[Customer ID]],customers!$A$1:$A$1001,customers!$I$1:$I$1001,,0)</f>
        <v>#NAME?</v>
      </c>
    </row>
    <row r="523" spans="1:16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e">
        <f ca="1">_xlfn.XLOOKUP(C523,customers!$A$1:$A$1001,customers!$B$1:$B$1001,,0)</f>
        <v>#NAME?</v>
      </c>
      <c r="G523" s="2" t="e">
        <f ca="1">IF(_xlfn.XLOOKUP(C523,customers!$A$1:$A$1001,customers!$C$1:$C$1001,,0)=0,"",_xlfn.XLOOKUP(C523,customers!$A$1:$A$1001,customers!$C$1:$C$1001,,0))</f>
        <v>#NAME?</v>
      </c>
      <c r="H523" s="2" t="e">
        <f ca="1">_xlfn.XLOOKUP(C523,customers!$A$1:$A$1001,customers!$G$1:$G$1001,,0)</f>
        <v>#NAME?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e">
        <f ca="1">_xlfn.XLOOKUP(Orders[[#This Row],[Customer ID]],customers!$A$1:$A$1001,customers!$I$1:$I$1001,,0)</f>
        <v>#NAME?</v>
      </c>
    </row>
    <row r="524" spans="1:16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e">
        <f ca="1">_xlfn.XLOOKUP(C524,customers!$A$1:$A$1001,customers!$B$1:$B$1001,,0)</f>
        <v>#NAME?</v>
      </c>
      <c r="G524" s="2" t="e">
        <f ca="1">IF(_xlfn.XLOOKUP(C524,customers!$A$1:$A$1001,customers!$C$1:$C$1001,,0)=0,"",_xlfn.XLOOKUP(C524,customers!$A$1:$A$1001,customers!$C$1:$C$1001,,0))</f>
        <v>#NAME?</v>
      </c>
      <c r="H524" s="2" t="e">
        <f ca="1">_xlfn.XLOOKUP(C524,customers!$A$1:$A$1001,customers!$G$1:$G$1001,,0)</f>
        <v>#NAME?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e">
        <f ca="1">_xlfn.XLOOKUP(Orders[[#This Row],[Customer ID]],customers!$A$1:$A$1001,customers!$I$1:$I$1001,,0)</f>
        <v>#NAME?</v>
      </c>
    </row>
    <row r="525" spans="1:16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e">
        <f ca="1">_xlfn.XLOOKUP(C525,customers!$A$1:$A$1001,customers!$B$1:$B$1001,,0)</f>
        <v>#NAME?</v>
      </c>
      <c r="G525" s="2" t="e">
        <f ca="1">IF(_xlfn.XLOOKUP(C525,customers!$A$1:$A$1001,customers!$C$1:$C$1001,,0)=0,"",_xlfn.XLOOKUP(C525,customers!$A$1:$A$1001,customers!$C$1:$C$1001,,0))</f>
        <v>#NAME?</v>
      </c>
      <c r="H525" s="2" t="e">
        <f ca="1">_xlfn.XLOOKUP(C525,customers!$A$1:$A$1001,customers!$G$1:$G$1001,,0)</f>
        <v>#NAME?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e">
        <f ca="1">_xlfn.XLOOKUP(Orders[[#This Row],[Customer ID]],customers!$A$1:$A$1001,customers!$I$1:$I$1001,,0)</f>
        <v>#NAME?</v>
      </c>
    </row>
    <row r="526" spans="1:16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e">
        <f ca="1">_xlfn.XLOOKUP(C526,customers!$A$1:$A$1001,customers!$B$1:$B$1001,,0)</f>
        <v>#NAME?</v>
      </c>
      <c r="G526" s="2" t="e">
        <f ca="1">IF(_xlfn.XLOOKUP(C526,customers!$A$1:$A$1001,customers!$C$1:$C$1001,,0)=0,"",_xlfn.XLOOKUP(C526,customers!$A$1:$A$1001,customers!$C$1:$C$1001,,0))</f>
        <v>#NAME?</v>
      </c>
      <c r="H526" s="2" t="e">
        <f ca="1">_xlfn.XLOOKUP(C526,customers!$A$1:$A$1001,customers!$G$1:$G$1001,,0)</f>
        <v>#NAME?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e">
        <f ca="1">_xlfn.XLOOKUP(Orders[[#This Row],[Customer ID]],customers!$A$1:$A$1001,customers!$I$1:$I$1001,,0)</f>
        <v>#NAME?</v>
      </c>
    </row>
    <row r="527" spans="1:16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e">
        <f ca="1">_xlfn.XLOOKUP(C527,customers!$A$1:$A$1001,customers!$B$1:$B$1001,,0)</f>
        <v>#NAME?</v>
      </c>
      <c r="G527" s="2" t="e">
        <f ca="1">IF(_xlfn.XLOOKUP(C527,customers!$A$1:$A$1001,customers!$C$1:$C$1001,,0)=0,"",_xlfn.XLOOKUP(C527,customers!$A$1:$A$1001,customers!$C$1:$C$1001,,0))</f>
        <v>#NAME?</v>
      </c>
      <c r="H527" s="2" t="e">
        <f ca="1">_xlfn.XLOOKUP(C527,customers!$A$1:$A$1001,customers!$G$1:$G$1001,,0)</f>
        <v>#NAME?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e">
        <f ca="1">_xlfn.XLOOKUP(Orders[[#This Row],[Customer ID]],customers!$A$1:$A$1001,customers!$I$1:$I$1001,,0)</f>
        <v>#NAME?</v>
      </c>
    </row>
    <row r="528" spans="1:16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e">
        <f ca="1">_xlfn.XLOOKUP(C528,customers!$A$1:$A$1001,customers!$B$1:$B$1001,,0)</f>
        <v>#NAME?</v>
      </c>
      <c r="G528" s="2" t="e">
        <f ca="1">IF(_xlfn.XLOOKUP(C528,customers!$A$1:$A$1001,customers!$C$1:$C$1001,,0)=0,"",_xlfn.XLOOKUP(C528,customers!$A$1:$A$1001,customers!$C$1:$C$1001,,0))</f>
        <v>#NAME?</v>
      </c>
      <c r="H528" s="2" t="e">
        <f ca="1">_xlfn.XLOOKUP(C528,customers!$A$1:$A$1001,customers!$G$1:$G$1001,,0)</f>
        <v>#NAME?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e">
        <f ca="1">_xlfn.XLOOKUP(Orders[[#This Row],[Customer ID]],customers!$A$1:$A$1001,customers!$I$1:$I$1001,,0)</f>
        <v>#NAME?</v>
      </c>
    </row>
    <row r="529" spans="1:16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e">
        <f ca="1">_xlfn.XLOOKUP(C529,customers!$A$1:$A$1001,customers!$B$1:$B$1001,,0)</f>
        <v>#NAME?</v>
      </c>
      <c r="G529" s="2" t="e">
        <f ca="1">IF(_xlfn.XLOOKUP(C529,customers!$A$1:$A$1001,customers!$C$1:$C$1001,,0)=0,"",_xlfn.XLOOKUP(C529,customers!$A$1:$A$1001,customers!$C$1:$C$1001,,0))</f>
        <v>#NAME?</v>
      </c>
      <c r="H529" s="2" t="e">
        <f ca="1">_xlfn.XLOOKUP(C529,customers!$A$1:$A$1001,customers!$G$1:$G$1001,,0)</f>
        <v>#NAME?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e">
        <f ca="1">_xlfn.XLOOKUP(Orders[[#This Row],[Customer ID]],customers!$A$1:$A$1001,customers!$I$1:$I$1001,,0)</f>
        <v>#NAME?</v>
      </c>
    </row>
    <row r="530" spans="1:16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e">
        <f ca="1">_xlfn.XLOOKUP(C530,customers!$A$1:$A$1001,customers!$B$1:$B$1001,,0)</f>
        <v>#NAME?</v>
      </c>
      <c r="G530" s="2" t="e">
        <f ca="1">IF(_xlfn.XLOOKUP(C530,customers!$A$1:$A$1001,customers!$C$1:$C$1001,,0)=0,"",_xlfn.XLOOKUP(C530,customers!$A$1:$A$1001,customers!$C$1:$C$1001,,0))</f>
        <v>#NAME?</v>
      </c>
      <c r="H530" s="2" t="e">
        <f ca="1">_xlfn.XLOOKUP(C530,customers!$A$1:$A$1001,customers!$G$1:$G$1001,,0)</f>
        <v>#NAME?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e">
        <f ca="1">_xlfn.XLOOKUP(Orders[[#This Row],[Customer ID]],customers!$A$1:$A$1001,customers!$I$1:$I$1001,,0)</f>
        <v>#NAME?</v>
      </c>
    </row>
    <row r="531" spans="1:16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e">
        <f ca="1">_xlfn.XLOOKUP(C531,customers!$A$1:$A$1001,customers!$B$1:$B$1001,,0)</f>
        <v>#NAME?</v>
      </c>
      <c r="G531" s="2" t="e">
        <f ca="1">IF(_xlfn.XLOOKUP(C531,customers!$A$1:$A$1001,customers!$C$1:$C$1001,,0)=0,"",_xlfn.XLOOKUP(C531,customers!$A$1:$A$1001,customers!$C$1:$C$1001,,0))</f>
        <v>#NAME?</v>
      </c>
      <c r="H531" s="2" t="e">
        <f ca="1">_xlfn.XLOOKUP(C531,customers!$A$1:$A$1001,customers!$G$1:$G$1001,,0)</f>
        <v>#NAME?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e">
        <f ca="1">_xlfn.XLOOKUP(Orders[[#This Row],[Customer ID]],customers!$A$1:$A$1001,customers!$I$1:$I$1001,,0)</f>
        <v>#NAME?</v>
      </c>
    </row>
    <row r="532" spans="1:16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e">
        <f ca="1">_xlfn.XLOOKUP(C532,customers!$A$1:$A$1001,customers!$B$1:$B$1001,,0)</f>
        <v>#NAME?</v>
      </c>
      <c r="G532" s="2" t="e">
        <f ca="1">IF(_xlfn.XLOOKUP(C532,customers!$A$1:$A$1001,customers!$C$1:$C$1001,,0)=0,"",_xlfn.XLOOKUP(C532,customers!$A$1:$A$1001,customers!$C$1:$C$1001,,0))</f>
        <v>#NAME?</v>
      </c>
      <c r="H532" s="2" t="e">
        <f ca="1">_xlfn.XLOOKUP(C532,customers!$A$1:$A$1001,customers!$G$1:$G$1001,,0)</f>
        <v>#NAME?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e">
        <f ca="1">_xlfn.XLOOKUP(Orders[[#This Row],[Customer ID]],customers!$A$1:$A$1001,customers!$I$1:$I$1001,,0)</f>
        <v>#NAME?</v>
      </c>
    </row>
    <row r="533" spans="1:16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e">
        <f ca="1">_xlfn.XLOOKUP(C533,customers!$A$1:$A$1001,customers!$B$1:$B$1001,,0)</f>
        <v>#NAME?</v>
      </c>
      <c r="G533" s="2" t="e">
        <f ca="1">IF(_xlfn.XLOOKUP(C533,customers!$A$1:$A$1001,customers!$C$1:$C$1001,,0)=0,"",_xlfn.XLOOKUP(C533,customers!$A$1:$A$1001,customers!$C$1:$C$1001,,0))</f>
        <v>#NAME?</v>
      </c>
      <c r="H533" s="2" t="e">
        <f ca="1">_xlfn.XLOOKUP(C533,customers!$A$1:$A$1001,customers!$G$1:$G$1001,,0)</f>
        <v>#NAME?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e">
        <f ca="1">_xlfn.XLOOKUP(Orders[[#This Row],[Customer ID]],customers!$A$1:$A$1001,customers!$I$1:$I$1001,,0)</f>
        <v>#NAME?</v>
      </c>
    </row>
    <row r="534" spans="1:16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e">
        <f ca="1">_xlfn.XLOOKUP(C534,customers!$A$1:$A$1001,customers!$B$1:$B$1001,,0)</f>
        <v>#NAME?</v>
      </c>
      <c r="G534" s="2" t="e">
        <f ca="1">IF(_xlfn.XLOOKUP(C534,customers!$A$1:$A$1001,customers!$C$1:$C$1001,,0)=0,"",_xlfn.XLOOKUP(C534,customers!$A$1:$A$1001,customers!$C$1:$C$1001,,0))</f>
        <v>#NAME?</v>
      </c>
      <c r="H534" s="2" t="e">
        <f ca="1">_xlfn.XLOOKUP(C534,customers!$A$1:$A$1001,customers!$G$1:$G$1001,,0)</f>
        <v>#NAME?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e">
        <f ca="1">_xlfn.XLOOKUP(Orders[[#This Row],[Customer ID]],customers!$A$1:$A$1001,customers!$I$1:$I$1001,,0)</f>
        <v>#NAME?</v>
      </c>
    </row>
    <row r="535" spans="1:16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e">
        <f ca="1">_xlfn.XLOOKUP(C535,customers!$A$1:$A$1001,customers!$B$1:$B$1001,,0)</f>
        <v>#NAME?</v>
      </c>
      <c r="G535" s="2" t="e">
        <f ca="1">IF(_xlfn.XLOOKUP(C535,customers!$A$1:$A$1001,customers!$C$1:$C$1001,,0)=0,"",_xlfn.XLOOKUP(C535,customers!$A$1:$A$1001,customers!$C$1:$C$1001,,0))</f>
        <v>#NAME?</v>
      </c>
      <c r="H535" s="2" t="e">
        <f ca="1">_xlfn.XLOOKUP(C535,customers!$A$1:$A$1001,customers!$G$1:$G$1001,,0)</f>
        <v>#NAME?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e">
        <f ca="1">_xlfn.XLOOKUP(Orders[[#This Row],[Customer ID]],customers!$A$1:$A$1001,customers!$I$1:$I$1001,,0)</f>
        <v>#NAME?</v>
      </c>
    </row>
    <row r="536" spans="1:16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e">
        <f ca="1">_xlfn.XLOOKUP(C536,customers!$A$1:$A$1001,customers!$B$1:$B$1001,,0)</f>
        <v>#NAME?</v>
      </c>
      <c r="G536" s="2" t="e">
        <f ca="1">IF(_xlfn.XLOOKUP(C536,customers!$A$1:$A$1001,customers!$C$1:$C$1001,,0)=0,"",_xlfn.XLOOKUP(C536,customers!$A$1:$A$1001,customers!$C$1:$C$1001,,0))</f>
        <v>#NAME?</v>
      </c>
      <c r="H536" s="2" t="e">
        <f ca="1">_xlfn.XLOOKUP(C536,customers!$A$1:$A$1001,customers!$G$1:$G$1001,,0)</f>
        <v>#NAME?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e">
        <f ca="1">_xlfn.XLOOKUP(Orders[[#This Row],[Customer ID]],customers!$A$1:$A$1001,customers!$I$1:$I$1001,,0)</f>
        <v>#NAME?</v>
      </c>
    </row>
    <row r="537" spans="1:16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e">
        <f ca="1">_xlfn.XLOOKUP(C537,customers!$A$1:$A$1001,customers!$B$1:$B$1001,,0)</f>
        <v>#NAME?</v>
      </c>
      <c r="G537" s="2" t="e">
        <f ca="1">IF(_xlfn.XLOOKUP(C537,customers!$A$1:$A$1001,customers!$C$1:$C$1001,,0)=0,"",_xlfn.XLOOKUP(C537,customers!$A$1:$A$1001,customers!$C$1:$C$1001,,0))</f>
        <v>#NAME?</v>
      </c>
      <c r="H537" s="2" t="e">
        <f ca="1">_xlfn.XLOOKUP(C537,customers!$A$1:$A$1001,customers!$G$1:$G$1001,,0)</f>
        <v>#NAME?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e">
        <f ca="1">_xlfn.XLOOKUP(Orders[[#This Row],[Customer ID]],customers!$A$1:$A$1001,customers!$I$1:$I$1001,,0)</f>
        <v>#NAME?</v>
      </c>
    </row>
    <row r="538" spans="1:16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e">
        <f ca="1">_xlfn.XLOOKUP(C538,customers!$A$1:$A$1001,customers!$B$1:$B$1001,,0)</f>
        <v>#NAME?</v>
      </c>
      <c r="G538" s="2" t="e">
        <f ca="1">IF(_xlfn.XLOOKUP(C538,customers!$A$1:$A$1001,customers!$C$1:$C$1001,,0)=0,"",_xlfn.XLOOKUP(C538,customers!$A$1:$A$1001,customers!$C$1:$C$1001,,0))</f>
        <v>#NAME?</v>
      </c>
      <c r="H538" s="2" t="e">
        <f ca="1">_xlfn.XLOOKUP(C538,customers!$A$1:$A$1001,customers!$G$1:$G$1001,,0)</f>
        <v>#NAME?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e">
        <f ca="1">_xlfn.XLOOKUP(Orders[[#This Row],[Customer ID]],customers!$A$1:$A$1001,customers!$I$1:$I$1001,,0)</f>
        <v>#NAME?</v>
      </c>
    </row>
    <row r="539" spans="1:16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e">
        <f ca="1">_xlfn.XLOOKUP(C539,customers!$A$1:$A$1001,customers!$B$1:$B$1001,,0)</f>
        <v>#NAME?</v>
      </c>
      <c r="G539" s="2" t="e">
        <f ca="1">IF(_xlfn.XLOOKUP(C539,customers!$A$1:$A$1001,customers!$C$1:$C$1001,,0)=0,"",_xlfn.XLOOKUP(C539,customers!$A$1:$A$1001,customers!$C$1:$C$1001,,0))</f>
        <v>#NAME?</v>
      </c>
      <c r="H539" s="2" t="e">
        <f ca="1">_xlfn.XLOOKUP(C539,customers!$A$1:$A$1001,customers!$G$1:$G$1001,,0)</f>
        <v>#NAME?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e">
        <f ca="1">_xlfn.XLOOKUP(Orders[[#This Row],[Customer ID]],customers!$A$1:$A$1001,customers!$I$1:$I$1001,,0)</f>
        <v>#NAME?</v>
      </c>
    </row>
    <row r="540" spans="1:16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e">
        <f ca="1">_xlfn.XLOOKUP(C540,customers!$A$1:$A$1001,customers!$B$1:$B$1001,,0)</f>
        <v>#NAME?</v>
      </c>
      <c r="G540" s="2" t="e">
        <f ca="1">IF(_xlfn.XLOOKUP(C540,customers!$A$1:$A$1001,customers!$C$1:$C$1001,,0)=0,"",_xlfn.XLOOKUP(C540,customers!$A$1:$A$1001,customers!$C$1:$C$1001,,0))</f>
        <v>#NAME?</v>
      </c>
      <c r="H540" s="2" t="e">
        <f ca="1">_xlfn.XLOOKUP(C540,customers!$A$1:$A$1001,customers!$G$1:$G$1001,,0)</f>
        <v>#NAME?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e">
        <f ca="1">_xlfn.XLOOKUP(Orders[[#This Row],[Customer ID]],customers!$A$1:$A$1001,customers!$I$1:$I$1001,,0)</f>
        <v>#NAME?</v>
      </c>
    </row>
    <row r="541" spans="1:16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e">
        <f ca="1">_xlfn.XLOOKUP(C541,customers!$A$1:$A$1001,customers!$B$1:$B$1001,,0)</f>
        <v>#NAME?</v>
      </c>
      <c r="G541" s="2" t="e">
        <f ca="1">IF(_xlfn.XLOOKUP(C541,customers!$A$1:$A$1001,customers!$C$1:$C$1001,,0)=0,"",_xlfn.XLOOKUP(C541,customers!$A$1:$A$1001,customers!$C$1:$C$1001,,0))</f>
        <v>#NAME?</v>
      </c>
      <c r="H541" s="2" t="e">
        <f ca="1">_xlfn.XLOOKUP(C541,customers!$A$1:$A$1001,customers!$G$1:$G$1001,,0)</f>
        <v>#NAME?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e">
        <f ca="1">_xlfn.XLOOKUP(Orders[[#This Row],[Customer ID]],customers!$A$1:$A$1001,customers!$I$1:$I$1001,,0)</f>
        <v>#NAME?</v>
      </c>
    </row>
    <row r="542" spans="1:16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e">
        <f ca="1">_xlfn.XLOOKUP(C542,customers!$A$1:$A$1001,customers!$B$1:$B$1001,,0)</f>
        <v>#NAME?</v>
      </c>
      <c r="G542" s="2" t="e">
        <f ca="1">IF(_xlfn.XLOOKUP(C542,customers!$A$1:$A$1001,customers!$C$1:$C$1001,,0)=0,"",_xlfn.XLOOKUP(C542,customers!$A$1:$A$1001,customers!$C$1:$C$1001,,0))</f>
        <v>#NAME?</v>
      </c>
      <c r="H542" s="2" t="e">
        <f ca="1">_xlfn.XLOOKUP(C542,customers!$A$1:$A$1001,customers!$G$1:$G$1001,,0)</f>
        <v>#NAME?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e">
        <f ca="1">_xlfn.XLOOKUP(Orders[[#This Row],[Customer ID]],customers!$A$1:$A$1001,customers!$I$1:$I$1001,,0)</f>
        <v>#NAME?</v>
      </c>
    </row>
    <row r="543" spans="1:16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e">
        <f ca="1">_xlfn.XLOOKUP(C543,customers!$A$1:$A$1001,customers!$B$1:$B$1001,,0)</f>
        <v>#NAME?</v>
      </c>
      <c r="G543" s="2" t="e">
        <f ca="1">IF(_xlfn.XLOOKUP(C543,customers!$A$1:$A$1001,customers!$C$1:$C$1001,,0)=0,"",_xlfn.XLOOKUP(C543,customers!$A$1:$A$1001,customers!$C$1:$C$1001,,0))</f>
        <v>#NAME?</v>
      </c>
      <c r="H543" s="2" t="e">
        <f ca="1">_xlfn.XLOOKUP(C543,customers!$A$1:$A$1001,customers!$G$1:$G$1001,,0)</f>
        <v>#NAME?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e">
        <f ca="1">_xlfn.XLOOKUP(Orders[[#This Row],[Customer ID]],customers!$A$1:$A$1001,customers!$I$1:$I$1001,,0)</f>
        <v>#NAME?</v>
      </c>
    </row>
    <row r="544" spans="1:16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e">
        <f ca="1">_xlfn.XLOOKUP(C544,customers!$A$1:$A$1001,customers!$B$1:$B$1001,,0)</f>
        <v>#NAME?</v>
      </c>
      <c r="G544" s="2" t="e">
        <f ca="1">IF(_xlfn.XLOOKUP(C544,customers!$A$1:$A$1001,customers!$C$1:$C$1001,,0)=0,"",_xlfn.XLOOKUP(C544,customers!$A$1:$A$1001,customers!$C$1:$C$1001,,0))</f>
        <v>#NAME?</v>
      </c>
      <c r="H544" s="2" t="e">
        <f ca="1">_xlfn.XLOOKUP(C544,customers!$A$1:$A$1001,customers!$G$1:$G$1001,,0)</f>
        <v>#NAME?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e">
        <f ca="1">_xlfn.XLOOKUP(Orders[[#This Row],[Customer ID]],customers!$A$1:$A$1001,customers!$I$1:$I$1001,,0)</f>
        <v>#NAME?</v>
      </c>
    </row>
    <row r="545" spans="1:16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e">
        <f ca="1">_xlfn.XLOOKUP(C545,customers!$A$1:$A$1001,customers!$B$1:$B$1001,,0)</f>
        <v>#NAME?</v>
      </c>
      <c r="G545" s="2" t="e">
        <f ca="1">IF(_xlfn.XLOOKUP(C545,customers!$A$1:$A$1001,customers!$C$1:$C$1001,,0)=0,"",_xlfn.XLOOKUP(C545,customers!$A$1:$A$1001,customers!$C$1:$C$1001,,0))</f>
        <v>#NAME?</v>
      </c>
      <c r="H545" s="2" t="e">
        <f ca="1">_xlfn.XLOOKUP(C545,customers!$A$1:$A$1001,customers!$G$1:$G$1001,,0)</f>
        <v>#NAME?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e">
        <f ca="1">_xlfn.XLOOKUP(Orders[[#This Row],[Customer ID]],customers!$A$1:$A$1001,customers!$I$1:$I$1001,,0)</f>
        <v>#NAME?</v>
      </c>
    </row>
    <row r="546" spans="1:16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e">
        <f ca="1">_xlfn.XLOOKUP(C546,customers!$A$1:$A$1001,customers!$B$1:$B$1001,,0)</f>
        <v>#NAME?</v>
      </c>
      <c r="G546" s="2" t="e">
        <f ca="1">IF(_xlfn.XLOOKUP(C546,customers!$A$1:$A$1001,customers!$C$1:$C$1001,,0)=0,"",_xlfn.XLOOKUP(C546,customers!$A$1:$A$1001,customers!$C$1:$C$1001,,0))</f>
        <v>#NAME?</v>
      </c>
      <c r="H546" s="2" t="e">
        <f ca="1">_xlfn.XLOOKUP(C546,customers!$A$1:$A$1001,customers!$G$1:$G$1001,,0)</f>
        <v>#NAME?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e">
        <f ca="1">_xlfn.XLOOKUP(Orders[[#This Row],[Customer ID]],customers!$A$1:$A$1001,customers!$I$1:$I$1001,,0)</f>
        <v>#NAME?</v>
      </c>
    </row>
    <row r="547" spans="1:16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e">
        <f ca="1">_xlfn.XLOOKUP(C547,customers!$A$1:$A$1001,customers!$B$1:$B$1001,,0)</f>
        <v>#NAME?</v>
      </c>
      <c r="G547" s="2" t="e">
        <f ca="1">IF(_xlfn.XLOOKUP(C547,customers!$A$1:$A$1001,customers!$C$1:$C$1001,,0)=0,"",_xlfn.XLOOKUP(C547,customers!$A$1:$A$1001,customers!$C$1:$C$1001,,0))</f>
        <v>#NAME?</v>
      </c>
      <c r="H547" s="2" t="e">
        <f ca="1">_xlfn.XLOOKUP(C547,customers!$A$1:$A$1001,customers!$G$1:$G$1001,,0)</f>
        <v>#NAME?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e">
        <f ca="1">_xlfn.XLOOKUP(Orders[[#This Row],[Customer ID]],customers!$A$1:$A$1001,customers!$I$1:$I$1001,,0)</f>
        <v>#NAME?</v>
      </c>
    </row>
    <row r="548" spans="1:16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e">
        <f ca="1">_xlfn.XLOOKUP(C548,customers!$A$1:$A$1001,customers!$B$1:$B$1001,,0)</f>
        <v>#NAME?</v>
      </c>
      <c r="G548" s="2" t="e">
        <f ca="1">IF(_xlfn.XLOOKUP(C548,customers!$A$1:$A$1001,customers!$C$1:$C$1001,,0)=0,"",_xlfn.XLOOKUP(C548,customers!$A$1:$A$1001,customers!$C$1:$C$1001,,0))</f>
        <v>#NAME?</v>
      </c>
      <c r="H548" s="2" t="e">
        <f ca="1">_xlfn.XLOOKUP(C548,customers!$A$1:$A$1001,customers!$G$1:$G$1001,,0)</f>
        <v>#NAME?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e">
        <f ca="1">_xlfn.XLOOKUP(Orders[[#This Row],[Customer ID]],customers!$A$1:$A$1001,customers!$I$1:$I$1001,,0)</f>
        <v>#NAME?</v>
      </c>
    </row>
    <row r="549" spans="1:16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e">
        <f ca="1">_xlfn.XLOOKUP(C549,customers!$A$1:$A$1001,customers!$B$1:$B$1001,,0)</f>
        <v>#NAME?</v>
      </c>
      <c r="G549" s="2" t="e">
        <f ca="1">IF(_xlfn.XLOOKUP(C549,customers!$A$1:$A$1001,customers!$C$1:$C$1001,,0)=0,"",_xlfn.XLOOKUP(C549,customers!$A$1:$A$1001,customers!$C$1:$C$1001,,0))</f>
        <v>#NAME?</v>
      </c>
      <c r="H549" s="2" t="e">
        <f ca="1">_xlfn.XLOOKUP(C549,customers!$A$1:$A$1001,customers!$G$1:$G$1001,,0)</f>
        <v>#NAME?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e">
        <f ca="1">_xlfn.XLOOKUP(Orders[[#This Row],[Customer ID]],customers!$A$1:$A$1001,customers!$I$1:$I$1001,,0)</f>
        <v>#NAME?</v>
      </c>
    </row>
    <row r="550" spans="1:16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e">
        <f ca="1">_xlfn.XLOOKUP(C550,customers!$A$1:$A$1001,customers!$B$1:$B$1001,,0)</f>
        <v>#NAME?</v>
      </c>
      <c r="G550" s="2" t="e">
        <f ca="1">IF(_xlfn.XLOOKUP(C550,customers!$A$1:$A$1001,customers!$C$1:$C$1001,,0)=0,"",_xlfn.XLOOKUP(C550,customers!$A$1:$A$1001,customers!$C$1:$C$1001,,0))</f>
        <v>#NAME?</v>
      </c>
      <c r="H550" s="2" t="e">
        <f ca="1">_xlfn.XLOOKUP(C550,customers!$A$1:$A$1001,customers!$G$1:$G$1001,,0)</f>
        <v>#NAME?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e">
        <f ca="1">_xlfn.XLOOKUP(Orders[[#This Row],[Customer ID]],customers!$A$1:$A$1001,customers!$I$1:$I$1001,,0)</f>
        <v>#NAME?</v>
      </c>
    </row>
    <row r="551" spans="1:16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e">
        <f ca="1">_xlfn.XLOOKUP(C551,customers!$A$1:$A$1001,customers!$B$1:$B$1001,,0)</f>
        <v>#NAME?</v>
      </c>
      <c r="G551" s="2" t="e">
        <f ca="1">IF(_xlfn.XLOOKUP(C551,customers!$A$1:$A$1001,customers!$C$1:$C$1001,,0)=0,"",_xlfn.XLOOKUP(C551,customers!$A$1:$A$1001,customers!$C$1:$C$1001,,0))</f>
        <v>#NAME?</v>
      </c>
      <c r="H551" s="2" t="e">
        <f ca="1">_xlfn.XLOOKUP(C551,customers!$A$1:$A$1001,customers!$G$1:$G$1001,,0)</f>
        <v>#NAME?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e">
        <f ca="1">_xlfn.XLOOKUP(Orders[[#This Row],[Customer ID]],customers!$A$1:$A$1001,customers!$I$1:$I$1001,,0)</f>
        <v>#NAME?</v>
      </c>
    </row>
    <row r="552" spans="1:16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e">
        <f ca="1">_xlfn.XLOOKUP(C552,customers!$A$1:$A$1001,customers!$B$1:$B$1001,,0)</f>
        <v>#NAME?</v>
      </c>
      <c r="G552" s="2" t="e">
        <f ca="1">IF(_xlfn.XLOOKUP(C552,customers!$A$1:$A$1001,customers!$C$1:$C$1001,,0)=0,"",_xlfn.XLOOKUP(C552,customers!$A$1:$A$1001,customers!$C$1:$C$1001,,0))</f>
        <v>#NAME?</v>
      </c>
      <c r="H552" s="2" t="e">
        <f ca="1">_xlfn.XLOOKUP(C552,customers!$A$1:$A$1001,customers!$G$1:$G$1001,,0)</f>
        <v>#NAME?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e">
        <f ca="1">_xlfn.XLOOKUP(Orders[[#This Row],[Customer ID]],customers!$A$1:$A$1001,customers!$I$1:$I$1001,,0)</f>
        <v>#NAME?</v>
      </c>
    </row>
    <row r="553" spans="1:16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e">
        <f ca="1">_xlfn.XLOOKUP(C553,customers!$A$1:$A$1001,customers!$B$1:$B$1001,,0)</f>
        <v>#NAME?</v>
      </c>
      <c r="G553" s="2" t="e">
        <f ca="1">IF(_xlfn.XLOOKUP(C553,customers!$A$1:$A$1001,customers!$C$1:$C$1001,,0)=0,"",_xlfn.XLOOKUP(C553,customers!$A$1:$A$1001,customers!$C$1:$C$1001,,0))</f>
        <v>#NAME?</v>
      </c>
      <c r="H553" s="2" t="e">
        <f ca="1">_xlfn.XLOOKUP(C553,customers!$A$1:$A$1001,customers!$G$1:$G$1001,,0)</f>
        <v>#NAME?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e">
        <f ca="1">_xlfn.XLOOKUP(Orders[[#This Row],[Customer ID]],customers!$A$1:$A$1001,customers!$I$1:$I$1001,,0)</f>
        <v>#NAME?</v>
      </c>
    </row>
    <row r="554" spans="1:16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e">
        <f ca="1">_xlfn.XLOOKUP(C554,customers!$A$1:$A$1001,customers!$B$1:$B$1001,,0)</f>
        <v>#NAME?</v>
      </c>
      <c r="G554" s="2" t="e">
        <f ca="1">IF(_xlfn.XLOOKUP(C554,customers!$A$1:$A$1001,customers!$C$1:$C$1001,,0)=0,"",_xlfn.XLOOKUP(C554,customers!$A$1:$A$1001,customers!$C$1:$C$1001,,0))</f>
        <v>#NAME?</v>
      </c>
      <c r="H554" s="2" t="e">
        <f ca="1">_xlfn.XLOOKUP(C554,customers!$A$1:$A$1001,customers!$G$1:$G$1001,,0)</f>
        <v>#NAME?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e">
        <f ca="1">_xlfn.XLOOKUP(Orders[[#This Row],[Customer ID]],customers!$A$1:$A$1001,customers!$I$1:$I$1001,,0)</f>
        <v>#NAME?</v>
      </c>
    </row>
    <row r="555" spans="1:16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e">
        <f ca="1">_xlfn.XLOOKUP(C555,customers!$A$1:$A$1001,customers!$B$1:$B$1001,,0)</f>
        <v>#NAME?</v>
      </c>
      <c r="G555" s="2" t="e">
        <f ca="1">IF(_xlfn.XLOOKUP(C555,customers!$A$1:$A$1001,customers!$C$1:$C$1001,,0)=0,"",_xlfn.XLOOKUP(C555,customers!$A$1:$A$1001,customers!$C$1:$C$1001,,0))</f>
        <v>#NAME?</v>
      </c>
      <c r="H555" s="2" t="e">
        <f ca="1">_xlfn.XLOOKUP(C555,customers!$A$1:$A$1001,customers!$G$1:$G$1001,,0)</f>
        <v>#NAME?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e">
        <f ca="1">_xlfn.XLOOKUP(Orders[[#This Row],[Customer ID]],customers!$A$1:$A$1001,customers!$I$1:$I$1001,,0)</f>
        <v>#NAME?</v>
      </c>
    </row>
    <row r="556" spans="1:16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e">
        <f ca="1">_xlfn.XLOOKUP(C556,customers!$A$1:$A$1001,customers!$B$1:$B$1001,,0)</f>
        <v>#NAME?</v>
      </c>
      <c r="G556" s="2" t="e">
        <f ca="1">IF(_xlfn.XLOOKUP(C556,customers!$A$1:$A$1001,customers!$C$1:$C$1001,,0)=0,"",_xlfn.XLOOKUP(C556,customers!$A$1:$A$1001,customers!$C$1:$C$1001,,0))</f>
        <v>#NAME?</v>
      </c>
      <c r="H556" s="2" t="e">
        <f ca="1">_xlfn.XLOOKUP(C556,customers!$A$1:$A$1001,customers!$G$1:$G$1001,,0)</f>
        <v>#NAME?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e">
        <f ca="1">_xlfn.XLOOKUP(Orders[[#This Row],[Customer ID]],customers!$A$1:$A$1001,customers!$I$1:$I$1001,,0)</f>
        <v>#NAME?</v>
      </c>
    </row>
    <row r="557" spans="1:16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e">
        <f ca="1">_xlfn.XLOOKUP(C557,customers!$A$1:$A$1001,customers!$B$1:$B$1001,,0)</f>
        <v>#NAME?</v>
      </c>
      <c r="G557" s="2" t="e">
        <f ca="1">IF(_xlfn.XLOOKUP(C557,customers!$A$1:$A$1001,customers!$C$1:$C$1001,,0)=0,"",_xlfn.XLOOKUP(C557,customers!$A$1:$A$1001,customers!$C$1:$C$1001,,0))</f>
        <v>#NAME?</v>
      </c>
      <c r="H557" s="2" t="e">
        <f ca="1">_xlfn.XLOOKUP(C557,customers!$A$1:$A$1001,customers!$G$1:$G$1001,,0)</f>
        <v>#NAME?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e">
        <f ca="1">_xlfn.XLOOKUP(Orders[[#This Row],[Customer ID]],customers!$A$1:$A$1001,customers!$I$1:$I$1001,,0)</f>
        <v>#NAME?</v>
      </c>
    </row>
    <row r="558" spans="1:16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e">
        <f ca="1">_xlfn.XLOOKUP(C558,customers!$A$1:$A$1001,customers!$B$1:$B$1001,,0)</f>
        <v>#NAME?</v>
      </c>
      <c r="G558" s="2" t="e">
        <f ca="1">IF(_xlfn.XLOOKUP(C558,customers!$A$1:$A$1001,customers!$C$1:$C$1001,,0)=0,"",_xlfn.XLOOKUP(C558,customers!$A$1:$A$1001,customers!$C$1:$C$1001,,0))</f>
        <v>#NAME?</v>
      </c>
      <c r="H558" s="2" t="e">
        <f ca="1">_xlfn.XLOOKUP(C558,customers!$A$1:$A$1001,customers!$G$1:$G$1001,,0)</f>
        <v>#NAME?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e">
        <f ca="1">_xlfn.XLOOKUP(Orders[[#This Row],[Customer ID]],customers!$A$1:$A$1001,customers!$I$1:$I$1001,,0)</f>
        <v>#NAME?</v>
      </c>
    </row>
    <row r="559" spans="1:16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e">
        <f ca="1">_xlfn.XLOOKUP(C559,customers!$A$1:$A$1001,customers!$B$1:$B$1001,,0)</f>
        <v>#NAME?</v>
      </c>
      <c r="G559" s="2" t="e">
        <f ca="1">IF(_xlfn.XLOOKUP(C559,customers!$A$1:$A$1001,customers!$C$1:$C$1001,,0)=0,"",_xlfn.XLOOKUP(C559,customers!$A$1:$A$1001,customers!$C$1:$C$1001,,0))</f>
        <v>#NAME?</v>
      </c>
      <c r="H559" s="2" t="e">
        <f ca="1">_xlfn.XLOOKUP(C559,customers!$A$1:$A$1001,customers!$G$1:$G$1001,,0)</f>
        <v>#NAME?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e">
        <f ca="1">_xlfn.XLOOKUP(Orders[[#This Row],[Customer ID]],customers!$A$1:$A$1001,customers!$I$1:$I$1001,,0)</f>
        <v>#NAME?</v>
      </c>
    </row>
    <row r="560" spans="1:16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e">
        <f ca="1">_xlfn.XLOOKUP(C560,customers!$A$1:$A$1001,customers!$B$1:$B$1001,,0)</f>
        <v>#NAME?</v>
      </c>
      <c r="G560" s="2" t="e">
        <f ca="1">IF(_xlfn.XLOOKUP(C560,customers!$A$1:$A$1001,customers!$C$1:$C$1001,,0)=0,"",_xlfn.XLOOKUP(C560,customers!$A$1:$A$1001,customers!$C$1:$C$1001,,0))</f>
        <v>#NAME?</v>
      </c>
      <c r="H560" s="2" t="e">
        <f ca="1">_xlfn.XLOOKUP(C560,customers!$A$1:$A$1001,customers!$G$1:$G$1001,,0)</f>
        <v>#NAME?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e">
        <f ca="1">_xlfn.XLOOKUP(Orders[[#This Row],[Customer ID]],customers!$A$1:$A$1001,customers!$I$1:$I$1001,,0)</f>
        <v>#NAME?</v>
      </c>
    </row>
    <row r="561" spans="1:16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e">
        <f ca="1">_xlfn.XLOOKUP(C561,customers!$A$1:$A$1001,customers!$B$1:$B$1001,,0)</f>
        <v>#NAME?</v>
      </c>
      <c r="G561" s="2" t="e">
        <f ca="1">IF(_xlfn.XLOOKUP(C561,customers!$A$1:$A$1001,customers!$C$1:$C$1001,,0)=0,"",_xlfn.XLOOKUP(C561,customers!$A$1:$A$1001,customers!$C$1:$C$1001,,0))</f>
        <v>#NAME?</v>
      </c>
      <c r="H561" s="2" t="e">
        <f ca="1">_xlfn.XLOOKUP(C561,customers!$A$1:$A$1001,customers!$G$1:$G$1001,,0)</f>
        <v>#NAME?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e">
        <f ca="1">_xlfn.XLOOKUP(Orders[[#This Row],[Customer ID]],customers!$A$1:$A$1001,customers!$I$1:$I$1001,,0)</f>
        <v>#NAME?</v>
      </c>
    </row>
    <row r="562" spans="1:16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e">
        <f ca="1">_xlfn.XLOOKUP(C562,customers!$A$1:$A$1001,customers!$B$1:$B$1001,,0)</f>
        <v>#NAME?</v>
      </c>
      <c r="G562" s="2" t="e">
        <f ca="1">IF(_xlfn.XLOOKUP(C562,customers!$A$1:$A$1001,customers!$C$1:$C$1001,,0)=0,"",_xlfn.XLOOKUP(C562,customers!$A$1:$A$1001,customers!$C$1:$C$1001,,0))</f>
        <v>#NAME?</v>
      </c>
      <c r="H562" s="2" t="e">
        <f ca="1">_xlfn.XLOOKUP(C562,customers!$A$1:$A$1001,customers!$G$1:$G$1001,,0)</f>
        <v>#NAME?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e">
        <f ca="1">_xlfn.XLOOKUP(Orders[[#This Row],[Customer ID]],customers!$A$1:$A$1001,customers!$I$1:$I$1001,,0)</f>
        <v>#NAME?</v>
      </c>
    </row>
    <row r="563" spans="1:16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e">
        <f ca="1">_xlfn.XLOOKUP(C563,customers!$A$1:$A$1001,customers!$B$1:$B$1001,,0)</f>
        <v>#NAME?</v>
      </c>
      <c r="G563" s="2" t="e">
        <f ca="1">IF(_xlfn.XLOOKUP(C563,customers!$A$1:$A$1001,customers!$C$1:$C$1001,,0)=0,"",_xlfn.XLOOKUP(C563,customers!$A$1:$A$1001,customers!$C$1:$C$1001,,0))</f>
        <v>#NAME?</v>
      </c>
      <c r="H563" s="2" t="e">
        <f ca="1">_xlfn.XLOOKUP(C563,customers!$A$1:$A$1001,customers!$G$1:$G$1001,,0)</f>
        <v>#NAME?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e">
        <f ca="1">_xlfn.XLOOKUP(Orders[[#This Row],[Customer ID]],customers!$A$1:$A$1001,customers!$I$1:$I$1001,,0)</f>
        <v>#NAME?</v>
      </c>
    </row>
    <row r="564" spans="1:16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e">
        <f ca="1">_xlfn.XLOOKUP(C564,customers!$A$1:$A$1001,customers!$B$1:$B$1001,,0)</f>
        <v>#NAME?</v>
      </c>
      <c r="G564" s="2" t="e">
        <f ca="1">IF(_xlfn.XLOOKUP(C564,customers!$A$1:$A$1001,customers!$C$1:$C$1001,,0)=0,"",_xlfn.XLOOKUP(C564,customers!$A$1:$A$1001,customers!$C$1:$C$1001,,0))</f>
        <v>#NAME?</v>
      </c>
      <c r="H564" s="2" t="e">
        <f ca="1">_xlfn.XLOOKUP(C564,customers!$A$1:$A$1001,customers!$G$1:$G$1001,,0)</f>
        <v>#NAME?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e">
        <f ca="1">_xlfn.XLOOKUP(Orders[[#This Row],[Customer ID]],customers!$A$1:$A$1001,customers!$I$1:$I$1001,,0)</f>
        <v>#NAME?</v>
      </c>
    </row>
    <row r="565" spans="1:16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e">
        <f ca="1">_xlfn.XLOOKUP(C565,customers!$A$1:$A$1001,customers!$B$1:$B$1001,,0)</f>
        <v>#NAME?</v>
      </c>
      <c r="G565" s="2" t="e">
        <f ca="1">IF(_xlfn.XLOOKUP(C565,customers!$A$1:$A$1001,customers!$C$1:$C$1001,,0)=0,"",_xlfn.XLOOKUP(C565,customers!$A$1:$A$1001,customers!$C$1:$C$1001,,0))</f>
        <v>#NAME?</v>
      </c>
      <c r="H565" s="2" t="e">
        <f ca="1">_xlfn.XLOOKUP(C565,customers!$A$1:$A$1001,customers!$G$1:$G$1001,,0)</f>
        <v>#NAME?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e">
        <f ca="1">_xlfn.XLOOKUP(Orders[[#This Row],[Customer ID]],customers!$A$1:$A$1001,customers!$I$1:$I$1001,,0)</f>
        <v>#NAME?</v>
      </c>
    </row>
    <row r="566" spans="1:16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e">
        <f ca="1">_xlfn.XLOOKUP(C566,customers!$A$1:$A$1001,customers!$B$1:$B$1001,,0)</f>
        <v>#NAME?</v>
      </c>
      <c r="G566" s="2" t="e">
        <f ca="1">IF(_xlfn.XLOOKUP(C566,customers!$A$1:$A$1001,customers!$C$1:$C$1001,,0)=0,"",_xlfn.XLOOKUP(C566,customers!$A$1:$A$1001,customers!$C$1:$C$1001,,0))</f>
        <v>#NAME?</v>
      </c>
      <c r="H566" s="2" t="e">
        <f ca="1">_xlfn.XLOOKUP(C566,customers!$A$1:$A$1001,customers!$G$1:$G$1001,,0)</f>
        <v>#NAME?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e">
        <f ca="1">_xlfn.XLOOKUP(Orders[[#This Row],[Customer ID]],customers!$A$1:$A$1001,customers!$I$1:$I$1001,,0)</f>
        <v>#NAME?</v>
      </c>
    </row>
    <row r="567" spans="1:16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e">
        <f ca="1">_xlfn.XLOOKUP(C567,customers!$A$1:$A$1001,customers!$B$1:$B$1001,,0)</f>
        <v>#NAME?</v>
      </c>
      <c r="G567" s="2" t="e">
        <f ca="1">IF(_xlfn.XLOOKUP(C567,customers!$A$1:$A$1001,customers!$C$1:$C$1001,,0)=0,"",_xlfn.XLOOKUP(C567,customers!$A$1:$A$1001,customers!$C$1:$C$1001,,0))</f>
        <v>#NAME?</v>
      </c>
      <c r="H567" s="2" t="e">
        <f ca="1">_xlfn.XLOOKUP(C567,customers!$A$1:$A$1001,customers!$G$1:$G$1001,,0)</f>
        <v>#NAME?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e">
        <f ca="1">_xlfn.XLOOKUP(Orders[[#This Row],[Customer ID]],customers!$A$1:$A$1001,customers!$I$1:$I$1001,,0)</f>
        <v>#NAME?</v>
      </c>
    </row>
    <row r="568" spans="1:16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e">
        <f ca="1">_xlfn.XLOOKUP(C568,customers!$A$1:$A$1001,customers!$B$1:$B$1001,,0)</f>
        <v>#NAME?</v>
      </c>
      <c r="G568" s="2" t="e">
        <f ca="1">IF(_xlfn.XLOOKUP(C568,customers!$A$1:$A$1001,customers!$C$1:$C$1001,,0)=0,"",_xlfn.XLOOKUP(C568,customers!$A$1:$A$1001,customers!$C$1:$C$1001,,0))</f>
        <v>#NAME?</v>
      </c>
      <c r="H568" s="2" t="e">
        <f ca="1">_xlfn.XLOOKUP(C568,customers!$A$1:$A$1001,customers!$G$1:$G$1001,,0)</f>
        <v>#NAME?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e">
        <f ca="1">_xlfn.XLOOKUP(Orders[[#This Row],[Customer ID]],customers!$A$1:$A$1001,customers!$I$1:$I$1001,,0)</f>
        <v>#NAME?</v>
      </c>
    </row>
    <row r="569" spans="1:16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e">
        <f ca="1">_xlfn.XLOOKUP(C569,customers!$A$1:$A$1001,customers!$B$1:$B$1001,,0)</f>
        <v>#NAME?</v>
      </c>
      <c r="G569" s="2" t="e">
        <f ca="1">IF(_xlfn.XLOOKUP(C569,customers!$A$1:$A$1001,customers!$C$1:$C$1001,,0)=0,"",_xlfn.XLOOKUP(C569,customers!$A$1:$A$1001,customers!$C$1:$C$1001,,0))</f>
        <v>#NAME?</v>
      </c>
      <c r="H569" s="2" t="e">
        <f ca="1">_xlfn.XLOOKUP(C569,customers!$A$1:$A$1001,customers!$G$1:$G$1001,,0)</f>
        <v>#NAME?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e">
        <f ca="1">_xlfn.XLOOKUP(Orders[[#This Row],[Customer ID]],customers!$A$1:$A$1001,customers!$I$1:$I$1001,,0)</f>
        <v>#NAME?</v>
      </c>
    </row>
    <row r="570" spans="1:16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e">
        <f ca="1">_xlfn.XLOOKUP(C570,customers!$A$1:$A$1001,customers!$B$1:$B$1001,,0)</f>
        <v>#NAME?</v>
      </c>
      <c r="G570" s="2" t="e">
        <f ca="1">IF(_xlfn.XLOOKUP(C570,customers!$A$1:$A$1001,customers!$C$1:$C$1001,,0)=0,"",_xlfn.XLOOKUP(C570,customers!$A$1:$A$1001,customers!$C$1:$C$1001,,0))</f>
        <v>#NAME?</v>
      </c>
      <c r="H570" s="2" t="e">
        <f ca="1">_xlfn.XLOOKUP(C570,customers!$A$1:$A$1001,customers!$G$1:$G$1001,,0)</f>
        <v>#NAME?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e">
        <f ca="1">_xlfn.XLOOKUP(Orders[[#This Row],[Customer ID]],customers!$A$1:$A$1001,customers!$I$1:$I$1001,,0)</f>
        <v>#NAME?</v>
      </c>
    </row>
    <row r="571" spans="1:16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e">
        <f ca="1">_xlfn.XLOOKUP(C571,customers!$A$1:$A$1001,customers!$B$1:$B$1001,,0)</f>
        <v>#NAME?</v>
      </c>
      <c r="G571" s="2" t="e">
        <f ca="1">IF(_xlfn.XLOOKUP(C571,customers!$A$1:$A$1001,customers!$C$1:$C$1001,,0)=0,"",_xlfn.XLOOKUP(C571,customers!$A$1:$A$1001,customers!$C$1:$C$1001,,0))</f>
        <v>#NAME?</v>
      </c>
      <c r="H571" s="2" t="e">
        <f ca="1">_xlfn.XLOOKUP(C571,customers!$A$1:$A$1001,customers!$G$1:$G$1001,,0)</f>
        <v>#NAME?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e">
        <f ca="1">_xlfn.XLOOKUP(Orders[[#This Row],[Customer ID]],customers!$A$1:$A$1001,customers!$I$1:$I$1001,,0)</f>
        <v>#NAME?</v>
      </c>
    </row>
    <row r="572" spans="1:16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e">
        <f ca="1">_xlfn.XLOOKUP(C572,customers!$A$1:$A$1001,customers!$B$1:$B$1001,,0)</f>
        <v>#NAME?</v>
      </c>
      <c r="G572" s="2" t="e">
        <f ca="1">IF(_xlfn.XLOOKUP(C572,customers!$A$1:$A$1001,customers!$C$1:$C$1001,,0)=0,"",_xlfn.XLOOKUP(C572,customers!$A$1:$A$1001,customers!$C$1:$C$1001,,0))</f>
        <v>#NAME?</v>
      </c>
      <c r="H572" s="2" t="e">
        <f ca="1">_xlfn.XLOOKUP(C572,customers!$A$1:$A$1001,customers!$G$1:$G$1001,,0)</f>
        <v>#NAME?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e">
        <f ca="1">_xlfn.XLOOKUP(Orders[[#This Row],[Customer ID]],customers!$A$1:$A$1001,customers!$I$1:$I$1001,,0)</f>
        <v>#NAME?</v>
      </c>
    </row>
    <row r="573" spans="1:16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e">
        <f ca="1">_xlfn.XLOOKUP(C573,customers!$A$1:$A$1001,customers!$B$1:$B$1001,,0)</f>
        <v>#NAME?</v>
      </c>
      <c r="G573" s="2" t="e">
        <f ca="1">IF(_xlfn.XLOOKUP(C573,customers!$A$1:$A$1001,customers!$C$1:$C$1001,,0)=0,"",_xlfn.XLOOKUP(C573,customers!$A$1:$A$1001,customers!$C$1:$C$1001,,0))</f>
        <v>#NAME?</v>
      </c>
      <c r="H573" s="2" t="e">
        <f ca="1">_xlfn.XLOOKUP(C573,customers!$A$1:$A$1001,customers!$G$1:$G$1001,,0)</f>
        <v>#NAME?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e">
        <f ca="1">_xlfn.XLOOKUP(Orders[[#This Row],[Customer ID]],customers!$A$1:$A$1001,customers!$I$1:$I$1001,,0)</f>
        <v>#NAME?</v>
      </c>
    </row>
    <row r="574" spans="1:16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e">
        <f ca="1">_xlfn.XLOOKUP(C574,customers!$A$1:$A$1001,customers!$B$1:$B$1001,,0)</f>
        <v>#NAME?</v>
      </c>
      <c r="G574" s="2" t="e">
        <f ca="1">IF(_xlfn.XLOOKUP(C574,customers!$A$1:$A$1001,customers!$C$1:$C$1001,,0)=0,"",_xlfn.XLOOKUP(C574,customers!$A$1:$A$1001,customers!$C$1:$C$1001,,0))</f>
        <v>#NAME?</v>
      </c>
      <c r="H574" s="2" t="e">
        <f ca="1">_xlfn.XLOOKUP(C574,customers!$A$1:$A$1001,customers!$G$1:$G$1001,,0)</f>
        <v>#NAME?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e">
        <f ca="1">_xlfn.XLOOKUP(Orders[[#This Row],[Customer ID]],customers!$A$1:$A$1001,customers!$I$1:$I$1001,,0)</f>
        <v>#NAME?</v>
      </c>
    </row>
    <row r="575" spans="1:16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e">
        <f ca="1">_xlfn.XLOOKUP(C575,customers!$A$1:$A$1001,customers!$B$1:$B$1001,,0)</f>
        <v>#NAME?</v>
      </c>
      <c r="G575" s="2" t="e">
        <f ca="1">IF(_xlfn.XLOOKUP(C575,customers!$A$1:$A$1001,customers!$C$1:$C$1001,,0)=0,"",_xlfn.XLOOKUP(C575,customers!$A$1:$A$1001,customers!$C$1:$C$1001,,0))</f>
        <v>#NAME?</v>
      </c>
      <c r="H575" s="2" t="e">
        <f ca="1">_xlfn.XLOOKUP(C575,customers!$A$1:$A$1001,customers!$G$1:$G$1001,,0)</f>
        <v>#NAME?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e">
        <f ca="1">_xlfn.XLOOKUP(Orders[[#This Row],[Customer ID]],customers!$A$1:$A$1001,customers!$I$1:$I$1001,,0)</f>
        <v>#NAME?</v>
      </c>
    </row>
    <row r="576" spans="1:16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e">
        <f ca="1">_xlfn.XLOOKUP(C576,customers!$A$1:$A$1001,customers!$B$1:$B$1001,,0)</f>
        <v>#NAME?</v>
      </c>
      <c r="G576" s="2" t="e">
        <f ca="1">IF(_xlfn.XLOOKUP(C576,customers!$A$1:$A$1001,customers!$C$1:$C$1001,,0)=0,"",_xlfn.XLOOKUP(C576,customers!$A$1:$A$1001,customers!$C$1:$C$1001,,0))</f>
        <v>#NAME?</v>
      </c>
      <c r="H576" s="2" t="e">
        <f ca="1">_xlfn.XLOOKUP(C576,customers!$A$1:$A$1001,customers!$G$1:$G$1001,,0)</f>
        <v>#NAME?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e">
        <f ca="1">_xlfn.XLOOKUP(Orders[[#This Row],[Customer ID]],customers!$A$1:$A$1001,customers!$I$1:$I$1001,,0)</f>
        <v>#NAME?</v>
      </c>
    </row>
    <row r="577" spans="1:16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e">
        <f ca="1">_xlfn.XLOOKUP(C577,customers!$A$1:$A$1001,customers!$B$1:$B$1001,,0)</f>
        <v>#NAME?</v>
      </c>
      <c r="G577" s="2" t="e">
        <f ca="1">IF(_xlfn.XLOOKUP(C577,customers!$A$1:$A$1001,customers!$C$1:$C$1001,,0)=0,"",_xlfn.XLOOKUP(C577,customers!$A$1:$A$1001,customers!$C$1:$C$1001,,0))</f>
        <v>#NAME?</v>
      </c>
      <c r="H577" s="2" t="e">
        <f ca="1">_xlfn.XLOOKUP(C577,customers!$A$1:$A$1001,customers!$G$1:$G$1001,,0)</f>
        <v>#NAME?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e">
        <f ca="1">_xlfn.XLOOKUP(Orders[[#This Row],[Customer ID]],customers!$A$1:$A$1001,customers!$I$1:$I$1001,,0)</f>
        <v>#NAME?</v>
      </c>
    </row>
    <row r="578" spans="1:16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e">
        <f ca="1">_xlfn.XLOOKUP(C578,customers!$A$1:$A$1001,customers!$B$1:$B$1001,,0)</f>
        <v>#NAME?</v>
      </c>
      <c r="G578" s="2" t="e">
        <f ca="1">IF(_xlfn.XLOOKUP(C578,customers!$A$1:$A$1001,customers!$C$1:$C$1001,,0)=0,"",_xlfn.XLOOKUP(C578,customers!$A$1:$A$1001,customers!$C$1:$C$1001,,0))</f>
        <v>#NAME?</v>
      </c>
      <c r="H578" s="2" t="e">
        <f ca="1">_xlfn.XLOOKUP(C578,customers!$A$1:$A$1001,customers!$G$1:$G$1001,,0)</f>
        <v>#NAME?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e">
        <f ca="1">_xlfn.XLOOKUP(Orders[[#This Row],[Customer ID]],customers!$A$1:$A$1001,customers!$I$1:$I$1001,,0)</f>
        <v>#NAME?</v>
      </c>
    </row>
    <row r="579" spans="1:16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e">
        <f ca="1">_xlfn.XLOOKUP(C579,customers!$A$1:$A$1001,customers!$B$1:$B$1001,,0)</f>
        <v>#NAME?</v>
      </c>
      <c r="G579" s="2" t="e">
        <f ca="1">IF(_xlfn.XLOOKUP(C579,customers!$A$1:$A$1001,customers!$C$1:$C$1001,,0)=0,"",_xlfn.XLOOKUP(C579,customers!$A$1:$A$1001,customers!$C$1:$C$1001,,0))</f>
        <v>#NAME?</v>
      </c>
      <c r="H579" s="2" t="e">
        <f ca="1">_xlfn.XLOOKUP(C579,customers!$A$1:$A$1001,customers!$G$1:$G$1001,,0)</f>
        <v>#NAME?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e">
        <f ca="1">_xlfn.XLOOKUP(Orders[[#This Row],[Customer ID]],customers!$A$1:$A$1001,customers!$I$1:$I$1001,,0)</f>
        <v>#NAME?</v>
      </c>
    </row>
    <row r="580" spans="1:16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e">
        <f ca="1">_xlfn.XLOOKUP(C580,customers!$A$1:$A$1001,customers!$B$1:$B$1001,,0)</f>
        <v>#NAME?</v>
      </c>
      <c r="G580" s="2" t="e">
        <f ca="1">IF(_xlfn.XLOOKUP(C580,customers!$A$1:$A$1001,customers!$C$1:$C$1001,,0)=0,"",_xlfn.XLOOKUP(C580,customers!$A$1:$A$1001,customers!$C$1:$C$1001,,0))</f>
        <v>#NAME?</v>
      </c>
      <c r="H580" s="2" t="e">
        <f ca="1">_xlfn.XLOOKUP(C580,customers!$A$1:$A$1001,customers!$G$1:$G$1001,,0)</f>
        <v>#NAME?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e">
        <f ca="1">_xlfn.XLOOKUP(Orders[[#This Row],[Customer ID]],customers!$A$1:$A$1001,customers!$I$1:$I$1001,,0)</f>
        <v>#NAME?</v>
      </c>
    </row>
    <row r="581" spans="1:16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e">
        <f ca="1">_xlfn.XLOOKUP(C581,customers!$A$1:$A$1001,customers!$B$1:$B$1001,,0)</f>
        <v>#NAME?</v>
      </c>
      <c r="G581" s="2" t="e">
        <f ca="1">IF(_xlfn.XLOOKUP(C581,customers!$A$1:$A$1001,customers!$C$1:$C$1001,,0)=0,"",_xlfn.XLOOKUP(C581,customers!$A$1:$A$1001,customers!$C$1:$C$1001,,0))</f>
        <v>#NAME?</v>
      </c>
      <c r="H581" s="2" t="e">
        <f ca="1">_xlfn.XLOOKUP(C581,customers!$A$1:$A$1001,customers!$G$1:$G$1001,,0)</f>
        <v>#NAME?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e">
        <f ca="1">_xlfn.XLOOKUP(Orders[[#This Row],[Customer ID]],customers!$A$1:$A$1001,customers!$I$1:$I$1001,,0)</f>
        <v>#NAME?</v>
      </c>
    </row>
    <row r="582" spans="1:16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e">
        <f ca="1">_xlfn.XLOOKUP(C582,customers!$A$1:$A$1001,customers!$B$1:$B$1001,,0)</f>
        <v>#NAME?</v>
      </c>
      <c r="G582" s="2" t="e">
        <f ca="1">IF(_xlfn.XLOOKUP(C582,customers!$A$1:$A$1001,customers!$C$1:$C$1001,,0)=0,"",_xlfn.XLOOKUP(C582,customers!$A$1:$A$1001,customers!$C$1:$C$1001,,0))</f>
        <v>#NAME?</v>
      </c>
      <c r="H582" s="2" t="e">
        <f ca="1">_xlfn.XLOOKUP(C582,customers!$A$1:$A$1001,customers!$G$1:$G$1001,,0)</f>
        <v>#NAME?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e">
        <f ca="1">_xlfn.XLOOKUP(Orders[[#This Row],[Customer ID]],customers!$A$1:$A$1001,customers!$I$1:$I$1001,,0)</f>
        <v>#NAME?</v>
      </c>
    </row>
    <row r="583" spans="1:16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e">
        <f ca="1">_xlfn.XLOOKUP(C583,customers!$A$1:$A$1001,customers!$B$1:$B$1001,,0)</f>
        <v>#NAME?</v>
      </c>
      <c r="G583" s="2" t="e">
        <f ca="1">IF(_xlfn.XLOOKUP(C583,customers!$A$1:$A$1001,customers!$C$1:$C$1001,,0)=0,"",_xlfn.XLOOKUP(C583,customers!$A$1:$A$1001,customers!$C$1:$C$1001,,0))</f>
        <v>#NAME?</v>
      </c>
      <c r="H583" s="2" t="e">
        <f ca="1">_xlfn.XLOOKUP(C583,customers!$A$1:$A$1001,customers!$G$1:$G$1001,,0)</f>
        <v>#NAME?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e">
        <f ca="1">_xlfn.XLOOKUP(Orders[[#This Row],[Customer ID]],customers!$A$1:$A$1001,customers!$I$1:$I$1001,,0)</f>
        <v>#NAME?</v>
      </c>
    </row>
    <row r="584" spans="1:16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e">
        <f ca="1">_xlfn.XLOOKUP(C584,customers!$A$1:$A$1001,customers!$B$1:$B$1001,,0)</f>
        <v>#NAME?</v>
      </c>
      <c r="G584" s="2" t="e">
        <f ca="1">IF(_xlfn.XLOOKUP(C584,customers!$A$1:$A$1001,customers!$C$1:$C$1001,,0)=0,"",_xlfn.XLOOKUP(C584,customers!$A$1:$A$1001,customers!$C$1:$C$1001,,0))</f>
        <v>#NAME?</v>
      </c>
      <c r="H584" s="2" t="e">
        <f ca="1">_xlfn.XLOOKUP(C584,customers!$A$1:$A$1001,customers!$G$1:$G$1001,,0)</f>
        <v>#NAME?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e">
        <f ca="1">_xlfn.XLOOKUP(Orders[[#This Row],[Customer ID]],customers!$A$1:$A$1001,customers!$I$1:$I$1001,,0)</f>
        <v>#NAME?</v>
      </c>
    </row>
    <row r="585" spans="1:16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e">
        <f ca="1">_xlfn.XLOOKUP(C585,customers!$A$1:$A$1001,customers!$B$1:$B$1001,,0)</f>
        <v>#NAME?</v>
      </c>
      <c r="G585" s="2" t="e">
        <f ca="1">IF(_xlfn.XLOOKUP(C585,customers!$A$1:$A$1001,customers!$C$1:$C$1001,,0)=0,"",_xlfn.XLOOKUP(C585,customers!$A$1:$A$1001,customers!$C$1:$C$1001,,0))</f>
        <v>#NAME?</v>
      </c>
      <c r="H585" s="2" t="e">
        <f ca="1">_xlfn.XLOOKUP(C585,customers!$A$1:$A$1001,customers!$G$1:$G$1001,,0)</f>
        <v>#NAME?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e">
        <f ca="1">_xlfn.XLOOKUP(Orders[[#This Row],[Customer ID]],customers!$A$1:$A$1001,customers!$I$1:$I$1001,,0)</f>
        <v>#NAME?</v>
      </c>
    </row>
    <row r="586" spans="1:16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e">
        <f ca="1">_xlfn.XLOOKUP(C586,customers!$A$1:$A$1001,customers!$B$1:$B$1001,,0)</f>
        <v>#NAME?</v>
      </c>
      <c r="G586" s="2" t="e">
        <f ca="1">IF(_xlfn.XLOOKUP(C586,customers!$A$1:$A$1001,customers!$C$1:$C$1001,,0)=0,"",_xlfn.XLOOKUP(C586,customers!$A$1:$A$1001,customers!$C$1:$C$1001,,0))</f>
        <v>#NAME?</v>
      </c>
      <c r="H586" s="2" t="e">
        <f ca="1">_xlfn.XLOOKUP(C586,customers!$A$1:$A$1001,customers!$G$1:$G$1001,,0)</f>
        <v>#NAME?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e">
        <f ca="1">_xlfn.XLOOKUP(Orders[[#This Row],[Customer ID]],customers!$A$1:$A$1001,customers!$I$1:$I$1001,,0)</f>
        <v>#NAME?</v>
      </c>
    </row>
    <row r="587" spans="1:16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e">
        <f ca="1">_xlfn.XLOOKUP(C587,customers!$A$1:$A$1001,customers!$B$1:$B$1001,,0)</f>
        <v>#NAME?</v>
      </c>
      <c r="G587" s="2" t="e">
        <f ca="1">IF(_xlfn.XLOOKUP(C587,customers!$A$1:$A$1001,customers!$C$1:$C$1001,,0)=0,"",_xlfn.XLOOKUP(C587,customers!$A$1:$A$1001,customers!$C$1:$C$1001,,0))</f>
        <v>#NAME?</v>
      </c>
      <c r="H587" s="2" t="e">
        <f ca="1">_xlfn.XLOOKUP(C587,customers!$A$1:$A$1001,customers!$G$1:$G$1001,,0)</f>
        <v>#NAME?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e">
        <f ca="1">_xlfn.XLOOKUP(Orders[[#This Row],[Customer ID]],customers!$A$1:$A$1001,customers!$I$1:$I$1001,,0)</f>
        <v>#NAME?</v>
      </c>
    </row>
    <row r="588" spans="1:16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e">
        <f ca="1">_xlfn.XLOOKUP(C588,customers!$A$1:$A$1001,customers!$B$1:$B$1001,,0)</f>
        <v>#NAME?</v>
      </c>
      <c r="G588" s="2" t="e">
        <f ca="1">IF(_xlfn.XLOOKUP(C588,customers!$A$1:$A$1001,customers!$C$1:$C$1001,,0)=0,"",_xlfn.XLOOKUP(C588,customers!$A$1:$A$1001,customers!$C$1:$C$1001,,0))</f>
        <v>#NAME?</v>
      </c>
      <c r="H588" s="2" t="e">
        <f ca="1">_xlfn.XLOOKUP(C588,customers!$A$1:$A$1001,customers!$G$1:$G$1001,,0)</f>
        <v>#NAME?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e">
        <f ca="1">_xlfn.XLOOKUP(Orders[[#This Row],[Customer ID]],customers!$A$1:$A$1001,customers!$I$1:$I$1001,,0)</f>
        <v>#NAME?</v>
      </c>
    </row>
    <row r="589" spans="1:16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e">
        <f ca="1">_xlfn.XLOOKUP(C589,customers!$A$1:$A$1001,customers!$B$1:$B$1001,,0)</f>
        <v>#NAME?</v>
      </c>
      <c r="G589" s="2" t="e">
        <f ca="1">IF(_xlfn.XLOOKUP(C589,customers!$A$1:$A$1001,customers!$C$1:$C$1001,,0)=0,"",_xlfn.XLOOKUP(C589,customers!$A$1:$A$1001,customers!$C$1:$C$1001,,0))</f>
        <v>#NAME?</v>
      </c>
      <c r="H589" s="2" t="e">
        <f ca="1">_xlfn.XLOOKUP(C589,customers!$A$1:$A$1001,customers!$G$1:$G$1001,,0)</f>
        <v>#NAME?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e">
        <f ca="1">_xlfn.XLOOKUP(Orders[[#This Row],[Customer ID]],customers!$A$1:$A$1001,customers!$I$1:$I$1001,,0)</f>
        <v>#NAME?</v>
      </c>
    </row>
    <row r="590" spans="1:16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e">
        <f ca="1">_xlfn.XLOOKUP(C590,customers!$A$1:$A$1001,customers!$B$1:$B$1001,,0)</f>
        <v>#NAME?</v>
      </c>
      <c r="G590" s="2" t="e">
        <f ca="1">IF(_xlfn.XLOOKUP(C590,customers!$A$1:$A$1001,customers!$C$1:$C$1001,,0)=0,"",_xlfn.XLOOKUP(C590,customers!$A$1:$A$1001,customers!$C$1:$C$1001,,0))</f>
        <v>#NAME?</v>
      </c>
      <c r="H590" s="2" t="e">
        <f ca="1">_xlfn.XLOOKUP(C590,customers!$A$1:$A$1001,customers!$G$1:$G$1001,,0)</f>
        <v>#NAME?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e">
        <f ca="1">_xlfn.XLOOKUP(Orders[[#This Row],[Customer ID]],customers!$A$1:$A$1001,customers!$I$1:$I$1001,,0)</f>
        <v>#NAME?</v>
      </c>
    </row>
    <row r="591" spans="1:16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e">
        <f ca="1">_xlfn.XLOOKUP(C591,customers!$A$1:$A$1001,customers!$B$1:$B$1001,,0)</f>
        <v>#NAME?</v>
      </c>
      <c r="G591" s="2" t="e">
        <f ca="1">IF(_xlfn.XLOOKUP(C591,customers!$A$1:$A$1001,customers!$C$1:$C$1001,,0)=0,"",_xlfn.XLOOKUP(C591,customers!$A$1:$A$1001,customers!$C$1:$C$1001,,0))</f>
        <v>#NAME?</v>
      </c>
      <c r="H591" s="2" t="e">
        <f ca="1">_xlfn.XLOOKUP(C591,customers!$A$1:$A$1001,customers!$G$1:$G$1001,,0)</f>
        <v>#NAME?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e">
        <f ca="1">_xlfn.XLOOKUP(Orders[[#This Row],[Customer ID]],customers!$A$1:$A$1001,customers!$I$1:$I$1001,,0)</f>
        <v>#NAME?</v>
      </c>
    </row>
    <row r="592" spans="1:16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e">
        <f ca="1">_xlfn.XLOOKUP(C592,customers!$A$1:$A$1001,customers!$B$1:$B$1001,,0)</f>
        <v>#NAME?</v>
      </c>
      <c r="G592" s="2" t="e">
        <f ca="1">IF(_xlfn.XLOOKUP(C592,customers!$A$1:$A$1001,customers!$C$1:$C$1001,,0)=0,"",_xlfn.XLOOKUP(C592,customers!$A$1:$A$1001,customers!$C$1:$C$1001,,0))</f>
        <v>#NAME?</v>
      </c>
      <c r="H592" s="2" t="e">
        <f ca="1">_xlfn.XLOOKUP(C592,customers!$A$1:$A$1001,customers!$G$1:$G$1001,,0)</f>
        <v>#NAME?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e">
        <f ca="1">_xlfn.XLOOKUP(Orders[[#This Row],[Customer ID]],customers!$A$1:$A$1001,customers!$I$1:$I$1001,,0)</f>
        <v>#NAME?</v>
      </c>
    </row>
    <row r="593" spans="1:16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e">
        <f ca="1">_xlfn.XLOOKUP(C593,customers!$A$1:$A$1001,customers!$B$1:$B$1001,,0)</f>
        <v>#NAME?</v>
      </c>
      <c r="G593" s="2" t="e">
        <f ca="1">IF(_xlfn.XLOOKUP(C593,customers!$A$1:$A$1001,customers!$C$1:$C$1001,,0)=0,"",_xlfn.XLOOKUP(C593,customers!$A$1:$A$1001,customers!$C$1:$C$1001,,0))</f>
        <v>#NAME?</v>
      </c>
      <c r="H593" s="2" t="e">
        <f ca="1">_xlfn.XLOOKUP(C593,customers!$A$1:$A$1001,customers!$G$1:$G$1001,,0)</f>
        <v>#NAME?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e">
        <f ca="1">_xlfn.XLOOKUP(Orders[[#This Row],[Customer ID]],customers!$A$1:$A$1001,customers!$I$1:$I$1001,,0)</f>
        <v>#NAME?</v>
      </c>
    </row>
    <row r="594" spans="1:16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e">
        <f ca="1">_xlfn.XLOOKUP(C594,customers!$A$1:$A$1001,customers!$B$1:$B$1001,,0)</f>
        <v>#NAME?</v>
      </c>
      <c r="G594" s="2" t="e">
        <f ca="1">IF(_xlfn.XLOOKUP(C594,customers!$A$1:$A$1001,customers!$C$1:$C$1001,,0)=0,"",_xlfn.XLOOKUP(C594,customers!$A$1:$A$1001,customers!$C$1:$C$1001,,0))</f>
        <v>#NAME?</v>
      </c>
      <c r="H594" s="2" t="e">
        <f ca="1">_xlfn.XLOOKUP(C594,customers!$A$1:$A$1001,customers!$G$1:$G$1001,,0)</f>
        <v>#NAME?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e">
        <f ca="1">_xlfn.XLOOKUP(Orders[[#This Row],[Customer ID]],customers!$A$1:$A$1001,customers!$I$1:$I$1001,,0)</f>
        <v>#NAME?</v>
      </c>
    </row>
    <row r="595" spans="1:16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e">
        <f ca="1">_xlfn.XLOOKUP(C595,customers!$A$1:$A$1001,customers!$B$1:$B$1001,,0)</f>
        <v>#NAME?</v>
      </c>
      <c r="G595" s="2" t="e">
        <f ca="1">IF(_xlfn.XLOOKUP(C595,customers!$A$1:$A$1001,customers!$C$1:$C$1001,,0)=0,"",_xlfn.XLOOKUP(C595,customers!$A$1:$A$1001,customers!$C$1:$C$1001,,0))</f>
        <v>#NAME?</v>
      </c>
      <c r="H595" s="2" t="e">
        <f ca="1">_xlfn.XLOOKUP(C595,customers!$A$1:$A$1001,customers!$G$1:$G$1001,,0)</f>
        <v>#NAME?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e">
        <f ca="1">_xlfn.XLOOKUP(Orders[[#This Row],[Customer ID]],customers!$A$1:$A$1001,customers!$I$1:$I$1001,,0)</f>
        <v>#NAME?</v>
      </c>
    </row>
    <row r="596" spans="1:16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e">
        <f ca="1">_xlfn.XLOOKUP(C596,customers!$A$1:$A$1001,customers!$B$1:$B$1001,,0)</f>
        <v>#NAME?</v>
      </c>
      <c r="G596" s="2" t="e">
        <f ca="1">IF(_xlfn.XLOOKUP(C596,customers!$A$1:$A$1001,customers!$C$1:$C$1001,,0)=0,"",_xlfn.XLOOKUP(C596,customers!$A$1:$A$1001,customers!$C$1:$C$1001,,0))</f>
        <v>#NAME?</v>
      </c>
      <c r="H596" s="2" t="e">
        <f ca="1">_xlfn.XLOOKUP(C596,customers!$A$1:$A$1001,customers!$G$1:$G$1001,,0)</f>
        <v>#NAME?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e">
        <f ca="1">_xlfn.XLOOKUP(Orders[[#This Row],[Customer ID]],customers!$A$1:$A$1001,customers!$I$1:$I$1001,,0)</f>
        <v>#NAME?</v>
      </c>
    </row>
    <row r="597" spans="1:16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e">
        <f ca="1">_xlfn.XLOOKUP(C597,customers!$A$1:$A$1001,customers!$B$1:$B$1001,,0)</f>
        <v>#NAME?</v>
      </c>
      <c r="G597" s="2" t="e">
        <f ca="1">IF(_xlfn.XLOOKUP(C597,customers!$A$1:$A$1001,customers!$C$1:$C$1001,,0)=0,"",_xlfn.XLOOKUP(C597,customers!$A$1:$A$1001,customers!$C$1:$C$1001,,0))</f>
        <v>#NAME?</v>
      </c>
      <c r="H597" s="2" t="e">
        <f ca="1">_xlfn.XLOOKUP(C597,customers!$A$1:$A$1001,customers!$G$1:$G$1001,,0)</f>
        <v>#NAME?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e">
        <f ca="1">_xlfn.XLOOKUP(Orders[[#This Row],[Customer ID]],customers!$A$1:$A$1001,customers!$I$1:$I$1001,,0)</f>
        <v>#NAME?</v>
      </c>
    </row>
    <row r="598" spans="1:16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e">
        <f ca="1">_xlfn.XLOOKUP(C598,customers!$A$1:$A$1001,customers!$B$1:$B$1001,,0)</f>
        <v>#NAME?</v>
      </c>
      <c r="G598" s="2" t="e">
        <f ca="1">IF(_xlfn.XLOOKUP(C598,customers!$A$1:$A$1001,customers!$C$1:$C$1001,,0)=0,"",_xlfn.XLOOKUP(C598,customers!$A$1:$A$1001,customers!$C$1:$C$1001,,0))</f>
        <v>#NAME?</v>
      </c>
      <c r="H598" s="2" t="e">
        <f ca="1">_xlfn.XLOOKUP(C598,customers!$A$1:$A$1001,customers!$G$1:$G$1001,,0)</f>
        <v>#NAME?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e">
        <f ca="1">_xlfn.XLOOKUP(Orders[[#This Row],[Customer ID]],customers!$A$1:$A$1001,customers!$I$1:$I$1001,,0)</f>
        <v>#NAME?</v>
      </c>
    </row>
    <row r="599" spans="1:16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e">
        <f ca="1">_xlfn.XLOOKUP(C599,customers!$A$1:$A$1001,customers!$B$1:$B$1001,,0)</f>
        <v>#NAME?</v>
      </c>
      <c r="G599" s="2" t="e">
        <f ca="1">IF(_xlfn.XLOOKUP(C599,customers!$A$1:$A$1001,customers!$C$1:$C$1001,,0)=0,"",_xlfn.XLOOKUP(C599,customers!$A$1:$A$1001,customers!$C$1:$C$1001,,0))</f>
        <v>#NAME?</v>
      </c>
      <c r="H599" s="2" t="e">
        <f ca="1">_xlfn.XLOOKUP(C599,customers!$A$1:$A$1001,customers!$G$1:$G$1001,,0)</f>
        <v>#NAME?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e">
        <f ca="1">_xlfn.XLOOKUP(Orders[[#This Row],[Customer ID]],customers!$A$1:$A$1001,customers!$I$1:$I$1001,,0)</f>
        <v>#NAME?</v>
      </c>
    </row>
    <row r="600" spans="1:16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e">
        <f ca="1">_xlfn.XLOOKUP(C600,customers!$A$1:$A$1001,customers!$B$1:$B$1001,,0)</f>
        <v>#NAME?</v>
      </c>
      <c r="G600" s="2" t="e">
        <f ca="1">IF(_xlfn.XLOOKUP(C600,customers!$A$1:$A$1001,customers!$C$1:$C$1001,,0)=0,"",_xlfn.XLOOKUP(C600,customers!$A$1:$A$1001,customers!$C$1:$C$1001,,0))</f>
        <v>#NAME?</v>
      </c>
      <c r="H600" s="2" t="e">
        <f ca="1">_xlfn.XLOOKUP(C600,customers!$A$1:$A$1001,customers!$G$1:$G$1001,,0)</f>
        <v>#NAME?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e">
        <f ca="1">_xlfn.XLOOKUP(Orders[[#This Row],[Customer ID]],customers!$A$1:$A$1001,customers!$I$1:$I$1001,,0)</f>
        <v>#NAME?</v>
      </c>
    </row>
    <row r="601" spans="1:16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e">
        <f ca="1">_xlfn.XLOOKUP(C601,customers!$A$1:$A$1001,customers!$B$1:$B$1001,,0)</f>
        <v>#NAME?</v>
      </c>
      <c r="G601" s="2" t="e">
        <f ca="1">IF(_xlfn.XLOOKUP(C601,customers!$A$1:$A$1001,customers!$C$1:$C$1001,,0)=0,"",_xlfn.XLOOKUP(C601,customers!$A$1:$A$1001,customers!$C$1:$C$1001,,0))</f>
        <v>#NAME?</v>
      </c>
      <c r="H601" s="2" t="e">
        <f ca="1">_xlfn.XLOOKUP(C601,customers!$A$1:$A$1001,customers!$G$1:$G$1001,,0)</f>
        <v>#NAME?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e">
        <f ca="1">_xlfn.XLOOKUP(Orders[[#This Row],[Customer ID]],customers!$A$1:$A$1001,customers!$I$1:$I$1001,,0)</f>
        <v>#NAME?</v>
      </c>
    </row>
    <row r="602" spans="1:16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e">
        <f ca="1">_xlfn.XLOOKUP(C602,customers!$A$1:$A$1001,customers!$B$1:$B$1001,,0)</f>
        <v>#NAME?</v>
      </c>
      <c r="G602" s="2" t="e">
        <f ca="1">IF(_xlfn.XLOOKUP(C602,customers!$A$1:$A$1001,customers!$C$1:$C$1001,,0)=0,"",_xlfn.XLOOKUP(C602,customers!$A$1:$A$1001,customers!$C$1:$C$1001,,0))</f>
        <v>#NAME?</v>
      </c>
      <c r="H602" s="2" t="e">
        <f ca="1">_xlfn.XLOOKUP(C602,customers!$A$1:$A$1001,customers!$G$1:$G$1001,,0)</f>
        <v>#NAME?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e">
        <f ca="1">_xlfn.XLOOKUP(Orders[[#This Row],[Customer ID]],customers!$A$1:$A$1001,customers!$I$1:$I$1001,,0)</f>
        <v>#NAME?</v>
      </c>
    </row>
    <row r="603" spans="1:16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e">
        <f ca="1">_xlfn.XLOOKUP(C603,customers!$A$1:$A$1001,customers!$B$1:$B$1001,,0)</f>
        <v>#NAME?</v>
      </c>
      <c r="G603" s="2" t="e">
        <f ca="1">IF(_xlfn.XLOOKUP(C603,customers!$A$1:$A$1001,customers!$C$1:$C$1001,,0)=0,"",_xlfn.XLOOKUP(C603,customers!$A$1:$A$1001,customers!$C$1:$C$1001,,0))</f>
        <v>#NAME?</v>
      </c>
      <c r="H603" s="2" t="e">
        <f ca="1">_xlfn.XLOOKUP(C603,customers!$A$1:$A$1001,customers!$G$1:$G$1001,,0)</f>
        <v>#NAME?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e">
        <f ca="1">_xlfn.XLOOKUP(Orders[[#This Row],[Customer ID]],customers!$A$1:$A$1001,customers!$I$1:$I$1001,,0)</f>
        <v>#NAME?</v>
      </c>
    </row>
    <row r="604" spans="1:16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e">
        <f ca="1">_xlfn.XLOOKUP(C604,customers!$A$1:$A$1001,customers!$B$1:$B$1001,,0)</f>
        <v>#NAME?</v>
      </c>
      <c r="G604" s="2" t="e">
        <f ca="1">IF(_xlfn.XLOOKUP(C604,customers!$A$1:$A$1001,customers!$C$1:$C$1001,,0)=0,"",_xlfn.XLOOKUP(C604,customers!$A$1:$A$1001,customers!$C$1:$C$1001,,0))</f>
        <v>#NAME?</v>
      </c>
      <c r="H604" s="2" t="e">
        <f ca="1">_xlfn.XLOOKUP(C604,customers!$A$1:$A$1001,customers!$G$1:$G$1001,,0)</f>
        <v>#NAME?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e">
        <f ca="1">_xlfn.XLOOKUP(Orders[[#This Row],[Customer ID]],customers!$A$1:$A$1001,customers!$I$1:$I$1001,,0)</f>
        <v>#NAME?</v>
      </c>
    </row>
    <row r="605" spans="1:16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e">
        <f ca="1">_xlfn.XLOOKUP(C605,customers!$A$1:$A$1001,customers!$B$1:$B$1001,,0)</f>
        <v>#NAME?</v>
      </c>
      <c r="G605" s="2" t="e">
        <f ca="1">IF(_xlfn.XLOOKUP(C605,customers!$A$1:$A$1001,customers!$C$1:$C$1001,,0)=0,"",_xlfn.XLOOKUP(C605,customers!$A$1:$A$1001,customers!$C$1:$C$1001,,0))</f>
        <v>#NAME?</v>
      </c>
      <c r="H605" s="2" t="e">
        <f ca="1">_xlfn.XLOOKUP(C605,customers!$A$1:$A$1001,customers!$G$1:$G$1001,,0)</f>
        <v>#NAME?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e">
        <f ca="1">_xlfn.XLOOKUP(Orders[[#This Row],[Customer ID]],customers!$A$1:$A$1001,customers!$I$1:$I$1001,,0)</f>
        <v>#NAME?</v>
      </c>
    </row>
    <row r="606" spans="1:16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e">
        <f ca="1">_xlfn.XLOOKUP(C606,customers!$A$1:$A$1001,customers!$B$1:$B$1001,,0)</f>
        <v>#NAME?</v>
      </c>
      <c r="G606" s="2" t="e">
        <f ca="1">IF(_xlfn.XLOOKUP(C606,customers!$A$1:$A$1001,customers!$C$1:$C$1001,,0)=0,"",_xlfn.XLOOKUP(C606,customers!$A$1:$A$1001,customers!$C$1:$C$1001,,0))</f>
        <v>#NAME?</v>
      </c>
      <c r="H606" s="2" t="e">
        <f ca="1">_xlfn.XLOOKUP(C606,customers!$A$1:$A$1001,customers!$G$1:$G$1001,,0)</f>
        <v>#NAME?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e">
        <f ca="1">_xlfn.XLOOKUP(Orders[[#This Row],[Customer ID]],customers!$A$1:$A$1001,customers!$I$1:$I$1001,,0)</f>
        <v>#NAME?</v>
      </c>
    </row>
    <row r="607" spans="1:16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e">
        <f ca="1">_xlfn.XLOOKUP(C607,customers!$A$1:$A$1001,customers!$B$1:$B$1001,,0)</f>
        <v>#NAME?</v>
      </c>
      <c r="G607" s="2" t="e">
        <f ca="1">IF(_xlfn.XLOOKUP(C607,customers!$A$1:$A$1001,customers!$C$1:$C$1001,,0)=0,"",_xlfn.XLOOKUP(C607,customers!$A$1:$A$1001,customers!$C$1:$C$1001,,0))</f>
        <v>#NAME?</v>
      </c>
      <c r="H607" s="2" t="e">
        <f ca="1">_xlfn.XLOOKUP(C607,customers!$A$1:$A$1001,customers!$G$1:$G$1001,,0)</f>
        <v>#NAME?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e">
        <f ca="1">_xlfn.XLOOKUP(Orders[[#This Row],[Customer ID]],customers!$A$1:$A$1001,customers!$I$1:$I$1001,,0)</f>
        <v>#NAME?</v>
      </c>
    </row>
    <row r="608" spans="1:16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e">
        <f ca="1">_xlfn.XLOOKUP(C608,customers!$A$1:$A$1001,customers!$B$1:$B$1001,,0)</f>
        <v>#NAME?</v>
      </c>
      <c r="G608" s="2" t="e">
        <f ca="1">IF(_xlfn.XLOOKUP(C608,customers!$A$1:$A$1001,customers!$C$1:$C$1001,,0)=0,"",_xlfn.XLOOKUP(C608,customers!$A$1:$A$1001,customers!$C$1:$C$1001,,0))</f>
        <v>#NAME?</v>
      </c>
      <c r="H608" s="2" t="e">
        <f ca="1">_xlfn.XLOOKUP(C608,customers!$A$1:$A$1001,customers!$G$1:$G$1001,,0)</f>
        <v>#NAME?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e">
        <f ca="1">_xlfn.XLOOKUP(Orders[[#This Row],[Customer ID]],customers!$A$1:$A$1001,customers!$I$1:$I$1001,,0)</f>
        <v>#NAME?</v>
      </c>
    </row>
    <row r="609" spans="1:16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e">
        <f ca="1">_xlfn.XLOOKUP(C609,customers!$A$1:$A$1001,customers!$B$1:$B$1001,,0)</f>
        <v>#NAME?</v>
      </c>
      <c r="G609" s="2" t="e">
        <f ca="1">IF(_xlfn.XLOOKUP(C609,customers!$A$1:$A$1001,customers!$C$1:$C$1001,,0)=0,"",_xlfn.XLOOKUP(C609,customers!$A$1:$A$1001,customers!$C$1:$C$1001,,0))</f>
        <v>#NAME?</v>
      </c>
      <c r="H609" s="2" t="e">
        <f ca="1">_xlfn.XLOOKUP(C609,customers!$A$1:$A$1001,customers!$G$1:$G$1001,,0)</f>
        <v>#NAME?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e">
        <f ca="1">_xlfn.XLOOKUP(Orders[[#This Row],[Customer ID]],customers!$A$1:$A$1001,customers!$I$1:$I$1001,,0)</f>
        <v>#NAME?</v>
      </c>
    </row>
    <row r="610" spans="1:16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e">
        <f ca="1">_xlfn.XLOOKUP(C610,customers!$A$1:$A$1001,customers!$B$1:$B$1001,,0)</f>
        <v>#NAME?</v>
      </c>
      <c r="G610" s="2" t="e">
        <f ca="1">IF(_xlfn.XLOOKUP(C610,customers!$A$1:$A$1001,customers!$C$1:$C$1001,,0)=0,"",_xlfn.XLOOKUP(C610,customers!$A$1:$A$1001,customers!$C$1:$C$1001,,0))</f>
        <v>#NAME?</v>
      </c>
      <c r="H610" s="2" t="e">
        <f ca="1">_xlfn.XLOOKUP(C610,customers!$A$1:$A$1001,customers!$G$1:$G$1001,,0)</f>
        <v>#NAME?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e">
        <f ca="1">_xlfn.XLOOKUP(Orders[[#This Row],[Customer ID]],customers!$A$1:$A$1001,customers!$I$1:$I$1001,,0)</f>
        <v>#NAME?</v>
      </c>
    </row>
    <row r="611" spans="1:16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e">
        <f ca="1">_xlfn.XLOOKUP(C611,customers!$A$1:$A$1001,customers!$B$1:$B$1001,,0)</f>
        <v>#NAME?</v>
      </c>
      <c r="G611" s="2" t="e">
        <f ca="1">IF(_xlfn.XLOOKUP(C611,customers!$A$1:$A$1001,customers!$C$1:$C$1001,,0)=0,"",_xlfn.XLOOKUP(C611,customers!$A$1:$A$1001,customers!$C$1:$C$1001,,0))</f>
        <v>#NAME?</v>
      </c>
      <c r="H611" s="2" t="e">
        <f ca="1">_xlfn.XLOOKUP(C611,customers!$A$1:$A$1001,customers!$G$1:$G$1001,,0)</f>
        <v>#NAME?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e">
        <f ca="1">_xlfn.XLOOKUP(Orders[[#This Row],[Customer ID]],customers!$A$1:$A$1001,customers!$I$1:$I$1001,,0)</f>
        <v>#NAME?</v>
      </c>
    </row>
    <row r="612" spans="1:16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e">
        <f ca="1">_xlfn.XLOOKUP(C612,customers!$A$1:$A$1001,customers!$B$1:$B$1001,,0)</f>
        <v>#NAME?</v>
      </c>
      <c r="G612" s="2" t="e">
        <f ca="1">IF(_xlfn.XLOOKUP(C612,customers!$A$1:$A$1001,customers!$C$1:$C$1001,,0)=0,"",_xlfn.XLOOKUP(C612,customers!$A$1:$A$1001,customers!$C$1:$C$1001,,0))</f>
        <v>#NAME?</v>
      </c>
      <c r="H612" s="2" t="e">
        <f ca="1">_xlfn.XLOOKUP(C612,customers!$A$1:$A$1001,customers!$G$1:$G$1001,,0)</f>
        <v>#NAME?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e">
        <f ca="1">_xlfn.XLOOKUP(Orders[[#This Row],[Customer ID]],customers!$A$1:$A$1001,customers!$I$1:$I$1001,,0)</f>
        <v>#NAME?</v>
      </c>
    </row>
    <row r="613" spans="1:16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e">
        <f ca="1">_xlfn.XLOOKUP(C613,customers!$A$1:$A$1001,customers!$B$1:$B$1001,,0)</f>
        <v>#NAME?</v>
      </c>
      <c r="G613" s="2" t="e">
        <f ca="1">IF(_xlfn.XLOOKUP(C613,customers!$A$1:$A$1001,customers!$C$1:$C$1001,,0)=0,"",_xlfn.XLOOKUP(C613,customers!$A$1:$A$1001,customers!$C$1:$C$1001,,0))</f>
        <v>#NAME?</v>
      </c>
      <c r="H613" s="2" t="e">
        <f ca="1">_xlfn.XLOOKUP(C613,customers!$A$1:$A$1001,customers!$G$1:$G$1001,,0)</f>
        <v>#NAME?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e">
        <f ca="1">_xlfn.XLOOKUP(Orders[[#This Row],[Customer ID]],customers!$A$1:$A$1001,customers!$I$1:$I$1001,,0)</f>
        <v>#NAME?</v>
      </c>
    </row>
    <row r="614" spans="1:16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e">
        <f ca="1">_xlfn.XLOOKUP(C614,customers!$A$1:$A$1001,customers!$B$1:$B$1001,,0)</f>
        <v>#NAME?</v>
      </c>
      <c r="G614" s="2" t="e">
        <f ca="1">IF(_xlfn.XLOOKUP(C614,customers!$A$1:$A$1001,customers!$C$1:$C$1001,,0)=0,"",_xlfn.XLOOKUP(C614,customers!$A$1:$A$1001,customers!$C$1:$C$1001,,0))</f>
        <v>#NAME?</v>
      </c>
      <c r="H614" s="2" t="e">
        <f ca="1">_xlfn.XLOOKUP(C614,customers!$A$1:$A$1001,customers!$G$1:$G$1001,,0)</f>
        <v>#NAME?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e">
        <f ca="1">_xlfn.XLOOKUP(Orders[[#This Row],[Customer ID]],customers!$A$1:$A$1001,customers!$I$1:$I$1001,,0)</f>
        <v>#NAME?</v>
      </c>
    </row>
    <row r="615" spans="1:16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e">
        <f ca="1">_xlfn.XLOOKUP(C615,customers!$A$1:$A$1001,customers!$B$1:$B$1001,,0)</f>
        <v>#NAME?</v>
      </c>
      <c r="G615" s="2" t="e">
        <f ca="1">IF(_xlfn.XLOOKUP(C615,customers!$A$1:$A$1001,customers!$C$1:$C$1001,,0)=0,"",_xlfn.XLOOKUP(C615,customers!$A$1:$A$1001,customers!$C$1:$C$1001,,0))</f>
        <v>#NAME?</v>
      </c>
      <c r="H615" s="2" t="e">
        <f ca="1">_xlfn.XLOOKUP(C615,customers!$A$1:$A$1001,customers!$G$1:$G$1001,,0)</f>
        <v>#NAME?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e">
        <f ca="1">_xlfn.XLOOKUP(Orders[[#This Row],[Customer ID]],customers!$A$1:$A$1001,customers!$I$1:$I$1001,,0)</f>
        <v>#NAME?</v>
      </c>
    </row>
    <row r="616" spans="1:16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e">
        <f ca="1">_xlfn.XLOOKUP(C616,customers!$A$1:$A$1001,customers!$B$1:$B$1001,,0)</f>
        <v>#NAME?</v>
      </c>
      <c r="G616" s="2" t="e">
        <f ca="1">IF(_xlfn.XLOOKUP(C616,customers!$A$1:$A$1001,customers!$C$1:$C$1001,,0)=0,"",_xlfn.XLOOKUP(C616,customers!$A$1:$A$1001,customers!$C$1:$C$1001,,0))</f>
        <v>#NAME?</v>
      </c>
      <c r="H616" s="2" t="e">
        <f ca="1">_xlfn.XLOOKUP(C616,customers!$A$1:$A$1001,customers!$G$1:$G$1001,,0)</f>
        <v>#NAME?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e">
        <f ca="1">_xlfn.XLOOKUP(Orders[[#This Row],[Customer ID]],customers!$A$1:$A$1001,customers!$I$1:$I$1001,,0)</f>
        <v>#NAME?</v>
      </c>
    </row>
    <row r="617" spans="1:16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e">
        <f ca="1">_xlfn.XLOOKUP(C617,customers!$A$1:$A$1001,customers!$B$1:$B$1001,,0)</f>
        <v>#NAME?</v>
      </c>
      <c r="G617" s="2" t="e">
        <f ca="1">IF(_xlfn.XLOOKUP(C617,customers!$A$1:$A$1001,customers!$C$1:$C$1001,,0)=0,"",_xlfn.XLOOKUP(C617,customers!$A$1:$A$1001,customers!$C$1:$C$1001,,0))</f>
        <v>#NAME?</v>
      </c>
      <c r="H617" s="2" t="e">
        <f ca="1">_xlfn.XLOOKUP(C617,customers!$A$1:$A$1001,customers!$G$1:$G$1001,,0)</f>
        <v>#NAME?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e">
        <f ca="1">_xlfn.XLOOKUP(Orders[[#This Row],[Customer ID]],customers!$A$1:$A$1001,customers!$I$1:$I$1001,,0)</f>
        <v>#NAME?</v>
      </c>
    </row>
    <row r="618" spans="1:16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e">
        <f ca="1">_xlfn.XLOOKUP(C618,customers!$A$1:$A$1001,customers!$B$1:$B$1001,,0)</f>
        <v>#NAME?</v>
      </c>
      <c r="G618" s="2" t="e">
        <f ca="1">IF(_xlfn.XLOOKUP(C618,customers!$A$1:$A$1001,customers!$C$1:$C$1001,,0)=0,"",_xlfn.XLOOKUP(C618,customers!$A$1:$A$1001,customers!$C$1:$C$1001,,0))</f>
        <v>#NAME?</v>
      </c>
      <c r="H618" s="2" t="e">
        <f ca="1">_xlfn.XLOOKUP(C618,customers!$A$1:$A$1001,customers!$G$1:$G$1001,,0)</f>
        <v>#NAME?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e">
        <f ca="1">_xlfn.XLOOKUP(Orders[[#This Row],[Customer ID]],customers!$A$1:$A$1001,customers!$I$1:$I$1001,,0)</f>
        <v>#NAME?</v>
      </c>
    </row>
    <row r="619" spans="1:16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e">
        <f ca="1">_xlfn.XLOOKUP(C619,customers!$A$1:$A$1001,customers!$B$1:$B$1001,,0)</f>
        <v>#NAME?</v>
      </c>
      <c r="G619" s="2" t="e">
        <f ca="1">IF(_xlfn.XLOOKUP(C619,customers!$A$1:$A$1001,customers!$C$1:$C$1001,,0)=0,"",_xlfn.XLOOKUP(C619,customers!$A$1:$A$1001,customers!$C$1:$C$1001,,0))</f>
        <v>#NAME?</v>
      </c>
      <c r="H619" s="2" t="e">
        <f ca="1">_xlfn.XLOOKUP(C619,customers!$A$1:$A$1001,customers!$G$1:$G$1001,,0)</f>
        <v>#NAME?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e">
        <f ca="1">_xlfn.XLOOKUP(Orders[[#This Row],[Customer ID]],customers!$A$1:$A$1001,customers!$I$1:$I$1001,,0)</f>
        <v>#NAME?</v>
      </c>
    </row>
    <row r="620" spans="1:16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e">
        <f ca="1">_xlfn.XLOOKUP(C620,customers!$A$1:$A$1001,customers!$B$1:$B$1001,,0)</f>
        <v>#NAME?</v>
      </c>
      <c r="G620" s="2" t="e">
        <f ca="1">IF(_xlfn.XLOOKUP(C620,customers!$A$1:$A$1001,customers!$C$1:$C$1001,,0)=0,"",_xlfn.XLOOKUP(C620,customers!$A$1:$A$1001,customers!$C$1:$C$1001,,0))</f>
        <v>#NAME?</v>
      </c>
      <c r="H620" s="2" t="e">
        <f ca="1">_xlfn.XLOOKUP(C620,customers!$A$1:$A$1001,customers!$G$1:$G$1001,,0)</f>
        <v>#NAME?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e">
        <f ca="1">_xlfn.XLOOKUP(Orders[[#This Row],[Customer ID]],customers!$A$1:$A$1001,customers!$I$1:$I$1001,,0)</f>
        <v>#NAME?</v>
      </c>
    </row>
    <row r="621" spans="1:16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e">
        <f ca="1">_xlfn.XLOOKUP(C621,customers!$A$1:$A$1001,customers!$B$1:$B$1001,,0)</f>
        <v>#NAME?</v>
      </c>
      <c r="G621" s="2" t="e">
        <f ca="1">IF(_xlfn.XLOOKUP(C621,customers!$A$1:$A$1001,customers!$C$1:$C$1001,,0)=0,"",_xlfn.XLOOKUP(C621,customers!$A$1:$A$1001,customers!$C$1:$C$1001,,0))</f>
        <v>#NAME?</v>
      </c>
      <c r="H621" s="2" t="e">
        <f ca="1">_xlfn.XLOOKUP(C621,customers!$A$1:$A$1001,customers!$G$1:$G$1001,,0)</f>
        <v>#NAME?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e">
        <f ca="1">_xlfn.XLOOKUP(Orders[[#This Row],[Customer ID]],customers!$A$1:$A$1001,customers!$I$1:$I$1001,,0)</f>
        <v>#NAME?</v>
      </c>
    </row>
    <row r="622" spans="1:16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e">
        <f ca="1">_xlfn.XLOOKUP(C622,customers!$A$1:$A$1001,customers!$B$1:$B$1001,,0)</f>
        <v>#NAME?</v>
      </c>
      <c r="G622" s="2" t="e">
        <f ca="1">IF(_xlfn.XLOOKUP(C622,customers!$A$1:$A$1001,customers!$C$1:$C$1001,,0)=0,"",_xlfn.XLOOKUP(C622,customers!$A$1:$A$1001,customers!$C$1:$C$1001,,0))</f>
        <v>#NAME?</v>
      </c>
      <c r="H622" s="2" t="e">
        <f ca="1">_xlfn.XLOOKUP(C622,customers!$A$1:$A$1001,customers!$G$1:$G$1001,,0)</f>
        <v>#NAME?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e">
        <f ca="1">_xlfn.XLOOKUP(Orders[[#This Row],[Customer ID]],customers!$A$1:$A$1001,customers!$I$1:$I$1001,,0)</f>
        <v>#NAME?</v>
      </c>
    </row>
    <row r="623" spans="1:16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e">
        <f ca="1">_xlfn.XLOOKUP(C623,customers!$A$1:$A$1001,customers!$B$1:$B$1001,,0)</f>
        <v>#NAME?</v>
      </c>
      <c r="G623" s="2" t="e">
        <f ca="1">IF(_xlfn.XLOOKUP(C623,customers!$A$1:$A$1001,customers!$C$1:$C$1001,,0)=0,"",_xlfn.XLOOKUP(C623,customers!$A$1:$A$1001,customers!$C$1:$C$1001,,0))</f>
        <v>#NAME?</v>
      </c>
      <c r="H623" s="2" t="e">
        <f ca="1">_xlfn.XLOOKUP(C623,customers!$A$1:$A$1001,customers!$G$1:$G$1001,,0)</f>
        <v>#NAME?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e">
        <f ca="1">_xlfn.XLOOKUP(Orders[[#This Row],[Customer ID]],customers!$A$1:$A$1001,customers!$I$1:$I$1001,,0)</f>
        <v>#NAME?</v>
      </c>
    </row>
    <row r="624" spans="1:16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e">
        <f ca="1">_xlfn.XLOOKUP(C624,customers!$A$1:$A$1001,customers!$B$1:$B$1001,,0)</f>
        <v>#NAME?</v>
      </c>
      <c r="G624" s="2" t="e">
        <f ca="1">IF(_xlfn.XLOOKUP(C624,customers!$A$1:$A$1001,customers!$C$1:$C$1001,,0)=0,"",_xlfn.XLOOKUP(C624,customers!$A$1:$A$1001,customers!$C$1:$C$1001,,0))</f>
        <v>#NAME?</v>
      </c>
      <c r="H624" s="2" t="e">
        <f ca="1">_xlfn.XLOOKUP(C624,customers!$A$1:$A$1001,customers!$G$1:$G$1001,,0)</f>
        <v>#NAME?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e">
        <f ca="1">_xlfn.XLOOKUP(Orders[[#This Row],[Customer ID]],customers!$A$1:$A$1001,customers!$I$1:$I$1001,,0)</f>
        <v>#NAME?</v>
      </c>
    </row>
    <row r="625" spans="1:16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e">
        <f ca="1">_xlfn.XLOOKUP(C625,customers!$A$1:$A$1001,customers!$B$1:$B$1001,,0)</f>
        <v>#NAME?</v>
      </c>
      <c r="G625" s="2" t="e">
        <f ca="1">IF(_xlfn.XLOOKUP(C625,customers!$A$1:$A$1001,customers!$C$1:$C$1001,,0)=0,"",_xlfn.XLOOKUP(C625,customers!$A$1:$A$1001,customers!$C$1:$C$1001,,0))</f>
        <v>#NAME?</v>
      </c>
      <c r="H625" s="2" t="e">
        <f ca="1">_xlfn.XLOOKUP(C625,customers!$A$1:$A$1001,customers!$G$1:$G$1001,,0)</f>
        <v>#NAME?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e">
        <f ca="1">_xlfn.XLOOKUP(Orders[[#This Row],[Customer ID]],customers!$A$1:$A$1001,customers!$I$1:$I$1001,,0)</f>
        <v>#NAME?</v>
      </c>
    </row>
    <row r="626" spans="1:16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e">
        <f ca="1">_xlfn.XLOOKUP(C626,customers!$A$1:$A$1001,customers!$B$1:$B$1001,,0)</f>
        <v>#NAME?</v>
      </c>
      <c r="G626" s="2" t="e">
        <f ca="1">IF(_xlfn.XLOOKUP(C626,customers!$A$1:$A$1001,customers!$C$1:$C$1001,,0)=0,"",_xlfn.XLOOKUP(C626,customers!$A$1:$A$1001,customers!$C$1:$C$1001,,0))</f>
        <v>#NAME?</v>
      </c>
      <c r="H626" s="2" t="e">
        <f ca="1">_xlfn.XLOOKUP(C626,customers!$A$1:$A$1001,customers!$G$1:$G$1001,,0)</f>
        <v>#NAME?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e">
        <f ca="1">_xlfn.XLOOKUP(Orders[[#This Row],[Customer ID]],customers!$A$1:$A$1001,customers!$I$1:$I$1001,,0)</f>
        <v>#NAME?</v>
      </c>
    </row>
    <row r="627" spans="1:16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e">
        <f ca="1">_xlfn.XLOOKUP(C627,customers!$A$1:$A$1001,customers!$B$1:$B$1001,,0)</f>
        <v>#NAME?</v>
      </c>
      <c r="G627" s="2" t="e">
        <f ca="1">IF(_xlfn.XLOOKUP(C627,customers!$A$1:$A$1001,customers!$C$1:$C$1001,,0)=0,"",_xlfn.XLOOKUP(C627,customers!$A$1:$A$1001,customers!$C$1:$C$1001,,0))</f>
        <v>#NAME?</v>
      </c>
      <c r="H627" s="2" t="e">
        <f ca="1">_xlfn.XLOOKUP(C627,customers!$A$1:$A$1001,customers!$G$1:$G$1001,,0)</f>
        <v>#NAME?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e">
        <f ca="1">_xlfn.XLOOKUP(Orders[[#This Row],[Customer ID]],customers!$A$1:$A$1001,customers!$I$1:$I$1001,,0)</f>
        <v>#NAME?</v>
      </c>
    </row>
    <row r="628" spans="1:16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e">
        <f ca="1">_xlfn.XLOOKUP(C628,customers!$A$1:$A$1001,customers!$B$1:$B$1001,,0)</f>
        <v>#NAME?</v>
      </c>
      <c r="G628" s="2" t="e">
        <f ca="1">IF(_xlfn.XLOOKUP(C628,customers!$A$1:$A$1001,customers!$C$1:$C$1001,,0)=0,"",_xlfn.XLOOKUP(C628,customers!$A$1:$A$1001,customers!$C$1:$C$1001,,0))</f>
        <v>#NAME?</v>
      </c>
      <c r="H628" s="2" t="e">
        <f ca="1">_xlfn.XLOOKUP(C628,customers!$A$1:$A$1001,customers!$G$1:$G$1001,,0)</f>
        <v>#NAME?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e">
        <f ca="1">_xlfn.XLOOKUP(Orders[[#This Row],[Customer ID]],customers!$A$1:$A$1001,customers!$I$1:$I$1001,,0)</f>
        <v>#NAME?</v>
      </c>
    </row>
    <row r="629" spans="1:16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e">
        <f ca="1">_xlfn.XLOOKUP(C629,customers!$A$1:$A$1001,customers!$B$1:$B$1001,,0)</f>
        <v>#NAME?</v>
      </c>
      <c r="G629" s="2" t="e">
        <f ca="1">IF(_xlfn.XLOOKUP(C629,customers!$A$1:$A$1001,customers!$C$1:$C$1001,,0)=0,"",_xlfn.XLOOKUP(C629,customers!$A$1:$A$1001,customers!$C$1:$C$1001,,0))</f>
        <v>#NAME?</v>
      </c>
      <c r="H629" s="2" t="e">
        <f ca="1">_xlfn.XLOOKUP(C629,customers!$A$1:$A$1001,customers!$G$1:$G$1001,,0)</f>
        <v>#NAME?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e">
        <f ca="1">_xlfn.XLOOKUP(Orders[[#This Row],[Customer ID]],customers!$A$1:$A$1001,customers!$I$1:$I$1001,,0)</f>
        <v>#NAME?</v>
      </c>
    </row>
    <row r="630" spans="1:16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e">
        <f ca="1">_xlfn.XLOOKUP(C630,customers!$A$1:$A$1001,customers!$B$1:$B$1001,,0)</f>
        <v>#NAME?</v>
      </c>
      <c r="G630" s="2" t="e">
        <f ca="1">IF(_xlfn.XLOOKUP(C630,customers!$A$1:$A$1001,customers!$C$1:$C$1001,,0)=0,"",_xlfn.XLOOKUP(C630,customers!$A$1:$A$1001,customers!$C$1:$C$1001,,0))</f>
        <v>#NAME?</v>
      </c>
      <c r="H630" s="2" t="e">
        <f ca="1">_xlfn.XLOOKUP(C630,customers!$A$1:$A$1001,customers!$G$1:$G$1001,,0)</f>
        <v>#NAME?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e">
        <f ca="1">_xlfn.XLOOKUP(Orders[[#This Row],[Customer ID]],customers!$A$1:$A$1001,customers!$I$1:$I$1001,,0)</f>
        <v>#NAME?</v>
      </c>
    </row>
    <row r="631" spans="1:16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e">
        <f ca="1">_xlfn.XLOOKUP(C631,customers!$A$1:$A$1001,customers!$B$1:$B$1001,,0)</f>
        <v>#NAME?</v>
      </c>
      <c r="G631" s="2" t="e">
        <f ca="1">IF(_xlfn.XLOOKUP(C631,customers!$A$1:$A$1001,customers!$C$1:$C$1001,,0)=0,"",_xlfn.XLOOKUP(C631,customers!$A$1:$A$1001,customers!$C$1:$C$1001,,0))</f>
        <v>#NAME?</v>
      </c>
      <c r="H631" s="2" t="e">
        <f ca="1">_xlfn.XLOOKUP(C631,customers!$A$1:$A$1001,customers!$G$1:$G$1001,,0)</f>
        <v>#NAME?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e">
        <f ca="1">_xlfn.XLOOKUP(Orders[[#This Row],[Customer ID]],customers!$A$1:$A$1001,customers!$I$1:$I$1001,,0)</f>
        <v>#NAME?</v>
      </c>
    </row>
    <row r="632" spans="1:16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e">
        <f ca="1">_xlfn.XLOOKUP(C632,customers!$A$1:$A$1001,customers!$B$1:$B$1001,,0)</f>
        <v>#NAME?</v>
      </c>
      <c r="G632" s="2" t="e">
        <f ca="1">IF(_xlfn.XLOOKUP(C632,customers!$A$1:$A$1001,customers!$C$1:$C$1001,,0)=0,"",_xlfn.XLOOKUP(C632,customers!$A$1:$A$1001,customers!$C$1:$C$1001,,0))</f>
        <v>#NAME?</v>
      </c>
      <c r="H632" s="2" t="e">
        <f ca="1">_xlfn.XLOOKUP(C632,customers!$A$1:$A$1001,customers!$G$1:$G$1001,,0)</f>
        <v>#NAME?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e">
        <f ca="1">_xlfn.XLOOKUP(Orders[[#This Row],[Customer ID]],customers!$A$1:$A$1001,customers!$I$1:$I$1001,,0)</f>
        <v>#NAME?</v>
      </c>
    </row>
    <row r="633" spans="1:16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e">
        <f ca="1">_xlfn.XLOOKUP(C633,customers!$A$1:$A$1001,customers!$B$1:$B$1001,,0)</f>
        <v>#NAME?</v>
      </c>
      <c r="G633" s="2" t="e">
        <f ca="1">IF(_xlfn.XLOOKUP(C633,customers!$A$1:$A$1001,customers!$C$1:$C$1001,,0)=0,"",_xlfn.XLOOKUP(C633,customers!$A$1:$A$1001,customers!$C$1:$C$1001,,0))</f>
        <v>#NAME?</v>
      </c>
      <c r="H633" s="2" t="e">
        <f ca="1">_xlfn.XLOOKUP(C633,customers!$A$1:$A$1001,customers!$G$1:$G$1001,,0)</f>
        <v>#NAME?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e">
        <f ca="1">_xlfn.XLOOKUP(Orders[[#This Row],[Customer ID]],customers!$A$1:$A$1001,customers!$I$1:$I$1001,,0)</f>
        <v>#NAME?</v>
      </c>
    </row>
    <row r="634" spans="1:16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e">
        <f ca="1">_xlfn.XLOOKUP(C634,customers!$A$1:$A$1001,customers!$B$1:$B$1001,,0)</f>
        <v>#NAME?</v>
      </c>
      <c r="G634" s="2" t="e">
        <f ca="1">IF(_xlfn.XLOOKUP(C634,customers!$A$1:$A$1001,customers!$C$1:$C$1001,,0)=0,"",_xlfn.XLOOKUP(C634,customers!$A$1:$A$1001,customers!$C$1:$C$1001,,0))</f>
        <v>#NAME?</v>
      </c>
      <c r="H634" s="2" t="e">
        <f ca="1">_xlfn.XLOOKUP(C634,customers!$A$1:$A$1001,customers!$G$1:$G$1001,,0)</f>
        <v>#NAME?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e">
        <f ca="1">_xlfn.XLOOKUP(Orders[[#This Row],[Customer ID]],customers!$A$1:$A$1001,customers!$I$1:$I$1001,,0)</f>
        <v>#NAME?</v>
      </c>
    </row>
    <row r="635" spans="1:16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e">
        <f ca="1">_xlfn.XLOOKUP(C635,customers!$A$1:$A$1001,customers!$B$1:$B$1001,,0)</f>
        <v>#NAME?</v>
      </c>
      <c r="G635" s="2" t="e">
        <f ca="1">IF(_xlfn.XLOOKUP(C635,customers!$A$1:$A$1001,customers!$C$1:$C$1001,,0)=0,"",_xlfn.XLOOKUP(C635,customers!$A$1:$A$1001,customers!$C$1:$C$1001,,0))</f>
        <v>#NAME?</v>
      </c>
      <c r="H635" s="2" t="e">
        <f ca="1">_xlfn.XLOOKUP(C635,customers!$A$1:$A$1001,customers!$G$1:$G$1001,,0)</f>
        <v>#NAME?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e">
        <f ca="1">_xlfn.XLOOKUP(Orders[[#This Row],[Customer ID]],customers!$A$1:$A$1001,customers!$I$1:$I$1001,,0)</f>
        <v>#NAME?</v>
      </c>
    </row>
    <row r="636" spans="1:16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e">
        <f ca="1">_xlfn.XLOOKUP(C636,customers!$A$1:$A$1001,customers!$B$1:$B$1001,,0)</f>
        <v>#NAME?</v>
      </c>
      <c r="G636" s="2" t="e">
        <f ca="1">IF(_xlfn.XLOOKUP(C636,customers!$A$1:$A$1001,customers!$C$1:$C$1001,,0)=0,"",_xlfn.XLOOKUP(C636,customers!$A$1:$A$1001,customers!$C$1:$C$1001,,0))</f>
        <v>#NAME?</v>
      </c>
      <c r="H636" s="2" t="e">
        <f ca="1">_xlfn.XLOOKUP(C636,customers!$A$1:$A$1001,customers!$G$1:$G$1001,,0)</f>
        <v>#NAME?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e">
        <f ca="1">_xlfn.XLOOKUP(Orders[[#This Row],[Customer ID]],customers!$A$1:$A$1001,customers!$I$1:$I$1001,,0)</f>
        <v>#NAME?</v>
      </c>
    </row>
    <row r="637" spans="1:16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e">
        <f ca="1">_xlfn.XLOOKUP(C637,customers!$A$1:$A$1001,customers!$B$1:$B$1001,,0)</f>
        <v>#NAME?</v>
      </c>
      <c r="G637" s="2" t="e">
        <f ca="1">IF(_xlfn.XLOOKUP(C637,customers!$A$1:$A$1001,customers!$C$1:$C$1001,,0)=0,"",_xlfn.XLOOKUP(C637,customers!$A$1:$A$1001,customers!$C$1:$C$1001,,0))</f>
        <v>#NAME?</v>
      </c>
      <c r="H637" s="2" t="e">
        <f ca="1">_xlfn.XLOOKUP(C637,customers!$A$1:$A$1001,customers!$G$1:$G$1001,,0)</f>
        <v>#NAME?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e">
        <f ca="1">_xlfn.XLOOKUP(Orders[[#This Row],[Customer ID]],customers!$A$1:$A$1001,customers!$I$1:$I$1001,,0)</f>
        <v>#NAME?</v>
      </c>
    </row>
    <row r="638" spans="1:16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e">
        <f ca="1">_xlfn.XLOOKUP(C638,customers!$A$1:$A$1001,customers!$B$1:$B$1001,,0)</f>
        <v>#NAME?</v>
      </c>
      <c r="G638" s="2" t="e">
        <f ca="1">IF(_xlfn.XLOOKUP(C638,customers!$A$1:$A$1001,customers!$C$1:$C$1001,,0)=0,"",_xlfn.XLOOKUP(C638,customers!$A$1:$A$1001,customers!$C$1:$C$1001,,0))</f>
        <v>#NAME?</v>
      </c>
      <c r="H638" s="2" t="e">
        <f ca="1">_xlfn.XLOOKUP(C638,customers!$A$1:$A$1001,customers!$G$1:$G$1001,,0)</f>
        <v>#NAME?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e">
        <f ca="1">_xlfn.XLOOKUP(Orders[[#This Row],[Customer ID]],customers!$A$1:$A$1001,customers!$I$1:$I$1001,,0)</f>
        <v>#NAME?</v>
      </c>
    </row>
    <row r="639" spans="1:16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e">
        <f ca="1">_xlfn.XLOOKUP(C639,customers!$A$1:$A$1001,customers!$B$1:$B$1001,,0)</f>
        <v>#NAME?</v>
      </c>
      <c r="G639" s="2" t="e">
        <f ca="1">IF(_xlfn.XLOOKUP(C639,customers!$A$1:$A$1001,customers!$C$1:$C$1001,,0)=0,"",_xlfn.XLOOKUP(C639,customers!$A$1:$A$1001,customers!$C$1:$C$1001,,0))</f>
        <v>#NAME?</v>
      </c>
      <c r="H639" s="2" t="e">
        <f ca="1">_xlfn.XLOOKUP(C639,customers!$A$1:$A$1001,customers!$G$1:$G$1001,,0)</f>
        <v>#NAME?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e">
        <f ca="1">_xlfn.XLOOKUP(Orders[[#This Row],[Customer ID]],customers!$A$1:$A$1001,customers!$I$1:$I$1001,,0)</f>
        <v>#NAME?</v>
      </c>
    </row>
    <row r="640" spans="1:16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e">
        <f ca="1">_xlfn.XLOOKUP(C640,customers!$A$1:$A$1001,customers!$B$1:$B$1001,,0)</f>
        <v>#NAME?</v>
      </c>
      <c r="G640" s="2" t="e">
        <f ca="1">IF(_xlfn.XLOOKUP(C640,customers!$A$1:$A$1001,customers!$C$1:$C$1001,,0)=0,"",_xlfn.XLOOKUP(C640,customers!$A$1:$A$1001,customers!$C$1:$C$1001,,0))</f>
        <v>#NAME?</v>
      </c>
      <c r="H640" s="2" t="e">
        <f ca="1">_xlfn.XLOOKUP(C640,customers!$A$1:$A$1001,customers!$G$1:$G$1001,,0)</f>
        <v>#NAME?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e">
        <f ca="1">_xlfn.XLOOKUP(Orders[[#This Row],[Customer ID]],customers!$A$1:$A$1001,customers!$I$1:$I$1001,,0)</f>
        <v>#NAME?</v>
      </c>
    </row>
    <row r="641" spans="1:16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e">
        <f ca="1">_xlfn.XLOOKUP(C641,customers!$A$1:$A$1001,customers!$B$1:$B$1001,,0)</f>
        <v>#NAME?</v>
      </c>
      <c r="G641" s="2" t="e">
        <f ca="1">IF(_xlfn.XLOOKUP(C641,customers!$A$1:$A$1001,customers!$C$1:$C$1001,,0)=0,"",_xlfn.XLOOKUP(C641,customers!$A$1:$A$1001,customers!$C$1:$C$1001,,0))</f>
        <v>#NAME?</v>
      </c>
      <c r="H641" s="2" t="e">
        <f ca="1">_xlfn.XLOOKUP(C641,customers!$A$1:$A$1001,customers!$G$1:$G$1001,,0)</f>
        <v>#NAME?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e">
        <f ca="1">_xlfn.XLOOKUP(Orders[[#This Row],[Customer ID]],customers!$A$1:$A$1001,customers!$I$1:$I$1001,,0)</f>
        <v>#NAME?</v>
      </c>
    </row>
    <row r="642" spans="1:16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e">
        <f ca="1">_xlfn.XLOOKUP(C642,customers!$A$1:$A$1001,customers!$B$1:$B$1001,,0)</f>
        <v>#NAME?</v>
      </c>
      <c r="G642" s="2" t="e">
        <f ca="1">IF(_xlfn.XLOOKUP(C642,customers!$A$1:$A$1001,customers!$C$1:$C$1001,,0)=0,"",_xlfn.XLOOKUP(C642,customers!$A$1:$A$1001,customers!$C$1:$C$1001,,0))</f>
        <v>#NAME?</v>
      </c>
      <c r="H642" s="2" t="e">
        <f ca="1">_xlfn.XLOOKUP(C642,customers!$A$1:$A$1001,customers!$G$1:$G$1001,,0)</f>
        <v>#NAME?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e">
        <f ca="1">_xlfn.XLOOKUP(Orders[[#This Row],[Customer ID]],customers!$A$1:$A$1001,customers!$I$1:$I$1001,,0)</f>
        <v>#NAME?</v>
      </c>
    </row>
    <row r="643" spans="1:16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e">
        <f ca="1">_xlfn.XLOOKUP(C643,customers!$A$1:$A$1001,customers!$B$1:$B$1001,,0)</f>
        <v>#NAME?</v>
      </c>
      <c r="G643" s="2" t="e">
        <f ca="1">IF(_xlfn.XLOOKUP(C643,customers!$A$1:$A$1001,customers!$C$1:$C$1001,,0)=0,"",_xlfn.XLOOKUP(C643,customers!$A$1:$A$1001,customers!$C$1:$C$1001,,0))</f>
        <v>#NAME?</v>
      </c>
      <c r="H643" s="2" t="e">
        <f ca="1">_xlfn.XLOOKUP(C643,customers!$A$1:$A$1001,customers!$G$1:$G$1001,,0)</f>
        <v>#NAME?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e">
        <f ca="1">_xlfn.XLOOKUP(Orders[[#This Row],[Customer ID]],customers!$A$1:$A$1001,customers!$I$1:$I$1001,,0)</f>
        <v>#NAME?</v>
      </c>
    </row>
    <row r="644" spans="1:16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e">
        <f ca="1">_xlfn.XLOOKUP(C644,customers!$A$1:$A$1001,customers!$B$1:$B$1001,,0)</f>
        <v>#NAME?</v>
      </c>
      <c r="G644" s="2" t="e">
        <f ca="1">IF(_xlfn.XLOOKUP(C644,customers!$A$1:$A$1001,customers!$C$1:$C$1001,,0)=0,"",_xlfn.XLOOKUP(C644,customers!$A$1:$A$1001,customers!$C$1:$C$1001,,0))</f>
        <v>#NAME?</v>
      </c>
      <c r="H644" s="2" t="e">
        <f ca="1">_xlfn.XLOOKUP(C644,customers!$A$1:$A$1001,customers!$G$1:$G$1001,,0)</f>
        <v>#NAME?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e">
        <f ca="1">_xlfn.XLOOKUP(Orders[[#This Row],[Customer ID]],customers!$A$1:$A$1001,customers!$I$1:$I$1001,,0)</f>
        <v>#NAME?</v>
      </c>
    </row>
    <row r="645" spans="1:16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e">
        <f ca="1">_xlfn.XLOOKUP(C645,customers!$A$1:$A$1001,customers!$B$1:$B$1001,,0)</f>
        <v>#NAME?</v>
      </c>
      <c r="G645" s="2" t="e">
        <f ca="1">IF(_xlfn.XLOOKUP(C645,customers!$A$1:$A$1001,customers!$C$1:$C$1001,,0)=0,"",_xlfn.XLOOKUP(C645,customers!$A$1:$A$1001,customers!$C$1:$C$1001,,0))</f>
        <v>#NAME?</v>
      </c>
      <c r="H645" s="2" t="e">
        <f ca="1">_xlfn.XLOOKUP(C645,customers!$A$1:$A$1001,customers!$G$1:$G$1001,,0)</f>
        <v>#NAME?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e">
        <f ca="1">_xlfn.XLOOKUP(Orders[[#This Row],[Customer ID]],customers!$A$1:$A$1001,customers!$I$1:$I$1001,,0)</f>
        <v>#NAME?</v>
      </c>
    </row>
    <row r="646" spans="1:16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e">
        <f ca="1">_xlfn.XLOOKUP(C646,customers!$A$1:$A$1001,customers!$B$1:$B$1001,,0)</f>
        <v>#NAME?</v>
      </c>
      <c r="G646" s="2" t="e">
        <f ca="1">IF(_xlfn.XLOOKUP(C646,customers!$A$1:$A$1001,customers!$C$1:$C$1001,,0)=0,"",_xlfn.XLOOKUP(C646,customers!$A$1:$A$1001,customers!$C$1:$C$1001,,0))</f>
        <v>#NAME?</v>
      </c>
      <c r="H646" s="2" t="e">
        <f ca="1">_xlfn.XLOOKUP(C646,customers!$A$1:$A$1001,customers!$G$1:$G$1001,,0)</f>
        <v>#NAME?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e">
        <f ca="1">_xlfn.XLOOKUP(Orders[[#This Row],[Customer ID]],customers!$A$1:$A$1001,customers!$I$1:$I$1001,,0)</f>
        <v>#NAME?</v>
      </c>
    </row>
    <row r="647" spans="1:16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e">
        <f ca="1">_xlfn.XLOOKUP(C647,customers!$A$1:$A$1001,customers!$B$1:$B$1001,,0)</f>
        <v>#NAME?</v>
      </c>
      <c r="G647" s="2" t="e">
        <f ca="1">IF(_xlfn.XLOOKUP(C647,customers!$A$1:$A$1001,customers!$C$1:$C$1001,,0)=0,"",_xlfn.XLOOKUP(C647,customers!$A$1:$A$1001,customers!$C$1:$C$1001,,0))</f>
        <v>#NAME?</v>
      </c>
      <c r="H647" s="2" t="e">
        <f ca="1">_xlfn.XLOOKUP(C647,customers!$A$1:$A$1001,customers!$G$1:$G$1001,,0)</f>
        <v>#NAME?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e">
        <f ca="1">_xlfn.XLOOKUP(Orders[[#This Row],[Customer ID]],customers!$A$1:$A$1001,customers!$I$1:$I$1001,,0)</f>
        <v>#NAME?</v>
      </c>
    </row>
    <row r="648" spans="1:16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e">
        <f ca="1">_xlfn.XLOOKUP(C648,customers!$A$1:$A$1001,customers!$B$1:$B$1001,,0)</f>
        <v>#NAME?</v>
      </c>
      <c r="G648" s="2" t="e">
        <f ca="1">IF(_xlfn.XLOOKUP(C648,customers!$A$1:$A$1001,customers!$C$1:$C$1001,,0)=0,"",_xlfn.XLOOKUP(C648,customers!$A$1:$A$1001,customers!$C$1:$C$1001,,0))</f>
        <v>#NAME?</v>
      </c>
      <c r="H648" s="2" t="e">
        <f ca="1">_xlfn.XLOOKUP(C648,customers!$A$1:$A$1001,customers!$G$1:$G$1001,,0)</f>
        <v>#NAME?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e">
        <f ca="1">_xlfn.XLOOKUP(Orders[[#This Row],[Customer ID]],customers!$A$1:$A$1001,customers!$I$1:$I$1001,,0)</f>
        <v>#NAME?</v>
      </c>
    </row>
    <row r="649" spans="1:16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e">
        <f ca="1">_xlfn.XLOOKUP(C649,customers!$A$1:$A$1001,customers!$B$1:$B$1001,,0)</f>
        <v>#NAME?</v>
      </c>
      <c r="G649" s="2" t="e">
        <f ca="1">IF(_xlfn.XLOOKUP(C649,customers!$A$1:$A$1001,customers!$C$1:$C$1001,,0)=0,"",_xlfn.XLOOKUP(C649,customers!$A$1:$A$1001,customers!$C$1:$C$1001,,0))</f>
        <v>#NAME?</v>
      </c>
      <c r="H649" s="2" t="e">
        <f ca="1">_xlfn.XLOOKUP(C649,customers!$A$1:$A$1001,customers!$G$1:$G$1001,,0)</f>
        <v>#NAME?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e">
        <f ca="1">_xlfn.XLOOKUP(Orders[[#This Row],[Customer ID]],customers!$A$1:$A$1001,customers!$I$1:$I$1001,,0)</f>
        <v>#NAME?</v>
      </c>
    </row>
    <row r="650" spans="1:16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e">
        <f ca="1">_xlfn.XLOOKUP(C650,customers!$A$1:$A$1001,customers!$B$1:$B$1001,,0)</f>
        <v>#NAME?</v>
      </c>
      <c r="G650" s="2" t="e">
        <f ca="1">IF(_xlfn.XLOOKUP(C650,customers!$A$1:$A$1001,customers!$C$1:$C$1001,,0)=0,"",_xlfn.XLOOKUP(C650,customers!$A$1:$A$1001,customers!$C$1:$C$1001,,0))</f>
        <v>#NAME?</v>
      </c>
      <c r="H650" s="2" t="e">
        <f ca="1">_xlfn.XLOOKUP(C650,customers!$A$1:$A$1001,customers!$G$1:$G$1001,,0)</f>
        <v>#NAME?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e">
        <f ca="1">_xlfn.XLOOKUP(Orders[[#This Row],[Customer ID]],customers!$A$1:$A$1001,customers!$I$1:$I$1001,,0)</f>
        <v>#NAME?</v>
      </c>
    </row>
    <row r="651" spans="1:16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e">
        <f ca="1">_xlfn.XLOOKUP(C651,customers!$A$1:$A$1001,customers!$B$1:$B$1001,,0)</f>
        <v>#NAME?</v>
      </c>
      <c r="G651" s="2" t="e">
        <f ca="1">IF(_xlfn.XLOOKUP(C651,customers!$A$1:$A$1001,customers!$C$1:$C$1001,,0)=0,"",_xlfn.XLOOKUP(C651,customers!$A$1:$A$1001,customers!$C$1:$C$1001,,0))</f>
        <v>#NAME?</v>
      </c>
      <c r="H651" s="2" t="e">
        <f ca="1">_xlfn.XLOOKUP(C651,customers!$A$1:$A$1001,customers!$G$1:$G$1001,,0)</f>
        <v>#NAME?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e">
        <f ca="1">_xlfn.XLOOKUP(Orders[[#This Row],[Customer ID]],customers!$A$1:$A$1001,customers!$I$1:$I$1001,,0)</f>
        <v>#NAME?</v>
      </c>
    </row>
    <row r="652" spans="1:16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e">
        <f ca="1">_xlfn.XLOOKUP(C652,customers!$A$1:$A$1001,customers!$B$1:$B$1001,,0)</f>
        <v>#NAME?</v>
      </c>
      <c r="G652" s="2" t="e">
        <f ca="1">IF(_xlfn.XLOOKUP(C652,customers!$A$1:$A$1001,customers!$C$1:$C$1001,,0)=0,"",_xlfn.XLOOKUP(C652,customers!$A$1:$A$1001,customers!$C$1:$C$1001,,0))</f>
        <v>#NAME?</v>
      </c>
      <c r="H652" s="2" t="e">
        <f ca="1">_xlfn.XLOOKUP(C652,customers!$A$1:$A$1001,customers!$G$1:$G$1001,,0)</f>
        <v>#NAME?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e">
        <f ca="1">_xlfn.XLOOKUP(Orders[[#This Row],[Customer ID]],customers!$A$1:$A$1001,customers!$I$1:$I$1001,,0)</f>
        <v>#NAME?</v>
      </c>
    </row>
    <row r="653" spans="1:16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e">
        <f ca="1">_xlfn.XLOOKUP(C653,customers!$A$1:$A$1001,customers!$B$1:$B$1001,,0)</f>
        <v>#NAME?</v>
      </c>
      <c r="G653" s="2" t="e">
        <f ca="1">IF(_xlfn.XLOOKUP(C653,customers!$A$1:$A$1001,customers!$C$1:$C$1001,,0)=0,"",_xlfn.XLOOKUP(C653,customers!$A$1:$A$1001,customers!$C$1:$C$1001,,0))</f>
        <v>#NAME?</v>
      </c>
      <c r="H653" s="2" t="e">
        <f ca="1">_xlfn.XLOOKUP(C653,customers!$A$1:$A$1001,customers!$G$1:$G$1001,,0)</f>
        <v>#NAME?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e">
        <f ca="1">_xlfn.XLOOKUP(Orders[[#This Row],[Customer ID]],customers!$A$1:$A$1001,customers!$I$1:$I$1001,,0)</f>
        <v>#NAME?</v>
      </c>
    </row>
    <row r="654" spans="1:16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e">
        <f ca="1">_xlfn.XLOOKUP(C654,customers!$A$1:$A$1001,customers!$B$1:$B$1001,,0)</f>
        <v>#NAME?</v>
      </c>
      <c r="G654" s="2" t="e">
        <f ca="1">IF(_xlfn.XLOOKUP(C654,customers!$A$1:$A$1001,customers!$C$1:$C$1001,,0)=0,"",_xlfn.XLOOKUP(C654,customers!$A$1:$A$1001,customers!$C$1:$C$1001,,0))</f>
        <v>#NAME?</v>
      </c>
      <c r="H654" s="2" t="e">
        <f ca="1">_xlfn.XLOOKUP(C654,customers!$A$1:$A$1001,customers!$G$1:$G$1001,,0)</f>
        <v>#NAME?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e">
        <f ca="1">_xlfn.XLOOKUP(Orders[[#This Row],[Customer ID]],customers!$A$1:$A$1001,customers!$I$1:$I$1001,,0)</f>
        <v>#NAME?</v>
      </c>
    </row>
    <row r="655" spans="1:16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e">
        <f ca="1">_xlfn.XLOOKUP(C655,customers!$A$1:$A$1001,customers!$B$1:$B$1001,,0)</f>
        <v>#NAME?</v>
      </c>
      <c r="G655" s="2" t="e">
        <f ca="1">IF(_xlfn.XLOOKUP(C655,customers!$A$1:$A$1001,customers!$C$1:$C$1001,,0)=0,"",_xlfn.XLOOKUP(C655,customers!$A$1:$A$1001,customers!$C$1:$C$1001,,0))</f>
        <v>#NAME?</v>
      </c>
      <c r="H655" s="2" t="e">
        <f ca="1">_xlfn.XLOOKUP(C655,customers!$A$1:$A$1001,customers!$G$1:$G$1001,,0)</f>
        <v>#NAME?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e">
        <f ca="1">_xlfn.XLOOKUP(Orders[[#This Row],[Customer ID]],customers!$A$1:$A$1001,customers!$I$1:$I$1001,,0)</f>
        <v>#NAME?</v>
      </c>
    </row>
    <row r="656" spans="1:16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e">
        <f ca="1">_xlfn.XLOOKUP(C656,customers!$A$1:$A$1001,customers!$B$1:$B$1001,,0)</f>
        <v>#NAME?</v>
      </c>
      <c r="G656" s="2" t="e">
        <f ca="1">IF(_xlfn.XLOOKUP(C656,customers!$A$1:$A$1001,customers!$C$1:$C$1001,,0)=0,"",_xlfn.XLOOKUP(C656,customers!$A$1:$A$1001,customers!$C$1:$C$1001,,0))</f>
        <v>#NAME?</v>
      </c>
      <c r="H656" s="2" t="e">
        <f ca="1">_xlfn.XLOOKUP(C656,customers!$A$1:$A$1001,customers!$G$1:$G$1001,,0)</f>
        <v>#NAME?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e">
        <f ca="1">_xlfn.XLOOKUP(Orders[[#This Row],[Customer ID]],customers!$A$1:$A$1001,customers!$I$1:$I$1001,,0)</f>
        <v>#NAME?</v>
      </c>
    </row>
    <row r="657" spans="1:16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e">
        <f ca="1">_xlfn.XLOOKUP(C657,customers!$A$1:$A$1001,customers!$B$1:$B$1001,,0)</f>
        <v>#NAME?</v>
      </c>
      <c r="G657" s="2" t="e">
        <f ca="1">IF(_xlfn.XLOOKUP(C657,customers!$A$1:$A$1001,customers!$C$1:$C$1001,,0)=0,"",_xlfn.XLOOKUP(C657,customers!$A$1:$A$1001,customers!$C$1:$C$1001,,0))</f>
        <v>#NAME?</v>
      </c>
      <c r="H657" s="2" t="e">
        <f ca="1">_xlfn.XLOOKUP(C657,customers!$A$1:$A$1001,customers!$G$1:$G$1001,,0)</f>
        <v>#NAME?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e">
        <f ca="1">_xlfn.XLOOKUP(Orders[[#This Row],[Customer ID]],customers!$A$1:$A$1001,customers!$I$1:$I$1001,,0)</f>
        <v>#NAME?</v>
      </c>
    </row>
    <row r="658" spans="1:16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e">
        <f ca="1">_xlfn.XLOOKUP(C658,customers!$A$1:$A$1001,customers!$B$1:$B$1001,,0)</f>
        <v>#NAME?</v>
      </c>
      <c r="G658" s="2" t="e">
        <f ca="1">IF(_xlfn.XLOOKUP(C658,customers!$A$1:$A$1001,customers!$C$1:$C$1001,,0)=0,"",_xlfn.XLOOKUP(C658,customers!$A$1:$A$1001,customers!$C$1:$C$1001,,0))</f>
        <v>#NAME?</v>
      </c>
      <c r="H658" s="2" t="e">
        <f ca="1">_xlfn.XLOOKUP(C658,customers!$A$1:$A$1001,customers!$G$1:$G$1001,,0)</f>
        <v>#NAME?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e">
        <f ca="1">_xlfn.XLOOKUP(Orders[[#This Row],[Customer ID]],customers!$A$1:$A$1001,customers!$I$1:$I$1001,,0)</f>
        <v>#NAME?</v>
      </c>
    </row>
    <row r="659" spans="1:16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e">
        <f ca="1">_xlfn.XLOOKUP(C659,customers!$A$1:$A$1001,customers!$B$1:$B$1001,,0)</f>
        <v>#NAME?</v>
      </c>
      <c r="G659" s="2" t="e">
        <f ca="1">IF(_xlfn.XLOOKUP(C659,customers!$A$1:$A$1001,customers!$C$1:$C$1001,,0)=0,"",_xlfn.XLOOKUP(C659,customers!$A$1:$A$1001,customers!$C$1:$C$1001,,0))</f>
        <v>#NAME?</v>
      </c>
      <c r="H659" s="2" t="e">
        <f ca="1">_xlfn.XLOOKUP(C659,customers!$A$1:$A$1001,customers!$G$1:$G$1001,,0)</f>
        <v>#NAME?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e">
        <f ca="1">_xlfn.XLOOKUP(Orders[[#This Row],[Customer ID]],customers!$A$1:$A$1001,customers!$I$1:$I$1001,,0)</f>
        <v>#NAME?</v>
      </c>
    </row>
    <row r="660" spans="1:16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e">
        <f ca="1">_xlfn.XLOOKUP(C660,customers!$A$1:$A$1001,customers!$B$1:$B$1001,,0)</f>
        <v>#NAME?</v>
      </c>
      <c r="G660" s="2" t="e">
        <f ca="1">IF(_xlfn.XLOOKUP(C660,customers!$A$1:$A$1001,customers!$C$1:$C$1001,,0)=0,"",_xlfn.XLOOKUP(C660,customers!$A$1:$A$1001,customers!$C$1:$C$1001,,0))</f>
        <v>#NAME?</v>
      </c>
      <c r="H660" s="2" t="e">
        <f ca="1">_xlfn.XLOOKUP(C660,customers!$A$1:$A$1001,customers!$G$1:$G$1001,,0)</f>
        <v>#NAME?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e">
        <f ca="1">_xlfn.XLOOKUP(Orders[[#This Row],[Customer ID]],customers!$A$1:$A$1001,customers!$I$1:$I$1001,,0)</f>
        <v>#NAME?</v>
      </c>
    </row>
    <row r="661" spans="1:16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e">
        <f ca="1">_xlfn.XLOOKUP(C661,customers!$A$1:$A$1001,customers!$B$1:$B$1001,,0)</f>
        <v>#NAME?</v>
      </c>
      <c r="G661" s="2" t="e">
        <f ca="1">IF(_xlfn.XLOOKUP(C661,customers!$A$1:$A$1001,customers!$C$1:$C$1001,,0)=0,"",_xlfn.XLOOKUP(C661,customers!$A$1:$A$1001,customers!$C$1:$C$1001,,0))</f>
        <v>#NAME?</v>
      </c>
      <c r="H661" s="2" t="e">
        <f ca="1">_xlfn.XLOOKUP(C661,customers!$A$1:$A$1001,customers!$G$1:$G$1001,,0)</f>
        <v>#NAME?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e">
        <f ca="1">_xlfn.XLOOKUP(Orders[[#This Row],[Customer ID]],customers!$A$1:$A$1001,customers!$I$1:$I$1001,,0)</f>
        <v>#NAME?</v>
      </c>
    </row>
    <row r="662" spans="1:16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e">
        <f ca="1">_xlfn.XLOOKUP(C662,customers!$A$1:$A$1001,customers!$B$1:$B$1001,,0)</f>
        <v>#NAME?</v>
      </c>
      <c r="G662" s="2" t="e">
        <f ca="1">IF(_xlfn.XLOOKUP(C662,customers!$A$1:$A$1001,customers!$C$1:$C$1001,,0)=0,"",_xlfn.XLOOKUP(C662,customers!$A$1:$A$1001,customers!$C$1:$C$1001,,0))</f>
        <v>#NAME?</v>
      </c>
      <c r="H662" s="2" t="e">
        <f ca="1">_xlfn.XLOOKUP(C662,customers!$A$1:$A$1001,customers!$G$1:$G$1001,,0)</f>
        <v>#NAME?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e">
        <f ca="1">_xlfn.XLOOKUP(Orders[[#This Row],[Customer ID]],customers!$A$1:$A$1001,customers!$I$1:$I$1001,,0)</f>
        <v>#NAME?</v>
      </c>
    </row>
    <row r="663" spans="1:16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e">
        <f ca="1">_xlfn.XLOOKUP(C663,customers!$A$1:$A$1001,customers!$B$1:$B$1001,,0)</f>
        <v>#NAME?</v>
      </c>
      <c r="G663" s="2" t="e">
        <f ca="1">IF(_xlfn.XLOOKUP(C663,customers!$A$1:$A$1001,customers!$C$1:$C$1001,,0)=0,"",_xlfn.XLOOKUP(C663,customers!$A$1:$A$1001,customers!$C$1:$C$1001,,0))</f>
        <v>#NAME?</v>
      </c>
      <c r="H663" s="2" t="e">
        <f ca="1">_xlfn.XLOOKUP(C663,customers!$A$1:$A$1001,customers!$G$1:$G$1001,,0)</f>
        <v>#NAME?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e">
        <f ca="1">_xlfn.XLOOKUP(Orders[[#This Row],[Customer ID]],customers!$A$1:$A$1001,customers!$I$1:$I$1001,,0)</f>
        <v>#NAME?</v>
      </c>
    </row>
    <row r="664" spans="1:16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e">
        <f ca="1">_xlfn.XLOOKUP(C664,customers!$A$1:$A$1001,customers!$B$1:$B$1001,,0)</f>
        <v>#NAME?</v>
      </c>
      <c r="G664" s="2" t="e">
        <f ca="1">IF(_xlfn.XLOOKUP(C664,customers!$A$1:$A$1001,customers!$C$1:$C$1001,,0)=0,"",_xlfn.XLOOKUP(C664,customers!$A$1:$A$1001,customers!$C$1:$C$1001,,0))</f>
        <v>#NAME?</v>
      </c>
      <c r="H664" s="2" t="e">
        <f ca="1">_xlfn.XLOOKUP(C664,customers!$A$1:$A$1001,customers!$G$1:$G$1001,,0)</f>
        <v>#NAME?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e">
        <f ca="1">_xlfn.XLOOKUP(Orders[[#This Row],[Customer ID]],customers!$A$1:$A$1001,customers!$I$1:$I$1001,,0)</f>
        <v>#NAME?</v>
      </c>
    </row>
    <row r="665" spans="1:16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e">
        <f ca="1">_xlfn.XLOOKUP(C665,customers!$A$1:$A$1001,customers!$B$1:$B$1001,,0)</f>
        <v>#NAME?</v>
      </c>
      <c r="G665" s="2" t="e">
        <f ca="1">IF(_xlfn.XLOOKUP(C665,customers!$A$1:$A$1001,customers!$C$1:$C$1001,,0)=0,"",_xlfn.XLOOKUP(C665,customers!$A$1:$A$1001,customers!$C$1:$C$1001,,0))</f>
        <v>#NAME?</v>
      </c>
      <c r="H665" s="2" t="e">
        <f ca="1">_xlfn.XLOOKUP(C665,customers!$A$1:$A$1001,customers!$G$1:$G$1001,,0)</f>
        <v>#NAME?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e">
        <f ca="1">_xlfn.XLOOKUP(Orders[[#This Row],[Customer ID]],customers!$A$1:$A$1001,customers!$I$1:$I$1001,,0)</f>
        <v>#NAME?</v>
      </c>
    </row>
    <row r="666" spans="1:16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e">
        <f ca="1">_xlfn.XLOOKUP(C666,customers!$A$1:$A$1001,customers!$B$1:$B$1001,,0)</f>
        <v>#NAME?</v>
      </c>
      <c r="G666" s="2" t="e">
        <f ca="1">IF(_xlfn.XLOOKUP(C666,customers!$A$1:$A$1001,customers!$C$1:$C$1001,,0)=0,"",_xlfn.XLOOKUP(C666,customers!$A$1:$A$1001,customers!$C$1:$C$1001,,0))</f>
        <v>#NAME?</v>
      </c>
      <c r="H666" s="2" t="e">
        <f ca="1">_xlfn.XLOOKUP(C666,customers!$A$1:$A$1001,customers!$G$1:$G$1001,,0)</f>
        <v>#NAME?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e">
        <f ca="1">_xlfn.XLOOKUP(Orders[[#This Row],[Customer ID]],customers!$A$1:$A$1001,customers!$I$1:$I$1001,,0)</f>
        <v>#NAME?</v>
      </c>
    </row>
    <row r="667" spans="1:16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e">
        <f ca="1">_xlfn.XLOOKUP(C667,customers!$A$1:$A$1001,customers!$B$1:$B$1001,,0)</f>
        <v>#NAME?</v>
      </c>
      <c r="G667" s="2" t="e">
        <f ca="1">IF(_xlfn.XLOOKUP(C667,customers!$A$1:$A$1001,customers!$C$1:$C$1001,,0)=0,"",_xlfn.XLOOKUP(C667,customers!$A$1:$A$1001,customers!$C$1:$C$1001,,0))</f>
        <v>#NAME?</v>
      </c>
      <c r="H667" s="2" t="e">
        <f ca="1">_xlfn.XLOOKUP(C667,customers!$A$1:$A$1001,customers!$G$1:$G$1001,,0)</f>
        <v>#NAME?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e">
        <f ca="1">_xlfn.XLOOKUP(Orders[[#This Row],[Customer ID]],customers!$A$1:$A$1001,customers!$I$1:$I$1001,,0)</f>
        <v>#NAME?</v>
      </c>
    </row>
    <row r="668" spans="1:16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e">
        <f ca="1">_xlfn.XLOOKUP(C668,customers!$A$1:$A$1001,customers!$B$1:$B$1001,,0)</f>
        <v>#NAME?</v>
      </c>
      <c r="G668" s="2" t="e">
        <f ca="1">IF(_xlfn.XLOOKUP(C668,customers!$A$1:$A$1001,customers!$C$1:$C$1001,,0)=0,"",_xlfn.XLOOKUP(C668,customers!$A$1:$A$1001,customers!$C$1:$C$1001,,0))</f>
        <v>#NAME?</v>
      </c>
      <c r="H668" s="2" t="e">
        <f ca="1">_xlfn.XLOOKUP(C668,customers!$A$1:$A$1001,customers!$G$1:$G$1001,,0)</f>
        <v>#NAME?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e">
        <f ca="1">_xlfn.XLOOKUP(Orders[[#This Row],[Customer ID]],customers!$A$1:$A$1001,customers!$I$1:$I$1001,,0)</f>
        <v>#NAME?</v>
      </c>
    </row>
    <row r="669" spans="1:16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e">
        <f ca="1">_xlfn.XLOOKUP(C669,customers!$A$1:$A$1001,customers!$B$1:$B$1001,,0)</f>
        <v>#NAME?</v>
      </c>
      <c r="G669" s="2" t="e">
        <f ca="1">IF(_xlfn.XLOOKUP(C669,customers!$A$1:$A$1001,customers!$C$1:$C$1001,,0)=0,"",_xlfn.XLOOKUP(C669,customers!$A$1:$A$1001,customers!$C$1:$C$1001,,0))</f>
        <v>#NAME?</v>
      </c>
      <c r="H669" s="2" t="e">
        <f ca="1">_xlfn.XLOOKUP(C669,customers!$A$1:$A$1001,customers!$G$1:$G$1001,,0)</f>
        <v>#NAME?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e">
        <f ca="1">_xlfn.XLOOKUP(Orders[[#This Row],[Customer ID]],customers!$A$1:$A$1001,customers!$I$1:$I$1001,,0)</f>
        <v>#NAME?</v>
      </c>
    </row>
    <row r="670" spans="1:16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e">
        <f ca="1">_xlfn.XLOOKUP(C670,customers!$A$1:$A$1001,customers!$B$1:$B$1001,,0)</f>
        <v>#NAME?</v>
      </c>
      <c r="G670" s="2" t="e">
        <f ca="1">IF(_xlfn.XLOOKUP(C670,customers!$A$1:$A$1001,customers!$C$1:$C$1001,,0)=0,"",_xlfn.XLOOKUP(C670,customers!$A$1:$A$1001,customers!$C$1:$C$1001,,0))</f>
        <v>#NAME?</v>
      </c>
      <c r="H670" s="2" t="e">
        <f ca="1">_xlfn.XLOOKUP(C670,customers!$A$1:$A$1001,customers!$G$1:$G$1001,,0)</f>
        <v>#NAME?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e">
        <f ca="1">_xlfn.XLOOKUP(Orders[[#This Row],[Customer ID]],customers!$A$1:$A$1001,customers!$I$1:$I$1001,,0)</f>
        <v>#NAME?</v>
      </c>
    </row>
    <row r="671" spans="1:16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e">
        <f ca="1">_xlfn.XLOOKUP(C671,customers!$A$1:$A$1001,customers!$B$1:$B$1001,,0)</f>
        <v>#NAME?</v>
      </c>
      <c r="G671" s="2" t="e">
        <f ca="1">IF(_xlfn.XLOOKUP(C671,customers!$A$1:$A$1001,customers!$C$1:$C$1001,,0)=0,"",_xlfn.XLOOKUP(C671,customers!$A$1:$A$1001,customers!$C$1:$C$1001,,0))</f>
        <v>#NAME?</v>
      </c>
      <c r="H671" s="2" t="e">
        <f ca="1">_xlfn.XLOOKUP(C671,customers!$A$1:$A$1001,customers!$G$1:$G$1001,,0)</f>
        <v>#NAME?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e">
        <f ca="1">_xlfn.XLOOKUP(Orders[[#This Row],[Customer ID]],customers!$A$1:$A$1001,customers!$I$1:$I$1001,,0)</f>
        <v>#NAME?</v>
      </c>
    </row>
    <row r="672" spans="1:16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e">
        <f ca="1">_xlfn.XLOOKUP(C672,customers!$A$1:$A$1001,customers!$B$1:$B$1001,,0)</f>
        <v>#NAME?</v>
      </c>
      <c r="G672" s="2" t="e">
        <f ca="1">IF(_xlfn.XLOOKUP(C672,customers!$A$1:$A$1001,customers!$C$1:$C$1001,,0)=0,"",_xlfn.XLOOKUP(C672,customers!$A$1:$A$1001,customers!$C$1:$C$1001,,0))</f>
        <v>#NAME?</v>
      </c>
      <c r="H672" s="2" t="e">
        <f ca="1">_xlfn.XLOOKUP(C672,customers!$A$1:$A$1001,customers!$G$1:$G$1001,,0)</f>
        <v>#NAME?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e">
        <f ca="1">_xlfn.XLOOKUP(Orders[[#This Row],[Customer ID]],customers!$A$1:$A$1001,customers!$I$1:$I$1001,,0)</f>
        <v>#NAME?</v>
      </c>
    </row>
    <row r="673" spans="1:16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e">
        <f ca="1">_xlfn.XLOOKUP(C673,customers!$A$1:$A$1001,customers!$B$1:$B$1001,,0)</f>
        <v>#NAME?</v>
      </c>
      <c r="G673" s="2" t="e">
        <f ca="1">IF(_xlfn.XLOOKUP(C673,customers!$A$1:$A$1001,customers!$C$1:$C$1001,,0)=0,"",_xlfn.XLOOKUP(C673,customers!$A$1:$A$1001,customers!$C$1:$C$1001,,0))</f>
        <v>#NAME?</v>
      </c>
      <c r="H673" s="2" t="e">
        <f ca="1">_xlfn.XLOOKUP(C673,customers!$A$1:$A$1001,customers!$G$1:$G$1001,,0)</f>
        <v>#NAME?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e">
        <f ca="1">_xlfn.XLOOKUP(Orders[[#This Row],[Customer ID]],customers!$A$1:$A$1001,customers!$I$1:$I$1001,,0)</f>
        <v>#NAME?</v>
      </c>
    </row>
    <row r="674" spans="1:16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e">
        <f ca="1">_xlfn.XLOOKUP(C674,customers!$A$1:$A$1001,customers!$B$1:$B$1001,,0)</f>
        <v>#NAME?</v>
      </c>
      <c r="G674" s="2" t="e">
        <f ca="1">IF(_xlfn.XLOOKUP(C674,customers!$A$1:$A$1001,customers!$C$1:$C$1001,,0)=0,"",_xlfn.XLOOKUP(C674,customers!$A$1:$A$1001,customers!$C$1:$C$1001,,0))</f>
        <v>#NAME?</v>
      </c>
      <c r="H674" s="2" t="e">
        <f ca="1">_xlfn.XLOOKUP(C674,customers!$A$1:$A$1001,customers!$G$1:$G$1001,,0)</f>
        <v>#NAME?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e">
        <f ca="1">_xlfn.XLOOKUP(Orders[[#This Row],[Customer ID]],customers!$A$1:$A$1001,customers!$I$1:$I$1001,,0)</f>
        <v>#NAME?</v>
      </c>
    </row>
    <row r="675" spans="1:16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e">
        <f ca="1">_xlfn.XLOOKUP(C675,customers!$A$1:$A$1001,customers!$B$1:$B$1001,,0)</f>
        <v>#NAME?</v>
      </c>
      <c r="G675" s="2" t="e">
        <f ca="1">IF(_xlfn.XLOOKUP(C675,customers!$A$1:$A$1001,customers!$C$1:$C$1001,,0)=0,"",_xlfn.XLOOKUP(C675,customers!$A$1:$A$1001,customers!$C$1:$C$1001,,0))</f>
        <v>#NAME?</v>
      </c>
      <c r="H675" s="2" t="e">
        <f ca="1">_xlfn.XLOOKUP(C675,customers!$A$1:$A$1001,customers!$G$1:$G$1001,,0)</f>
        <v>#NAME?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e">
        <f ca="1">_xlfn.XLOOKUP(Orders[[#This Row],[Customer ID]],customers!$A$1:$A$1001,customers!$I$1:$I$1001,,0)</f>
        <v>#NAME?</v>
      </c>
    </row>
    <row r="676" spans="1:16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e">
        <f ca="1">_xlfn.XLOOKUP(C676,customers!$A$1:$A$1001,customers!$B$1:$B$1001,,0)</f>
        <v>#NAME?</v>
      </c>
      <c r="G676" s="2" t="e">
        <f ca="1">IF(_xlfn.XLOOKUP(C676,customers!$A$1:$A$1001,customers!$C$1:$C$1001,,0)=0,"",_xlfn.XLOOKUP(C676,customers!$A$1:$A$1001,customers!$C$1:$C$1001,,0))</f>
        <v>#NAME?</v>
      </c>
      <c r="H676" s="2" t="e">
        <f ca="1">_xlfn.XLOOKUP(C676,customers!$A$1:$A$1001,customers!$G$1:$G$1001,,0)</f>
        <v>#NAME?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e">
        <f ca="1">_xlfn.XLOOKUP(Orders[[#This Row],[Customer ID]],customers!$A$1:$A$1001,customers!$I$1:$I$1001,,0)</f>
        <v>#NAME?</v>
      </c>
    </row>
    <row r="677" spans="1:16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e">
        <f ca="1">_xlfn.XLOOKUP(C677,customers!$A$1:$A$1001,customers!$B$1:$B$1001,,0)</f>
        <v>#NAME?</v>
      </c>
      <c r="G677" s="2" t="e">
        <f ca="1">IF(_xlfn.XLOOKUP(C677,customers!$A$1:$A$1001,customers!$C$1:$C$1001,,0)=0,"",_xlfn.XLOOKUP(C677,customers!$A$1:$A$1001,customers!$C$1:$C$1001,,0))</f>
        <v>#NAME?</v>
      </c>
      <c r="H677" s="2" t="e">
        <f ca="1">_xlfn.XLOOKUP(C677,customers!$A$1:$A$1001,customers!$G$1:$G$1001,,0)</f>
        <v>#NAME?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e">
        <f ca="1">_xlfn.XLOOKUP(Orders[[#This Row],[Customer ID]],customers!$A$1:$A$1001,customers!$I$1:$I$1001,,0)</f>
        <v>#NAME?</v>
      </c>
    </row>
    <row r="678" spans="1:16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e">
        <f ca="1">_xlfn.XLOOKUP(C678,customers!$A$1:$A$1001,customers!$B$1:$B$1001,,0)</f>
        <v>#NAME?</v>
      </c>
      <c r="G678" s="2" t="e">
        <f ca="1">IF(_xlfn.XLOOKUP(C678,customers!$A$1:$A$1001,customers!$C$1:$C$1001,,0)=0,"",_xlfn.XLOOKUP(C678,customers!$A$1:$A$1001,customers!$C$1:$C$1001,,0))</f>
        <v>#NAME?</v>
      </c>
      <c r="H678" s="2" t="e">
        <f ca="1">_xlfn.XLOOKUP(C678,customers!$A$1:$A$1001,customers!$G$1:$G$1001,,0)</f>
        <v>#NAME?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e">
        <f ca="1">_xlfn.XLOOKUP(Orders[[#This Row],[Customer ID]],customers!$A$1:$A$1001,customers!$I$1:$I$1001,,0)</f>
        <v>#NAME?</v>
      </c>
    </row>
    <row r="679" spans="1:16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e">
        <f ca="1">_xlfn.XLOOKUP(C679,customers!$A$1:$A$1001,customers!$B$1:$B$1001,,0)</f>
        <v>#NAME?</v>
      </c>
      <c r="G679" s="2" t="e">
        <f ca="1">IF(_xlfn.XLOOKUP(C679,customers!$A$1:$A$1001,customers!$C$1:$C$1001,,0)=0,"",_xlfn.XLOOKUP(C679,customers!$A$1:$A$1001,customers!$C$1:$C$1001,,0))</f>
        <v>#NAME?</v>
      </c>
      <c r="H679" s="2" t="e">
        <f ca="1">_xlfn.XLOOKUP(C679,customers!$A$1:$A$1001,customers!$G$1:$G$1001,,0)</f>
        <v>#NAME?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e">
        <f ca="1">_xlfn.XLOOKUP(Orders[[#This Row],[Customer ID]],customers!$A$1:$A$1001,customers!$I$1:$I$1001,,0)</f>
        <v>#NAME?</v>
      </c>
    </row>
    <row r="680" spans="1:16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e">
        <f ca="1">_xlfn.XLOOKUP(C680,customers!$A$1:$A$1001,customers!$B$1:$B$1001,,0)</f>
        <v>#NAME?</v>
      </c>
      <c r="G680" s="2" t="e">
        <f ca="1">IF(_xlfn.XLOOKUP(C680,customers!$A$1:$A$1001,customers!$C$1:$C$1001,,0)=0,"",_xlfn.XLOOKUP(C680,customers!$A$1:$A$1001,customers!$C$1:$C$1001,,0))</f>
        <v>#NAME?</v>
      </c>
      <c r="H680" s="2" t="e">
        <f ca="1">_xlfn.XLOOKUP(C680,customers!$A$1:$A$1001,customers!$G$1:$G$1001,,0)</f>
        <v>#NAME?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e">
        <f ca="1">_xlfn.XLOOKUP(Orders[[#This Row],[Customer ID]],customers!$A$1:$A$1001,customers!$I$1:$I$1001,,0)</f>
        <v>#NAME?</v>
      </c>
    </row>
    <row r="681" spans="1:16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e">
        <f ca="1">_xlfn.XLOOKUP(C681,customers!$A$1:$A$1001,customers!$B$1:$B$1001,,0)</f>
        <v>#NAME?</v>
      </c>
      <c r="G681" s="2" t="e">
        <f ca="1">IF(_xlfn.XLOOKUP(C681,customers!$A$1:$A$1001,customers!$C$1:$C$1001,,0)=0,"",_xlfn.XLOOKUP(C681,customers!$A$1:$A$1001,customers!$C$1:$C$1001,,0))</f>
        <v>#NAME?</v>
      </c>
      <c r="H681" s="2" t="e">
        <f ca="1">_xlfn.XLOOKUP(C681,customers!$A$1:$A$1001,customers!$G$1:$G$1001,,0)</f>
        <v>#NAME?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e">
        <f ca="1">_xlfn.XLOOKUP(Orders[[#This Row],[Customer ID]],customers!$A$1:$A$1001,customers!$I$1:$I$1001,,0)</f>
        <v>#NAME?</v>
      </c>
    </row>
    <row r="682" spans="1:16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e">
        <f ca="1">_xlfn.XLOOKUP(C682,customers!$A$1:$A$1001,customers!$B$1:$B$1001,,0)</f>
        <v>#NAME?</v>
      </c>
      <c r="G682" s="2" t="e">
        <f ca="1">IF(_xlfn.XLOOKUP(C682,customers!$A$1:$A$1001,customers!$C$1:$C$1001,,0)=0,"",_xlfn.XLOOKUP(C682,customers!$A$1:$A$1001,customers!$C$1:$C$1001,,0))</f>
        <v>#NAME?</v>
      </c>
      <c r="H682" s="2" t="e">
        <f ca="1">_xlfn.XLOOKUP(C682,customers!$A$1:$A$1001,customers!$G$1:$G$1001,,0)</f>
        <v>#NAME?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e">
        <f ca="1">_xlfn.XLOOKUP(Orders[[#This Row],[Customer ID]],customers!$A$1:$A$1001,customers!$I$1:$I$1001,,0)</f>
        <v>#NAME?</v>
      </c>
    </row>
    <row r="683" spans="1:16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e">
        <f ca="1">_xlfn.XLOOKUP(C683,customers!$A$1:$A$1001,customers!$B$1:$B$1001,,0)</f>
        <v>#NAME?</v>
      </c>
      <c r="G683" s="2" t="e">
        <f ca="1">IF(_xlfn.XLOOKUP(C683,customers!$A$1:$A$1001,customers!$C$1:$C$1001,,0)=0,"",_xlfn.XLOOKUP(C683,customers!$A$1:$A$1001,customers!$C$1:$C$1001,,0))</f>
        <v>#NAME?</v>
      </c>
      <c r="H683" s="2" t="e">
        <f ca="1">_xlfn.XLOOKUP(C683,customers!$A$1:$A$1001,customers!$G$1:$G$1001,,0)</f>
        <v>#NAME?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e">
        <f ca="1">_xlfn.XLOOKUP(Orders[[#This Row],[Customer ID]],customers!$A$1:$A$1001,customers!$I$1:$I$1001,,0)</f>
        <v>#NAME?</v>
      </c>
    </row>
    <row r="684" spans="1:16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e">
        <f ca="1">_xlfn.XLOOKUP(C684,customers!$A$1:$A$1001,customers!$B$1:$B$1001,,0)</f>
        <v>#NAME?</v>
      </c>
      <c r="G684" s="2" t="e">
        <f ca="1">IF(_xlfn.XLOOKUP(C684,customers!$A$1:$A$1001,customers!$C$1:$C$1001,,0)=0,"",_xlfn.XLOOKUP(C684,customers!$A$1:$A$1001,customers!$C$1:$C$1001,,0))</f>
        <v>#NAME?</v>
      </c>
      <c r="H684" s="2" t="e">
        <f ca="1">_xlfn.XLOOKUP(C684,customers!$A$1:$A$1001,customers!$G$1:$G$1001,,0)</f>
        <v>#NAME?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e">
        <f ca="1">_xlfn.XLOOKUP(Orders[[#This Row],[Customer ID]],customers!$A$1:$A$1001,customers!$I$1:$I$1001,,0)</f>
        <v>#NAME?</v>
      </c>
    </row>
    <row r="685" spans="1:16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e">
        <f ca="1">_xlfn.XLOOKUP(C685,customers!$A$1:$A$1001,customers!$B$1:$B$1001,,0)</f>
        <v>#NAME?</v>
      </c>
      <c r="G685" s="2" t="e">
        <f ca="1">IF(_xlfn.XLOOKUP(C685,customers!$A$1:$A$1001,customers!$C$1:$C$1001,,0)=0,"",_xlfn.XLOOKUP(C685,customers!$A$1:$A$1001,customers!$C$1:$C$1001,,0))</f>
        <v>#NAME?</v>
      </c>
      <c r="H685" s="2" t="e">
        <f ca="1">_xlfn.XLOOKUP(C685,customers!$A$1:$A$1001,customers!$G$1:$G$1001,,0)</f>
        <v>#NAME?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e">
        <f ca="1">_xlfn.XLOOKUP(Orders[[#This Row],[Customer ID]],customers!$A$1:$A$1001,customers!$I$1:$I$1001,,0)</f>
        <v>#NAME?</v>
      </c>
    </row>
    <row r="686" spans="1:16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e">
        <f ca="1">_xlfn.XLOOKUP(C686,customers!$A$1:$A$1001,customers!$B$1:$B$1001,,0)</f>
        <v>#NAME?</v>
      </c>
      <c r="G686" s="2" t="e">
        <f ca="1">IF(_xlfn.XLOOKUP(C686,customers!$A$1:$A$1001,customers!$C$1:$C$1001,,0)=0,"",_xlfn.XLOOKUP(C686,customers!$A$1:$A$1001,customers!$C$1:$C$1001,,0))</f>
        <v>#NAME?</v>
      </c>
      <c r="H686" s="2" t="e">
        <f ca="1">_xlfn.XLOOKUP(C686,customers!$A$1:$A$1001,customers!$G$1:$G$1001,,0)</f>
        <v>#NAME?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e">
        <f ca="1">_xlfn.XLOOKUP(Orders[[#This Row],[Customer ID]],customers!$A$1:$A$1001,customers!$I$1:$I$1001,,0)</f>
        <v>#NAME?</v>
      </c>
    </row>
    <row r="687" spans="1:16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e">
        <f ca="1">_xlfn.XLOOKUP(C687,customers!$A$1:$A$1001,customers!$B$1:$B$1001,,0)</f>
        <v>#NAME?</v>
      </c>
      <c r="G687" s="2" t="e">
        <f ca="1">IF(_xlfn.XLOOKUP(C687,customers!$A$1:$A$1001,customers!$C$1:$C$1001,,0)=0,"",_xlfn.XLOOKUP(C687,customers!$A$1:$A$1001,customers!$C$1:$C$1001,,0))</f>
        <v>#NAME?</v>
      </c>
      <c r="H687" s="2" t="e">
        <f ca="1">_xlfn.XLOOKUP(C687,customers!$A$1:$A$1001,customers!$G$1:$G$1001,,0)</f>
        <v>#NAME?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e">
        <f ca="1">_xlfn.XLOOKUP(Orders[[#This Row],[Customer ID]],customers!$A$1:$A$1001,customers!$I$1:$I$1001,,0)</f>
        <v>#NAME?</v>
      </c>
    </row>
    <row r="688" spans="1:16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e">
        <f ca="1">_xlfn.XLOOKUP(C688,customers!$A$1:$A$1001,customers!$B$1:$B$1001,,0)</f>
        <v>#NAME?</v>
      </c>
      <c r="G688" s="2" t="e">
        <f ca="1">IF(_xlfn.XLOOKUP(C688,customers!$A$1:$A$1001,customers!$C$1:$C$1001,,0)=0,"",_xlfn.XLOOKUP(C688,customers!$A$1:$A$1001,customers!$C$1:$C$1001,,0))</f>
        <v>#NAME?</v>
      </c>
      <c r="H688" s="2" t="e">
        <f ca="1">_xlfn.XLOOKUP(C688,customers!$A$1:$A$1001,customers!$G$1:$G$1001,,0)</f>
        <v>#NAME?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e">
        <f ca="1">_xlfn.XLOOKUP(Orders[[#This Row],[Customer ID]],customers!$A$1:$A$1001,customers!$I$1:$I$1001,,0)</f>
        <v>#NAME?</v>
      </c>
    </row>
    <row r="689" spans="1:16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e">
        <f ca="1">_xlfn.XLOOKUP(C689,customers!$A$1:$A$1001,customers!$B$1:$B$1001,,0)</f>
        <v>#NAME?</v>
      </c>
      <c r="G689" s="2" t="e">
        <f ca="1">IF(_xlfn.XLOOKUP(C689,customers!$A$1:$A$1001,customers!$C$1:$C$1001,,0)=0,"",_xlfn.XLOOKUP(C689,customers!$A$1:$A$1001,customers!$C$1:$C$1001,,0))</f>
        <v>#NAME?</v>
      </c>
      <c r="H689" s="2" t="e">
        <f ca="1">_xlfn.XLOOKUP(C689,customers!$A$1:$A$1001,customers!$G$1:$G$1001,,0)</f>
        <v>#NAME?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e">
        <f ca="1">_xlfn.XLOOKUP(Orders[[#This Row],[Customer ID]],customers!$A$1:$A$1001,customers!$I$1:$I$1001,,0)</f>
        <v>#NAME?</v>
      </c>
    </row>
    <row r="690" spans="1:16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e">
        <f ca="1">_xlfn.XLOOKUP(C690,customers!$A$1:$A$1001,customers!$B$1:$B$1001,,0)</f>
        <v>#NAME?</v>
      </c>
      <c r="G690" s="2" t="e">
        <f ca="1">IF(_xlfn.XLOOKUP(C690,customers!$A$1:$A$1001,customers!$C$1:$C$1001,,0)=0,"",_xlfn.XLOOKUP(C690,customers!$A$1:$A$1001,customers!$C$1:$C$1001,,0))</f>
        <v>#NAME?</v>
      </c>
      <c r="H690" s="2" t="e">
        <f ca="1">_xlfn.XLOOKUP(C690,customers!$A$1:$A$1001,customers!$G$1:$G$1001,,0)</f>
        <v>#NAME?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e">
        <f ca="1">_xlfn.XLOOKUP(Orders[[#This Row],[Customer ID]],customers!$A$1:$A$1001,customers!$I$1:$I$1001,,0)</f>
        <v>#NAME?</v>
      </c>
    </row>
    <row r="691" spans="1:16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e">
        <f ca="1">_xlfn.XLOOKUP(C691,customers!$A$1:$A$1001,customers!$B$1:$B$1001,,0)</f>
        <v>#NAME?</v>
      </c>
      <c r="G691" s="2" t="e">
        <f ca="1">IF(_xlfn.XLOOKUP(C691,customers!$A$1:$A$1001,customers!$C$1:$C$1001,,0)=0,"",_xlfn.XLOOKUP(C691,customers!$A$1:$A$1001,customers!$C$1:$C$1001,,0))</f>
        <v>#NAME?</v>
      </c>
      <c r="H691" s="2" t="e">
        <f ca="1">_xlfn.XLOOKUP(C691,customers!$A$1:$A$1001,customers!$G$1:$G$1001,,0)</f>
        <v>#NAME?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e">
        <f ca="1">_xlfn.XLOOKUP(Orders[[#This Row],[Customer ID]],customers!$A$1:$A$1001,customers!$I$1:$I$1001,,0)</f>
        <v>#NAME?</v>
      </c>
    </row>
    <row r="692" spans="1:16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e">
        <f ca="1">_xlfn.XLOOKUP(C692,customers!$A$1:$A$1001,customers!$B$1:$B$1001,,0)</f>
        <v>#NAME?</v>
      </c>
      <c r="G692" s="2" t="e">
        <f ca="1">IF(_xlfn.XLOOKUP(C692,customers!$A$1:$A$1001,customers!$C$1:$C$1001,,0)=0,"",_xlfn.XLOOKUP(C692,customers!$A$1:$A$1001,customers!$C$1:$C$1001,,0))</f>
        <v>#NAME?</v>
      </c>
      <c r="H692" s="2" t="e">
        <f ca="1">_xlfn.XLOOKUP(C692,customers!$A$1:$A$1001,customers!$G$1:$G$1001,,0)</f>
        <v>#NAME?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e">
        <f ca="1">_xlfn.XLOOKUP(Orders[[#This Row],[Customer ID]],customers!$A$1:$A$1001,customers!$I$1:$I$1001,,0)</f>
        <v>#NAME?</v>
      </c>
    </row>
    <row r="693" spans="1:16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e">
        <f ca="1">_xlfn.XLOOKUP(C693,customers!$A$1:$A$1001,customers!$B$1:$B$1001,,0)</f>
        <v>#NAME?</v>
      </c>
      <c r="G693" s="2" t="e">
        <f ca="1">IF(_xlfn.XLOOKUP(C693,customers!$A$1:$A$1001,customers!$C$1:$C$1001,,0)=0,"",_xlfn.XLOOKUP(C693,customers!$A$1:$A$1001,customers!$C$1:$C$1001,,0))</f>
        <v>#NAME?</v>
      </c>
      <c r="H693" s="2" t="e">
        <f ca="1">_xlfn.XLOOKUP(C693,customers!$A$1:$A$1001,customers!$G$1:$G$1001,,0)</f>
        <v>#NAME?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e">
        <f ca="1">_xlfn.XLOOKUP(Orders[[#This Row],[Customer ID]],customers!$A$1:$A$1001,customers!$I$1:$I$1001,,0)</f>
        <v>#NAME?</v>
      </c>
    </row>
    <row r="694" spans="1:16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e">
        <f ca="1">_xlfn.XLOOKUP(C694,customers!$A$1:$A$1001,customers!$B$1:$B$1001,,0)</f>
        <v>#NAME?</v>
      </c>
      <c r="G694" s="2" t="e">
        <f ca="1">IF(_xlfn.XLOOKUP(C694,customers!$A$1:$A$1001,customers!$C$1:$C$1001,,0)=0,"",_xlfn.XLOOKUP(C694,customers!$A$1:$A$1001,customers!$C$1:$C$1001,,0))</f>
        <v>#NAME?</v>
      </c>
      <c r="H694" s="2" t="e">
        <f ca="1">_xlfn.XLOOKUP(C694,customers!$A$1:$A$1001,customers!$G$1:$G$1001,,0)</f>
        <v>#NAME?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e">
        <f ca="1">_xlfn.XLOOKUP(Orders[[#This Row],[Customer ID]],customers!$A$1:$A$1001,customers!$I$1:$I$1001,,0)</f>
        <v>#NAME?</v>
      </c>
    </row>
    <row r="695" spans="1:16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e">
        <f ca="1">_xlfn.XLOOKUP(C695,customers!$A$1:$A$1001,customers!$B$1:$B$1001,,0)</f>
        <v>#NAME?</v>
      </c>
      <c r="G695" s="2" t="e">
        <f ca="1">IF(_xlfn.XLOOKUP(C695,customers!$A$1:$A$1001,customers!$C$1:$C$1001,,0)=0,"",_xlfn.XLOOKUP(C695,customers!$A$1:$A$1001,customers!$C$1:$C$1001,,0))</f>
        <v>#NAME?</v>
      </c>
      <c r="H695" s="2" t="e">
        <f ca="1">_xlfn.XLOOKUP(C695,customers!$A$1:$A$1001,customers!$G$1:$G$1001,,0)</f>
        <v>#NAME?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e">
        <f ca="1">_xlfn.XLOOKUP(Orders[[#This Row],[Customer ID]],customers!$A$1:$A$1001,customers!$I$1:$I$1001,,0)</f>
        <v>#NAME?</v>
      </c>
    </row>
    <row r="696" spans="1:16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e">
        <f ca="1">_xlfn.XLOOKUP(C696,customers!$A$1:$A$1001,customers!$B$1:$B$1001,,0)</f>
        <v>#NAME?</v>
      </c>
      <c r="G696" s="2" t="e">
        <f ca="1">IF(_xlfn.XLOOKUP(C696,customers!$A$1:$A$1001,customers!$C$1:$C$1001,,0)=0,"",_xlfn.XLOOKUP(C696,customers!$A$1:$A$1001,customers!$C$1:$C$1001,,0))</f>
        <v>#NAME?</v>
      </c>
      <c r="H696" s="2" t="e">
        <f ca="1">_xlfn.XLOOKUP(C696,customers!$A$1:$A$1001,customers!$G$1:$G$1001,,0)</f>
        <v>#NAME?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e">
        <f ca="1">_xlfn.XLOOKUP(Orders[[#This Row],[Customer ID]],customers!$A$1:$A$1001,customers!$I$1:$I$1001,,0)</f>
        <v>#NAME?</v>
      </c>
    </row>
    <row r="697" spans="1:16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e">
        <f ca="1">_xlfn.XLOOKUP(C697,customers!$A$1:$A$1001,customers!$B$1:$B$1001,,0)</f>
        <v>#NAME?</v>
      </c>
      <c r="G697" s="2" t="e">
        <f ca="1">IF(_xlfn.XLOOKUP(C697,customers!$A$1:$A$1001,customers!$C$1:$C$1001,,0)=0,"",_xlfn.XLOOKUP(C697,customers!$A$1:$A$1001,customers!$C$1:$C$1001,,0))</f>
        <v>#NAME?</v>
      </c>
      <c r="H697" s="2" t="e">
        <f ca="1">_xlfn.XLOOKUP(C697,customers!$A$1:$A$1001,customers!$G$1:$G$1001,,0)</f>
        <v>#NAME?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e">
        <f ca="1">_xlfn.XLOOKUP(Orders[[#This Row],[Customer ID]],customers!$A$1:$A$1001,customers!$I$1:$I$1001,,0)</f>
        <v>#NAME?</v>
      </c>
    </row>
    <row r="698" spans="1:16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e">
        <f ca="1">_xlfn.XLOOKUP(C698,customers!$A$1:$A$1001,customers!$B$1:$B$1001,,0)</f>
        <v>#NAME?</v>
      </c>
      <c r="G698" s="2" t="e">
        <f ca="1">IF(_xlfn.XLOOKUP(C698,customers!$A$1:$A$1001,customers!$C$1:$C$1001,,0)=0,"",_xlfn.XLOOKUP(C698,customers!$A$1:$A$1001,customers!$C$1:$C$1001,,0))</f>
        <v>#NAME?</v>
      </c>
      <c r="H698" s="2" t="e">
        <f ca="1">_xlfn.XLOOKUP(C698,customers!$A$1:$A$1001,customers!$G$1:$G$1001,,0)</f>
        <v>#NAME?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e">
        <f ca="1">_xlfn.XLOOKUP(Orders[[#This Row],[Customer ID]],customers!$A$1:$A$1001,customers!$I$1:$I$1001,,0)</f>
        <v>#NAME?</v>
      </c>
    </row>
    <row r="699" spans="1:16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e">
        <f ca="1">_xlfn.XLOOKUP(C699,customers!$A$1:$A$1001,customers!$B$1:$B$1001,,0)</f>
        <v>#NAME?</v>
      </c>
      <c r="G699" s="2" t="e">
        <f ca="1">IF(_xlfn.XLOOKUP(C699,customers!$A$1:$A$1001,customers!$C$1:$C$1001,,0)=0,"",_xlfn.XLOOKUP(C699,customers!$A$1:$A$1001,customers!$C$1:$C$1001,,0))</f>
        <v>#NAME?</v>
      </c>
      <c r="H699" s="2" t="e">
        <f ca="1">_xlfn.XLOOKUP(C699,customers!$A$1:$A$1001,customers!$G$1:$G$1001,,0)</f>
        <v>#NAME?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e">
        <f ca="1">_xlfn.XLOOKUP(Orders[[#This Row],[Customer ID]],customers!$A$1:$A$1001,customers!$I$1:$I$1001,,0)</f>
        <v>#NAME?</v>
      </c>
    </row>
    <row r="700" spans="1:16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e">
        <f ca="1">_xlfn.XLOOKUP(C700,customers!$A$1:$A$1001,customers!$B$1:$B$1001,,0)</f>
        <v>#NAME?</v>
      </c>
      <c r="G700" s="2" t="e">
        <f ca="1">IF(_xlfn.XLOOKUP(C700,customers!$A$1:$A$1001,customers!$C$1:$C$1001,,0)=0,"",_xlfn.XLOOKUP(C700,customers!$A$1:$A$1001,customers!$C$1:$C$1001,,0))</f>
        <v>#NAME?</v>
      </c>
      <c r="H700" s="2" t="e">
        <f ca="1">_xlfn.XLOOKUP(C700,customers!$A$1:$A$1001,customers!$G$1:$G$1001,,0)</f>
        <v>#NAME?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e">
        <f ca="1">_xlfn.XLOOKUP(Orders[[#This Row],[Customer ID]],customers!$A$1:$A$1001,customers!$I$1:$I$1001,,0)</f>
        <v>#NAME?</v>
      </c>
    </row>
    <row r="701" spans="1:16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e">
        <f ca="1">_xlfn.XLOOKUP(C701,customers!$A$1:$A$1001,customers!$B$1:$B$1001,,0)</f>
        <v>#NAME?</v>
      </c>
      <c r="G701" s="2" t="e">
        <f ca="1">IF(_xlfn.XLOOKUP(C701,customers!$A$1:$A$1001,customers!$C$1:$C$1001,,0)=0,"",_xlfn.XLOOKUP(C701,customers!$A$1:$A$1001,customers!$C$1:$C$1001,,0))</f>
        <v>#NAME?</v>
      </c>
      <c r="H701" s="2" t="e">
        <f ca="1">_xlfn.XLOOKUP(C701,customers!$A$1:$A$1001,customers!$G$1:$G$1001,,0)</f>
        <v>#NAME?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e">
        <f ca="1">_xlfn.XLOOKUP(Orders[[#This Row],[Customer ID]],customers!$A$1:$A$1001,customers!$I$1:$I$1001,,0)</f>
        <v>#NAME?</v>
      </c>
    </row>
    <row r="702" spans="1:16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e">
        <f ca="1">_xlfn.XLOOKUP(C702,customers!$A$1:$A$1001,customers!$B$1:$B$1001,,0)</f>
        <v>#NAME?</v>
      </c>
      <c r="G702" s="2" t="e">
        <f ca="1">IF(_xlfn.XLOOKUP(C702,customers!$A$1:$A$1001,customers!$C$1:$C$1001,,0)=0,"",_xlfn.XLOOKUP(C702,customers!$A$1:$A$1001,customers!$C$1:$C$1001,,0))</f>
        <v>#NAME?</v>
      </c>
      <c r="H702" s="2" t="e">
        <f ca="1">_xlfn.XLOOKUP(C702,customers!$A$1:$A$1001,customers!$G$1:$G$1001,,0)</f>
        <v>#NAME?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e">
        <f ca="1">_xlfn.XLOOKUP(Orders[[#This Row],[Customer ID]],customers!$A$1:$A$1001,customers!$I$1:$I$1001,,0)</f>
        <v>#NAME?</v>
      </c>
    </row>
    <row r="703" spans="1:16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e">
        <f ca="1">_xlfn.XLOOKUP(C703,customers!$A$1:$A$1001,customers!$B$1:$B$1001,,0)</f>
        <v>#NAME?</v>
      </c>
      <c r="G703" s="2" t="e">
        <f ca="1">IF(_xlfn.XLOOKUP(C703,customers!$A$1:$A$1001,customers!$C$1:$C$1001,,0)=0,"",_xlfn.XLOOKUP(C703,customers!$A$1:$A$1001,customers!$C$1:$C$1001,,0))</f>
        <v>#NAME?</v>
      </c>
      <c r="H703" s="2" t="e">
        <f ca="1">_xlfn.XLOOKUP(C703,customers!$A$1:$A$1001,customers!$G$1:$G$1001,,0)</f>
        <v>#NAME?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e">
        <f ca="1">_xlfn.XLOOKUP(Orders[[#This Row],[Customer ID]],customers!$A$1:$A$1001,customers!$I$1:$I$1001,,0)</f>
        <v>#NAME?</v>
      </c>
    </row>
    <row r="704" spans="1:16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e">
        <f ca="1">_xlfn.XLOOKUP(C704,customers!$A$1:$A$1001,customers!$B$1:$B$1001,,0)</f>
        <v>#NAME?</v>
      </c>
      <c r="G704" s="2" t="e">
        <f ca="1">IF(_xlfn.XLOOKUP(C704,customers!$A$1:$A$1001,customers!$C$1:$C$1001,,0)=0,"",_xlfn.XLOOKUP(C704,customers!$A$1:$A$1001,customers!$C$1:$C$1001,,0))</f>
        <v>#NAME?</v>
      </c>
      <c r="H704" s="2" t="e">
        <f ca="1">_xlfn.XLOOKUP(C704,customers!$A$1:$A$1001,customers!$G$1:$G$1001,,0)</f>
        <v>#NAME?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e">
        <f ca="1">_xlfn.XLOOKUP(Orders[[#This Row],[Customer ID]],customers!$A$1:$A$1001,customers!$I$1:$I$1001,,0)</f>
        <v>#NAME?</v>
      </c>
    </row>
    <row r="705" spans="1:16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e">
        <f ca="1">_xlfn.XLOOKUP(C705,customers!$A$1:$A$1001,customers!$B$1:$B$1001,,0)</f>
        <v>#NAME?</v>
      </c>
      <c r="G705" s="2" t="e">
        <f ca="1">IF(_xlfn.XLOOKUP(C705,customers!$A$1:$A$1001,customers!$C$1:$C$1001,,0)=0,"",_xlfn.XLOOKUP(C705,customers!$A$1:$A$1001,customers!$C$1:$C$1001,,0))</f>
        <v>#NAME?</v>
      </c>
      <c r="H705" s="2" t="e">
        <f ca="1">_xlfn.XLOOKUP(C705,customers!$A$1:$A$1001,customers!$G$1:$G$1001,,0)</f>
        <v>#NAME?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e">
        <f ca="1">_xlfn.XLOOKUP(Orders[[#This Row],[Customer ID]],customers!$A$1:$A$1001,customers!$I$1:$I$1001,,0)</f>
        <v>#NAME?</v>
      </c>
    </row>
    <row r="706" spans="1:16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e">
        <f ca="1">_xlfn.XLOOKUP(C706,customers!$A$1:$A$1001,customers!$B$1:$B$1001,,0)</f>
        <v>#NAME?</v>
      </c>
      <c r="G706" s="2" t="e">
        <f ca="1">IF(_xlfn.XLOOKUP(C706,customers!$A$1:$A$1001,customers!$C$1:$C$1001,,0)=0,"",_xlfn.XLOOKUP(C706,customers!$A$1:$A$1001,customers!$C$1:$C$1001,,0))</f>
        <v>#NAME?</v>
      </c>
      <c r="H706" s="2" t="e">
        <f ca="1">_xlfn.XLOOKUP(C706,customers!$A$1:$A$1001,customers!$G$1:$G$1001,,0)</f>
        <v>#NAME?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e">
        <f ca="1">_xlfn.XLOOKUP(Orders[[#This Row],[Customer ID]],customers!$A$1:$A$1001,customers!$I$1:$I$1001,,0)</f>
        <v>#NAME?</v>
      </c>
    </row>
    <row r="707" spans="1:16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e">
        <f ca="1">_xlfn.XLOOKUP(C707,customers!$A$1:$A$1001,customers!$B$1:$B$1001,,0)</f>
        <v>#NAME?</v>
      </c>
      <c r="G707" s="2" t="e">
        <f ca="1">IF(_xlfn.XLOOKUP(C707,customers!$A$1:$A$1001,customers!$C$1:$C$1001,,0)=0,"",_xlfn.XLOOKUP(C707,customers!$A$1:$A$1001,customers!$C$1:$C$1001,,0))</f>
        <v>#NAME?</v>
      </c>
      <c r="H707" s="2" t="e">
        <f ca="1">_xlfn.XLOOKUP(C707,customers!$A$1:$A$1001,customers!$G$1:$G$1001,,0)</f>
        <v>#NAME?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e">
        <f ca="1">_xlfn.XLOOKUP(Orders[[#This Row],[Customer ID]],customers!$A$1:$A$1001,customers!$I$1:$I$1001,,0)</f>
        <v>#NAME?</v>
      </c>
    </row>
    <row r="708" spans="1:16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e">
        <f ca="1">_xlfn.XLOOKUP(C708,customers!$A$1:$A$1001,customers!$B$1:$B$1001,,0)</f>
        <v>#NAME?</v>
      </c>
      <c r="G708" s="2" t="e">
        <f ca="1">IF(_xlfn.XLOOKUP(C708,customers!$A$1:$A$1001,customers!$C$1:$C$1001,,0)=0,"",_xlfn.XLOOKUP(C708,customers!$A$1:$A$1001,customers!$C$1:$C$1001,,0))</f>
        <v>#NAME?</v>
      </c>
      <c r="H708" s="2" t="e">
        <f ca="1">_xlfn.XLOOKUP(C708,customers!$A$1:$A$1001,customers!$G$1:$G$1001,,0)</f>
        <v>#NAME?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e">
        <f ca="1">_xlfn.XLOOKUP(Orders[[#This Row],[Customer ID]],customers!$A$1:$A$1001,customers!$I$1:$I$1001,,0)</f>
        <v>#NAME?</v>
      </c>
    </row>
    <row r="709" spans="1:16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e">
        <f ca="1">_xlfn.XLOOKUP(C709,customers!$A$1:$A$1001,customers!$B$1:$B$1001,,0)</f>
        <v>#NAME?</v>
      </c>
      <c r="G709" s="2" t="e">
        <f ca="1">IF(_xlfn.XLOOKUP(C709,customers!$A$1:$A$1001,customers!$C$1:$C$1001,,0)=0,"",_xlfn.XLOOKUP(C709,customers!$A$1:$A$1001,customers!$C$1:$C$1001,,0))</f>
        <v>#NAME?</v>
      </c>
      <c r="H709" s="2" t="e">
        <f ca="1">_xlfn.XLOOKUP(C709,customers!$A$1:$A$1001,customers!$G$1:$G$1001,,0)</f>
        <v>#NAME?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e">
        <f ca="1">_xlfn.XLOOKUP(Orders[[#This Row],[Customer ID]],customers!$A$1:$A$1001,customers!$I$1:$I$1001,,0)</f>
        <v>#NAME?</v>
      </c>
    </row>
    <row r="710" spans="1:16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e">
        <f ca="1">_xlfn.XLOOKUP(C710,customers!$A$1:$A$1001,customers!$B$1:$B$1001,,0)</f>
        <v>#NAME?</v>
      </c>
      <c r="G710" s="2" t="e">
        <f ca="1">IF(_xlfn.XLOOKUP(C710,customers!$A$1:$A$1001,customers!$C$1:$C$1001,,0)=0,"",_xlfn.XLOOKUP(C710,customers!$A$1:$A$1001,customers!$C$1:$C$1001,,0))</f>
        <v>#NAME?</v>
      </c>
      <c r="H710" s="2" t="e">
        <f ca="1">_xlfn.XLOOKUP(C710,customers!$A$1:$A$1001,customers!$G$1:$G$1001,,0)</f>
        <v>#NAME?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e">
        <f ca="1">_xlfn.XLOOKUP(Orders[[#This Row],[Customer ID]],customers!$A$1:$A$1001,customers!$I$1:$I$1001,,0)</f>
        <v>#NAME?</v>
      </c>
    </row>
    <row r="711" spans="1:16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e">
        <f ca="1">_xlfn.XLOOKUP(C711,customers!$A$1:$A$1001,customers!$B$1:$B$1001,,0)</f>
        <v>#NAME?</v>
      </c>
      <c r="G711" s="2" t="e">
        <f ca="1">IF(_xlfn.XLOOKUP(C711,customers!$A$1:$A$1001,customers!$C$1:$C$1001,,0)=0,"",_xlfn.XLOOKUP(C711,customers!$A$1:$A$1001,customers!$C$1:$C$1001,,0))</f>
        <v>#NAME?</v>
      </c>
      <c r="H711" s="2" t="e">
        <f ca="1">_xlfn.XLOOKUP(C711,customers!$A$1:$A$1001,customers!$G$1:$G$1001,,0)</f>
        <v>#NAME?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e">
        <f ca="1">_xlfn.XLOOKUP(Orders[[#This Row],[Customer ID]],customers!$A$1:$A$1001,customers!$I$1:$I$1001,,0)</f>
        <v>#NAME?</v>
      </c>
    </row>
    <row r="712" spans="1:16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e">
        <f ca="1">_xlfn.XLOOKUP(C712,customers!$A$1:$A$1001,customers!$B$1:$B$1001,,0)</f>
        <v>#NAME?</v>
      </c>
      <c r="G712" s="2" t="e">
        <f ca="1">IF(_xlfn.XLOOKUP(C712,customers!$A$1:$A$1001,customers!$C$1:$C$1001,,0)=0,"",_xlfn.XLOOKUP(C712,customers!$A$1:$A$1001,customers!$C$1:$C$1001,,0))</f>
        <v>#NAME?</v>
      </c>
      <c r="H712" s="2" t="e">
        <f ca="1">_xlfn.XLOOKUP(C712,customers!$A$1:$A$1001,customers!$G$1:$G$1001,,0)</f>
        <v>#NAME?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e">
        <f ca="1">_xlfn.XLOOKUP(Orders[[#This Row],[Customer ID]],customers!$A$1:$A$1001,customers!$I$1:$I$1001,,0)</f>
        <v>#NAME?</v>
      </c>
    </row>
    <row r="713" spans="1:16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e">
        <f ca="1">_xlfn.XLOOKUP(C713,customers!$A$1:$A$1001,customers!$B$1:$B$1001,,0)</f>
        <v>#NAME?</v>
      </c>
      <c r="G713" s="2" t="e">
        <f ca="1">IF(_xlfn.XLOOKUP(C713,customers!$A$1:$A$1001,customers!$C$1:$C$1001,,0)=0,"",_xlfn.XLOOKUP(C713,customers!$A$1:$A$1001,customers!$C$1:$C$1001,,0))</f>
        <v>#NAME?</v>
      </c>
      <c r="H713" s="2" t="e">
        <f ca="1">_xlfn.XLOOKUP(C713,customers!$A$1:$A$1001,customers!$G$1:$G$1001,,0)</f>
        <v>#NAME?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e">
        <f ca="1">_xlfn.XLOOKUP(Orders[[#This Row],[Customer ID]],customers!$A$1:$A$1001,customers!$I$1:$I$1001,,0)</f>
        <v>#NAME?</v>
      </c>
    </row>
    <row r="714" spans="1:16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e">
        <f ca="1">_xlfn.XLOOKUP(C714,customers!$A$1:$A$1001,customers!$B$1:$B$1001,,0)</f>
        <v>#NAME?</v>
      </c>
      <c r="G714" s="2" t="e">
        <f ca="1">IF(_xlfn.XLOOKUP(C714,customers!$A$1:$A$1001,customers!$C$1:$C$1001,,0)=0,"",_xlfn.XLOOKUP(C714,customers!$A$1:$A$1001,customers!$C$1:$C$1001,,0))</f>
        <v>#NAME?</v>
      </c>
      <c r="H714" s="2" t="e">
        <f ca="1">_xlfn.XLOOKUP(C714,customers!$A$1:$A$1001,customers!$G$1:$G$1001,,0)</f>
        <v>#NAME?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e">
        <f ca="1">_xlfn.XLOOKUP(Orders[[#This Row],[Customer ID]],customers!$A$1:$A$1001,customers!$I$1:$I$1001,,0)</f>
        <v>#NAME?</v>
      </c>
    </row>
    <row r="715" spans="1:16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e">
        <f ca="1">_xlfn.XLOOKUP(C715,customers!$A$1:$A$1001,customers!$B$1:$B$1001,,0)</f>
        <v>#NAME?</v>
      </c>
      <c r="G715" s="2" t="e">
        <f ca="1">IF(_xlfn.XLOOKUP(C715,customers!$A$1:$A$1001,customers!$C$1:$C$1001,,0)=0,"",_xlfn.XLOOKUP(C715,customers!$A$1:$A$1001,customers!$C$1:$C$1001,,0))</f>
        <v>#NAME?</v>
      </c>
      <c r="H715" s="2" t="e">
        <f ca="1">_xlfn.XLOOKUP(C715,customers!$A$1:$A$1001,customers!$G$1:$G$1001,,0)</f>
        <v>#NAME?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e">
        <f ca="1">_xlfn.XLOOKUP(Orders[[#This Row],[Customer ID]],customers!$A$1:$A$1001,customers!$I$1:$I$1001,,0)</f>
        <v>#NAME?</v>
      </c>
    </row>
    <row r="716" spans="1:16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e">
        <f ca="1">_xlfn.XLOOKUP(C716,customers!$A$1:$A$1001,customers!$B$1:$B$1001,,0)</f>
        <v>#NAME?</v>
      </c>
      <c r="G716" s="2" t="e">
        <f ca="1">IF(_xlfn.XLOOKUP(C716,customers!$A$1:$A$1001,customers!$C$1:$C$1001,,0)=0,"",_xlfn.XLOOKUP(C716,customers!$A$1:$A$1001,customers!$C$1:$C$1001,,0))</f>
        <v>#NAME?</v>
      </c>
      <c r="H716" s="2" t="e">
        <f ca="1">_xlfn.XLOOKUP(C716,customers!$A$1:$A$1001,customers!$G$1:$G$1001,,0)</f>
        <v>#NAME?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e">
        <f ca="1">_xlfn.XLOOKUP(Orders[[#This Row],[Customer ID]],customers!$A$1:$A$1001,customers!$I$1:$I$1001,,0)</f>
        <v>#NAME?</v>
      </c>
    </row>
    <row r="717" spans="1:16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e">
        <f ca="1">_xlfn.XLOOKUP(C717,customers!$A$1:$A$1001,customers!$B$1:$B$1001,,0)</f>
        <v>#NAME?</v>
      </c>
      <c r="G717" s="2" t="e">
        <f ca="1">IF(_xlfn.XLOOKUP(C717,customers!$A$1:$A$1001,customers!$C$1:$C$1001,,0)=0,"",_xlfn.XLOOKUP(C717,customers!$A$1:$A$1001,customers!$C$1:$C$1001,,0))</f>
        <v>#NAME?</v>
      </c>
      <c r="H717" s="2" t="e">
        <f ca="1">_xlfn.XLOOKUP(C717,customers!$A$1:$A$1001,customers!$G$1:$G$1001,,0)</f>
        <v>#NAME?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e">
        <f ca="1">_xlfn.XLOOKUP(Orders[[#This Row],[Customer ID]],customers!$A$1:$A$1001,customers!$I$1:$I$1001,,0)</f>
        <v>#NAME?</v>
      </c>
    </row>
    <row r="718" spans="1:16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e">
        <f ca="1">_xlfn.XLOOKUP(C718,customers!$A$1:$A$1001,customers!$B$1:$B$1001,,0)</f>
        <v>#NAME?</v>
      </c>
      <c r="G718" s="2" t="e">
        <f ca="1">IF(_xlfn.XLOOKUP(C718,customers!$A$1:$A$1001,customers!$C$1:$C$1001,,0)=0,"",_xlfn.XLOOKUP(C718,customers!$A$1:$A$1001,customers!$C$1:$C$1001,,0))</f>
        <v>#NAME?</v>
      </c>
      <c r="H718" s="2" t="e">
        <f ca="1">_xlfn.XLOOKUP(C718,customers!$A$1:$A$1001,customers!$G$1:$G$1001,,0)</f>
        <v>#NAME?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e">
        <f ca="1">_xlfn.XLOOKUP(Orders[[#This Row],[Customer ID]],customers!$A$1:$A$1001,customers!$I$1:$I$1001,,0)</f>
        <v>#NAME?</v>
      </c>
    </row>
    <row r="719" spans="1:16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e">
        <f ca="1">_xlfn.XLOOKUP(C719,customers!$A$1:$A$1001,customers!$B$1:$B$1001,,0)</f>
        <v>#NAME?</v>
      </c>
      <c r="G719" s="2" t="e">
        <f ca="1">IF(_xlfn.XLOOKUP(C719,customers!$A$1:$A$1001,customers!$C$1:$C$1001,,0)=0,"",_xlfn.XLOOKUP(C719,customers!$A$1:$A$1001,customers!$C$1:$C$1001,,0))</f>
        <v>#NAME?</v>
      </c>
      <c r="H719" s="2" t="e">
        <f ca="1">_xlfn.XLOOKUP(C719,customers!$A$1:$A$1001,customers!$G$1:$G$1001,,0)</f>
        <v>#NAME?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e">
        <f ca="1">_xlfn.XLOOKUP(Orders[[#This Row],[Customer ID]],customers!$A$1:$A$1001,customers!$I$1:$I$1001,,0)</f>
        <v>#NAME?</v>
      </c>
    </row>
    <row r="720" spans="1:16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e">
        <f ca="1">_xlfn.XLOOKUP(C720,customers!$A$1:$A$1001,customers!$B$1:$B$1001,,0)</f>
        <v>#NAME?</v>
      </c>
      <c r="G720" s="2" t="e">
        <f ca="1">IF(_xlfn.XLOOKUP(C720,customers!$A$1:$A$1001,customers!$C$1:$C$1001,,0)=0,"",_xlfn.XLOOKUP(C720,customers!$A$1:$A$1001,customers!$C$1:$C$1001,,0))</f>
        <v>#NAME?</v>
      </c>
      <c r="H720" s="2" t="e">
        <f ca="1">_xlfn.XLOOKUP(C720,customers!$A$1:$A$1001,customers!$G$1:$G$1001,,0)</f>
        <v>#NAME?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e">
        <f ca="1">_xlfn.XLOOKUP(Orders[[#This Row],[Customer ID]],customers!$A$1:$A$1001,customers!$I$1:$I$1001,,0)</f>
        <v>#NAME?</v>
      </c>
    </row>
    <row r="721" spans="1:16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e">
        <f ca="1">_xlfn.XLOOKUP(C721,customers!$A$1:$A$1001,customers!$B$1:$B$1001,,0)</f>
        <v>#NAME?</v>
      </c>
      <c r="G721" s="2" t="e">
        <f ca="1">IF(_xlfn.XLOOKUP(C721,customers!$A$1:$A$1001,customers!$C$1:$C$1001,,0)=0,"",_xlfn.XLOOKUP(C721,customers!$A$1:$A$1001,customers!$C$1:$C$1001,,0))</f>
        <v>#NAME?</v>
      </c>
      <c r="H721" s="2" t="e">
        <f ca="1">_xlfn.XLOOKUP(C721,customers!$A$1:$A$1001,customers!$G$1:$G$1001,,0)</f>
        <v>#NAME?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e">
        <f ca="1">_xlfn.XLOOKUP(Orders[[#This Row],[Customer ID]],customers!$A$1:$A$1001,customers!$I$1:$I$1001,,0)</f>
        <v>#NAME?</v>
      </c>
    </row>
    <row r="722" spans="1:16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e">
        <f ca="1">_xlfn.XLOOKUP(C722,customers!$A$1:$A$1001,customers!$B$1:$B$1001,,0)</f>
        <v>#NAME?</v>
      </c>
      <c r="G722" s="2" t="e">
        <f ca="1">IF(_xlfn.XLOOKUP(C722,customers!$A$1:$A$1001,customers!$C$1:$C$1001,,0)=0,"",_xlfn.XLOOKUP(C722,customers!$A$1:$A$1001,customers!$C$1:$C$1001,,0))</f>
        <v>#NAME?</v>
      </c>
      <c r="H722" s="2" t="e">
        <f ca="1">_xlfn.XLOOKUP(C722,customers!$A$1:$A$1001,customers!$G$1:$G$1001,,0)</f>
        <v>#NAME?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e">
        <f ca="1">_xlfn.XLOOKUP(Orders[[#This Row],[Customer ID]],customers!$A$1:$A$1001,customers!$I$1:$I$1001,,0)</f>
        <v>#NAME?</v>
      </c>
    </row>
    <row r="723" spans="1:16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e">
        <f ca="1">_xlfn.XLOOKUP(C723,customers!$A$1:$A$1001,customers!$B$1:$B$1001,,0)</f>
        <v>#NAME?</v>
      </c>
      <c r="G723" s="2" t="e">
        <f ca="1">IF(_xlfn.XLOOKUP(C723,customers!$A$1:$A$1001,customers!$C$1:$C$1001,,0)=0,"",_xlfn.XLOOKUP(C723,customers!$A$1:$A$1001,customers!$C$1:$C$1001,,0))</f>
        <v>#NAME?</v>
      </c>
      <c r="H723" s="2" t="e">
        <f ca="1">_xlfn.XLOOKUP(C723,customers!$A$1:$A$1001,customers!$G$1:$G$1001,,0)</f>
        <v>#NAME?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e">
        <f ca="1">_xlfn.XLOOKUP(Orders[[#This Row],[Customer ID]],customers!$A$1:$A$1001,customers!$I$1:$I$1001,,0)</f>
        <v>#NAME?</v>
      </c>
    </row>
    <row r="724" spans="1:16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e">
        <f ca="1">_xlfn.XLOOKUP(C724,customers!$A$1:$A$1001,customers!$B$1:$B$1001,,0)</f>
        <v>#NAME?</v>
      </c>
      <c r="G724" s="2" t="e">
        <f ca="1">IF(_xlfn.XLOOKUP(C724,customers!$A$1:$A$1001,customers!$C$1:$C$1001,,0)=0,"",_xlfn.XLOOKUP(C724,customers!$A$1:$A$1001,customers!$C$1:$C$1001,,0))</f>
        <v>#NAME?</v>
      </c>
      <c r="H724" s="2" t="e">
        <f ca="1">_xlfn.XLOOKUP(C724,customers!$A$1:$A$1001,customers!$G$1:$G$1001,,0)</f>
        <v>#NAME?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e">
        <f ca="1">_xlfn.XLOOKUP(Orders[[#This Row],[Customer ID]],customers!$A$1:$A$1001,customers!$I$1:$I$1001,,0)</f>
        <v>#NAME?</v>
      </c>
    </row>
    <row r="725" spans="1:16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e">
        <f ca="1">_xlfn.XLOOKUP(C725,customers!$A$1:$A$1001,customers!$B$1:$B$1001,,0)</f>
        <v>#NAME?</v>
      </c>
      <c r="G725" s="2" t="e">
        <f ca="1">IF(_xlfn.XLOOKUP(C725,customers!$A$1:$A$1001,customers!$C$1:$C$1001,,0)=0,"",_xlfn.XLOOKUP(C725,customers!$A$1:$A$1001,customers!$C$1:$C$1001,,0))</f>
        <v>#NAME?</v>
      </c>
      <c r="H725" s="2" t="e">
        <f ca="1">_xlfn.XLOOKUP(C725,customers!$A$1:$A$1001,customers!$G$1:$G$1001,,0)</f>
        <v>#NAME?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e">
        <f ca="1">_xlfn.XLOOKUP(Orders[[#This Row],[Customer ID]],customers!$A$1:$A$1001,customers!$I$1:$I$1001,,0)</f>
        <v>#NAME?</v>
      </c>
    </row>
    <row r="726" spans="1:16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e">
        <f ca="1">_xlfn.XLOOKUP(C726,customers!$A$1:$A$1001,customers!$B$1:$B$1001,,0)</f>
        <v>#NAME?</v>
      </c>
      <c r="G726" s="2" t="e">
        <f ca="1">IF(_xlfn.XLOOKUP(C726,customers!$A$1:$A$1001,customers!$C$1:$C$1001,,0)=0,"",_xlfn.XLOOKUP(C726,customers!$A$1:$A$1001,customers!$C$1:$C$1001,,0))</f>
        <v>#NAME?</v>
      </c>
      <c r="H726" s="2" t="e">
        <f ca="1">_xlfn.XLOOKUP(C726,customers!$A$1:$A$1001,customers!$G$1:$G$1001,,0)</f>
        <v>#NAME?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e">
        <f ca="1">_xlfn.XLOOKUP(Orders[[#This Row],[Customer ID]],customers!$A$1:$A$1001,customers!$I$1:$I$1001,,0)</f>
        <v>#NAME?</v>
      </c>
    </row>
    <row r="727" spans="1:16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e">
        <f ca="1">_xlfn.XLOOKUP(C727,customers!$A$1:$A$1001,customers!$B$1:$B$1001,,0)</f>
        <v>#NAME?</v>
      </c>
      <c r="G727" s="2" t="e">
        <f ca="1">IF(_xlfn.XLOOKUP(C727,customers!$A$1:$A$1001,customers!$C$1:$C$1001,,0)=0,"",_xlfn.XLOOKUP(C727,customers!$A$1:$A$1001,customers!$C$1:$C$1001,,0))</f>
        <v>#NAME?</v>
      </c>
      <c r="H727" s="2" t="e">
        <f ca="1">_xlfn.XLOOKUP(C727,customers!$A$1:$A$1001,customers!$G$1:$G$1001,,0)</f>
        <v>#NAME?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e">
        <f ca="1">_xlfn.XLOOKUP(Orders[[#This Row],[Customer ID]],customers!$A$1:$A$1001,customers!$I$1:$I$1001,,0)</f>
        <v>#NAME?</v>
      </c>
    </row>
    <row r="728" spans="1:16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e">
        <f ca="1">_xlfn.XLOOKUP(C728,customers!$A$1:$A$1001,customers!$B$1:$B$1001,,0)</f>
        <v>#NAME?</v>
      </c>
      <c r="G728" s="2" t="e">
        <f ca="1">IF(_xlfn.XLOOKUP(C728,customers!$A$1:$A$1001,customers!$C$1:$C$1001,,0)=0,"",_xlfn.XLOOKUP(C728,customers!$A$1:$A$1001,customers!$C$1:$C$1001,,0))</f>
        <v>#NAME?</v>
      </c>
      <c r="H728" s="2" t="e">
        <f ca="1">_xlfn.XLOOKUP(C728,customers!$A$1:$A$1001,customers!$G$1:$G$1001,,0)</f>
        <v>#NAME?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e">
        <f ca="1">_xlfn.XLOOKUP(Orders[[#This Row],[Customer ID]],customers!$A$1:$A$1001,customers!$I$1:$I$1001,,0)</f>
        <v>#NAME?</v>
      </c>
    </row>
    <row r="729" spans="1:16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e">
        <f ca="1">_xlfn.XLOOKUP(C729,customers!$A$1:$A$1001,customers!$B$1:$B$1001,,0)</f>
        <v>#NAME?</v>
      </c>
      <c r="G729" s="2" t="e">
        <f ca="1">IF(_xlfn.XLOOKUP(C729,customers!$A$1:$A$1001,customers!$C$1:$C$1001,,0)=0,"",_xlfn.XLOOKUP(C729,customers!$A$1:$A$1001,customers!$C$1:$C$1001,,0))</f>
        <v>#NAME?</v>
      </c>
      <c r="H729" s="2" t="e">
        <f ca="1">_xlfn.XLOOKUP(C729,customers!$A$1:$A$1001,customers!$G$1:$G$1001,,0)</f>
        <v>#NAME?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e">
        <f ca="1">_xlfn.XLOOKUP(Orders[[#This Row],[Customer ID]],customers!$A$1:$A$1001,customers!$I$1:$I$1001,,0)</f>
        <v>#NAME?</v>
      </c>
    </row>
    <row r="730" spans="1:16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e">
        <f ca="1">_xlfn.XLOOKUP(C730,customers!$A$1:$A$1001,customers!$B$1:$B$1001,,0)</f>
        <v>#NAME?</v>
      </c>
      <c r="G730" s="2" t="e">
        <f ca="1">IF(_xlfn.XLOOKUP(C730,customers!$A$1:$A$1001,customers!$C$1:$C$1001,,0)=0,"",_xlfn.XLOOKUP(C730,customers!$A$1:$A$1001,customers!$C$1:$C$1001,,0))</f>
        <v>#NAME?</v>
      </c>
      <c r="H730" s="2" t="e">
        <f ca="1">_xlfn.XLOOKUP(C730,customers!$A$1:$A$1001,customers!$G$1:$G$1001,,0)</f>
        <v>#NAME?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e">
        <f ca="1">_xlfn.XLOOKUP(Orders[[#This Row],[Customer ID]],customers!$A$1:$A$1001,customers!$I$1:$I$1001,,0)</f>
        <v>#NAME?</v>
      </c>
    </row>
    <row r="731" spans="1:16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e">
        <f ca="1">_xlfn.XLOOKUP(C731,customers!$A$1:$A$1001,customers!$B$1:$B$1001,,0)</f>
        <v>#NAME?</v>
      </c>
      <c r="G731" s="2" t="e">
        <f ca="1">IF(_xlfn.XLOOKUP(C731,customers!$A$1:$A$1001,customers!$C$1:$C$1001,,0)=0,"",_xlfn.XLOOKUP(C731,customers!$A$1:$A$1001,customers!$C$1:$C$1001,,0))</f>
        <v>#NAME?</v>
      </c>
      <c r="H731" s="2" t="e">
        <f ca="1">_xlfn.XLOOKUP(C731,customers!$A$1:$A$1001,customers!$G$1:$G$1001,,0)</f>
        <v>#NAME?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e">
        <f ca="1">_xlfn.XLOOKUP(Orders[[#This Row],[Customer ID]],customers!$A$1:$A$1001,customers!$I$1:$I$1001,,0)</f>
        <v>#NAME?</v>
      </c>
    </row>
    <row r="732" spans="1:16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e">
        <f ca="1">_xlfn.XLOOKUP(C732,customers!$A$1:$A$1001,customers!$B$1:$B$1001,,0)</f>
        <v>#NAME?</v>
      </c>
      <c r="G732" s="2" t="e">
        <f ca="1">IF(_xlfn.XLOOKUP(C732,customers!$A$1:$A$1001,customers!$C$1:$C$1001,,0)=0,"",_xlfn.XLOOKUP(C732,customers!$A$1:$A$1001,customers!$C$1:$C$1001,,0))</f>
        <v>#NAME?</v>
      </c>
      <c r="H732" s="2" t="e">
        <f ca="1">_xlfn.XLOOKUP(C732,customers!$A$1:$A$1001,customers!$G$1:$G$1001,,0)</f>
        <v>#NAME?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e">
        <f ca="1">_xlfn.XLOOKUP(Orders[[#This Row],[Customer ID]],customers!$A$1:$A$1001,customers!$I$1:$I$1001,,0)</f>
        <v>#NAME?</v>
      </c>
    </row>
    <row r="733" spans="1:16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e">
        <f ca="1">_xlfn.XLOOKUP(C733,customers!$A$1:$A$1001,customers!$B$1:$B$1001,,0)</f>
        <v>#NAME?</v>
      </c>
      <c r="G733" s="2" t="e">
        <f ca="1">IF(_xlfn.XLOOKUP(C733,customers!$A$1:$A$1001,customers!$C$1:$C$1001,,0)=0,"",_xlfn.XLOOKUP(C733,customers!$A$1:$A$1001,customers!$C$1:$C$1001,,0))</f>
        <v>#NAME?</v>
      </c>
      <c r="H733" s="2" t="e">
        <f ca="1">_xlfn.XLOOKUP(C733,customers!$A$1:$A$1001,customers!$G$1:$G$1001,,0)</f>
        <v>#NAME?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e">
        <f ca="1">_xlfn.XLOOKUP(Orders[[#This Row],[Customer ID]],customers!$A$1:$A$1001,customers!$I$1:$I$1001,,0)</f>
        <v>#NAME?</v>
      </c>
    </row>
    <row r="734" spans="1:16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e">
        <f ca="1">_xlfn.XLOOKUP(C734,customers!$A$1:$A$1001,customers!$B$1:$B$1001,,0)</f>
        <v>#NAME?</v>
      </c>
      <c r="G734" s="2" t="e">
        <f ca="1">IF(_xlfn.XLOOKUP(C734,customers!$A$1:$A$1001,customers!$C$1:$C$1001,,0)=0,"",_xlfn.XLOOKUP(C734,customers!$A$1:$A$1001,customers!$C$1:$C$1001,,0))</f>
        <v>#NAME?</v>
      </c>
      <c r="H734" s="2" t="e">
        <f ca="1">_xlfn.XLOOKUP(C734,customers!$A$1:$A$1001,customers!$G$1:$G$1001,,0)</f>
        <v>#NAME?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e">
        <f ca="1">_xlfn.XLOOKUP(Orders[[#This Row],[Customer ID]],customers!$A$1:$A$1001,customers!$I$1:$I$1001,,0)</f>
        <v>#NAME?</v>
      </c>
    </row>
    <row r="735" spans="1:16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e">
        <f ca="1">_xlfn.XLOOKUP(C735,customers!$A$1:$A$1001,customers!$B$1:$B$1001,,0)</f>
        <v>#NAME?</v>
      </c>
      <c r="G735" s="2" t="e">
        <f ca="1">IF(_xlfn.XLOOKUP(C735,customers!$A$1:$A$1001,customers!$C$1:$C$1001,,0)=0,"",_xlfn.XLOOKUP(C735,customers!$A$1:$A$1001,customers!$C$1:$C$1001,,0))</f>
        <v>#NAME?</v>
      </c>
      <c r="H735" s="2" t="e">
        <f ca="1">_xlfn.XLOOKUP(C735,customers!$A$1:$A$1001,customers!$G$1:$G$1001,,0)</f>
        <v>#NAME?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e">
        <f ca="1">_xlfn.XLOOKUP(Orders[[#This Row],[Customer ID]],customers!$A$1:$A$1001,customers!$I$1:$I$1001,,0)</f>
        <v>#NAME?</v>
      </c>
    </row>
    <row r="736" spans="1:16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e">
        <f ca="1">_xlfn.XLOOKUP(C736,customers!$A$1:$A$1001,customers!$B$1:$B$1001,,0)</f>
        <v>#NAME?</v>
      </c>
      <c r="G736" s="2" t="e">
        <f ca="1">IF(_xlfn.XLOOKUP(C736,customers!$A$1:$A$1001,customers!$C$1:$C$1001,,0)=0,"",_xlfn.XLOOKUP(C736,customers!$A$1:$A$1001,customers!$C$1:$C$1001,,0))</f>
        <v>#NAME?</v>
      </c>
      <c r="H736" s="2" t="e">
        <f ca="1">_xlfn.XLOOKUP(C736,customers!$A$1:$A$1001,customers!$G$1:$G$1001,,0)</f>
        <v>#NAME?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e">
        <f ca="1">_xlfn.XLOOKUP(Orders[[#This Row],[Customer ID]],customers!$A$1:$A$1001,customers!$I$1:$I$1001,,0)</f>
        <v>#NAME?</v>
      </c>
    </row>
    <row r="737" spans="1:16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e">
        <f ca="1">_xlfn.XLOOKUP(C737,customers!$A$1:$A$1001,customers!$B$1:$B$1001,,0)</f>
        <v>#NAME?</v>
      </c>
      <c r="G737" s="2" t="e">
        <f ca="1">IF(_xlfn.XLOOKUP(C737,customers!$A$1:$A$1001,customers!$C$1:$C$1001,,0)=0,"",_xlfn.XLOOKUP(C737,customers!$A$1:$A$1001,customers!$C$1:$C$1001,,0))</f>
        <v>#NAME?</v>
      </c>
      <c r="H737" s="2" t="e">
        <f ca="1">_xlfn.XLOOKUP(C737,customers!$A$1:$A$1001,customers!$G$1:$G$1001,,0)</f>
        <v>#NAME?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e">
        <f ca="1">_xlfn.XLOOKUP(Orders[[#This Row],[Customer ID]],customers!$A$1:$A$1001,customers!$I$1:$I$1001,,0)</f>
        <v>#NAME?</v>
      </c>
    </row>
    <row r="738" spans="1:16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e">
        <f ca="1">_xlfn.XLOOKUP(C738,customers!$A$1:$A$1001,customers!$B$1:$B$1001,,0)</f>
        <v>#NAME?</v>
      </c>
      <c r="G738" s="2" t="e">
        <f ca="1">IF(_xlfn.XLOOKUP(C738,customers!$A$1:$A$1001,customers!$C$1:$C$1001,,0)=0,"",_xlfn.XLOOKUP(C738,customers!$A$1:$A$1001,customers!$C$1:$C$1001,,0))</f>
        <v>#NAME?</v>
      </c>
      <c r="H738" s="2" t="e">
        <f ca="1">_xlfn.XLOOKUP(C738,customers!$A$1:$A$1001,customers!$G$1:$G$1001,,0)</f>
        <v>#NAME?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e">
        <f ca="1">_xlfn.XLOOKUP(Orders[[#This Row],[Customer ID]],customers!$A$1:$A$1001,customers!$I$1:$I$1001,,0)</f>
        <v>#NAME?</v>
      </c>
    </row>
    <row r="739" spans="1:16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e">
        <f ca="1">_xlfn.XLOOKUP(C739,customers!$A$1:$A$1001,customers!$B$1:$B$1001,,0)</f>
        <v>#NAME?</v>
      </c>
      <c r="G739" s="2" t="e">
        <f ca="1">IF(_xlfn.XLOOKUP(C739,customers!$A$1:$A$1001,customers!$C$1:$C$1001,,0)=0,"",_xlfn.XLOOKUP(C739,customers!$A$1:$A$1001,customers!$C$1:$C$1001,,0))</f>
        <v>#NAME?</v>
      </c>
      <c r="H739" s="2" t="e">
        <f ca="1">_xlfn.XLOOKUP(C739,customers!$A$1:$A$1001,customers!$G$1:$G$1001,,0)</f>
        <v>#NAME?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e">
        <f ca="1">_xlfn.XLOOKUP(Orders[[#This Row],[Customer ID]],customers!$A$1:$A$1001,customers!$I$1:$I$1001,,0)</f>
        <v>#NAME?</v>
      </c>
    </row>
    <row r="740" spans="1:16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e">
        <f ca="1">_xlfn.XLOOKUP(C740,customers!$A$1:$A$1001,customers!$B$1:$B$1001,,0)</f>
        <v>#NAME?</v>
      </c>
      <c r="G740" s="2" t="e">
        <f ca="1">IF(_xlfn.XLOOKUP(C740,customers!$A$1:$A$1001,customers!$C$1:$C$1001,,0)=0,"",_xlfn.XLOOKUP(C740,customers!$A$1:$A$1001,customers!$C$1:$C$1001,,0))</f>
        <v>#NAME?</v>
      </c>
      <c r="H740" s="2" t="e">
        <f ca="1">_xlfn.XLOOKUP(C740,customers!$A$1:$A$1001,customers!$G$1:$G$1001,,0)</f>
        <v>#NAME?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e">
        <f ca="1">_xlfn.XLOOKUP(Orders[[#This Row],[Customer ID]],customers!$A$1:$A$1001,customers!$I$1:$I$1001,,0)</f>
        <v>#NAME?</v>
      </c>
    </row>
    <row r="741" spans="1:16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e">
        <f ca="1">_xlfn.XLOOKUP(C741,customers!$A$1:$A$1001,customers!$B$1:$B$1001,,0)</f>
        <v>#NAME?</v>
      </c>
      <c r="G741" s="2" t="e">
        <f ca="1">IF(_xlfn.XLOOKUP(C741,customers!$A$1:$A$1001,customers!$C$1:$C$1001,,0)=0,"",_xlfn.XLOOKUP(C741,customers!$A$1:$A$1001,customers!$C$1:$C$1001,,0))</f>
        <v>#NAME?</v>
      </c>
      <c r="H741" s="2" t="e">
        <f ca="1">_xlfn.XLOOKUP(C741,customers!$A$1:$A$1001,customers!$G$1:$G$1001,,0)</f>
        <v>#NAME?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e">
        <f ca="1">_xlfn.XLOOKUP(Orders[[#This Row],[Customer ID]],customers!$A$1:$A$1001,customers!$I$1:$I$1001,,0)</f>
        <v>#NAME?</v>
      </c>
    </row>
    <row r="742" spans="1:16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e">
        <f ca="1">_xlfn.XLOOKUP(C742,customers!$A$1:$A$1001,customers!$B$1:$B$1001,,0)</f>
        <v>#NAME?</v>
      </c>
      <c r="G742" s="2" t="e">
        <f ca="1">IF(_xlfn.XLOOKUP(C742,customers!$A$1:$A$1001,customers!$C$1:$C$1001,,0)=0,"",_xlfn.XLOOKUP(C742,customers!$A$1:$A$1001,customers!$C$1:$C$1001,,0))</f>
        <v>#NAME?</v>
      </c>
      <c r="H742" s="2" t="e">
        <f ca="1">_xlfn.XLOOKUP(C742,customers!$A$1:$A$1001,customers!$G$1:$G$1001,,0)</f>
        <v>#NAME?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e">
        <f ca="1">_xlfn.XLOOKUP(Orders[[#This Row],[Customer ID]],customers!$A$1:$A$1001,customers!$I$1:$I$1001,,0)</f>
        <v>#NAME?</v>
      </c>
    </row>
    <row r="743" spans="1:16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e">
        <f ca="1">_xlfn.XLOOKUP(C743,customers!$A$1:$A$1001,customers!$B$1:$B$1001,,0)</f>
        <v>#NAME?</v>
      </c>
      <c r="G743" s="2" t="e">
        <f ca="1">IF(_xlfn.XLOOKUP(C743,customers!$A$1:$A$1001,customers!$C$1:$C$1001,,0)=0,"",_xlfn.XLOOKUP(C743,customers!$A$1:$A$1001,customers!$C$1:$C$1001,,0))</f>
        <v>#NAME?</v>
      </c>
      <c r="H743" s="2" t="e">
        <f ca="1">_xlfn.XLOOKUP(C743,customers!$A$1:$A$1001,customers!$G$1:$G$1001,,0)</f>
        <v>#NAME?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e">
        <f ca="1">_xlfn.XLOOKUP(Orders[[#This Row],[Customer ID]],customers!$A$1:$A$1001,customers!$I$1:$I$1001,,0)</f>
        <v>#NAME?</v>
      </c>
    </row>
    <row r="744" spans="1:16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e">
        <f ca="1">_xlfn.XLOOKUP(C744,customers!$A$1:$A$1001,customers!$B$1:$B$1001,,0)</f>
        <v>#NAME?</v>
      </c>
      <c r="G744" s="2" t="e">
        <f ca="1">IF(_xlfn.XLOOKUP(C744,customers!$A$1:$A$1001,customers!$C$1:$C$1001,,0)=0,"",_xlfn.XLOOKUP(C744,customers!$A$1:$A$1001,customers!$C$1:$C$1001,,0))</f>
        <v>#NAME?</v>
      </c>
      <c r="H744" s="2" t="e">
        <f ca="1">_xlfn.XLOOKUP(C744,customers!$A$1:$A$1001,customers!$G$1:$G$1001,,0)</f>
        <v>#NAME?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e">
        <f ca="1">_xlfn.XLOOKUP(Orders[[#This Row],[Customer ID]],customers!$A$1:$A$1001,customers!$I$1:$I$1001,,0)</f>
        <v>#NAME?</v>
      </c>
    </row>
    <row r="745" spans="1:16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e">
        <f ca="1">_xlfn.XLOOKUP(C745,customers!$A$1:$A$1001,customers!$B$1:$B$1001,,0)</f>
        <v>#NAME?</v>
      </c>
      <c r="G745" s="2" t="e">
        <f ca="1">IF(_xlfn.XLOOKUP(C745,customers!$A$1:$A$1001,customers!$C$1:$C$1001,,0)=0,"",_xlfn.XLOOKUP(C745,customers!$A$1:$A$1001,customers!$C$1:$C$1001,,0))</f>
        <v>#NAME?</v>
      </c>
      <c r="H745" s="2" t="e">
        <f ca="1">_xlfn.XLOOKUP(C745,customers!$A$1:$A$1001,customers!$G$1:$G$1001,,0)</f>
        <v>#NAME?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e">
        <f ca="1">_xlfn.XLOOKUP(Orders[[#This Row],[Customer ID]],customers!$A$1:$A$1001,customers!$I$1:$I$1001,,0)</f>
        <v>#NAME?</v>
      </c>
    </row>
    <row r="746" spans="1:16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e">
        <f ca="1">_xlfn.XLOOKUP(C746,customers!$A$1:$A$1001,customers!$B$1:$B$1001,,0)</f>
        <v>#NAME?</v>
      </c>
      <c r="G746" s="2" t="e">
        <f ca="1">IF(_xlfn.XLOOKUP(C746,customers!$A$1:$A$1001,customers!$C$1:$C$1001,,0)=0,"",_xlfn.XLOOKUP(C746,customers!$A$1:$A$1001,customers!$C$1:$C$1001,,0))</f>
        <v>#NAME?</v>
      </c>
      <c r="H746" s="2" t="e">
        <f ca="1">_xlfn.XLOOKUP(C746,customers!$A$1:$A$1001,customers!$G$1:$G$1001,,0)</f>
        <v>#NAME?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e">
        <f ca="1">_xlfn.XLOOKUP(Orders[[#This Row],[Customer ID]],customers!$A$1:$A$1001,customers!$I$1:$I$1001,,0)</f>
        <v>#NAME?</v>
      </c>
    </row>
    <row r="747" spans="1:16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e">
        <f ca="1">_xlfn.XLOOKUP(C747,customers!$A$1:$A$1001,customers!$B$1:$B$1001,,0)</f>
        <v>#NAME?</v>
      </c>
      <c r="G747" s="2" t="e">
        <f ca="1">IF(_xlfn.XLOOKUP(C747,customers!$A$1:$A$1001,customers!$C$1:$C$1001,,0)=0,"",_xlfn.XLOOKUP(C747,customers!$A$1:$A$1001,customers!$C$1:$C$1001,,0))</f>
        <v>#NAME?</v>
      </c>
      <c r="H747" s="2" t="e">
        <f ca="1">_xlfn.XLOOKUP(C747,customers!$A$1:$A$1001,customers!$G$1:$G$1001,,0)</f>
        <v>#NAME?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e">
        <f ca="1">_xlfn.XLOOKUP(Orders[[#This Row],[Customer ID]],customers!$A$1:$A$1001,customers!$I$1:$I$1001,,0)</f>
        <v>#NAME?</v>
      </c>
    </row>
    <row r="748" spans="1:16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e">
        <f ca="1">_xlfn.XLOOKUP(C748,customers!$A$1:$A$1001,customers!$B$1:$B$1001,,0)</f>
        <v>#NAME?</v>
      </c>
      <c r="G748" s="2" t="e">
        <f ca="1">IF(_xlfn.XLOOKUP(C748,customers!$A$1:$A$1001,customers!$C$1:$C$1001,,0)=0,"",_xlfn.XLOOKUP(C748,customers!$A$1:$A$1001,customers!$C$1:$C$1001,,0))</f>
        <v>#NAME?</v>
      </c>
      <c r="H748" s="2" t="e">
        <f ca="1">_xlfn.XLOOKUP(C748,customers!$A$1:$A$1001,customers!$G$1:$G$1001,,0)</f>
        <v>#NAME?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e">
        <f ca="1">_xlfn.XLOOKUP(Orders[[#This Row],[Customer ID]],customers!$A$1:$A$1001,customers!$I$1:$I$1001,,0)</f>
        <v>#NAME?</v>
      </c>
    </row>
    <row r="749" spans="1:16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e">
        <f ca="1">_xlfn.XLOOKUP(C749,customers!$A$1:$A$1001,customers!$B$1:$B$1001,,0)</f>
        <v>#NAME?</v>
      </c>
      <c r="G749" s="2" t="e">
        <f ca="1">IF(_xlfn.XLOOKUP(C749,customers!$A$1:$A$1001,customers!$C$1:$C$1001,,0)=0,"",_xlfn.XLOOKUP(C749,customers!$A$1:$A$1001,customers!$C$1:$C$1001,,0))</f>
        <v>#NAME?</v>
      </c>
      <c r="H749" s="2" t="e">
        <f ca="1">_xlfn.XLOOKUP(C749,customers!$A$1:$A$1001,customers!$G$1:$G$1001,,0)</f>
        <v>#NAME?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e">
        <f ca="1">_xlfn.XLOOKUP(Orders[[#This Row],[Customer ID]],customers!$A$1:$A$1001,customers!$I$1:$I$1001,,0)</f>
        <v>#NAME?</v>
      </c>
    </row>
    <row r="750" spans="1:16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e">
        <f ca="1">_xlfn.XLOOKUP(C750,customers!$A$1:$A$1001,customers!$B$1:$B$1001,,0)</f>
        <v>#NAME?</v>
      </c>
      <c r="G750" s="2" t="e">
        <f ca="1">IF(_xlfn.XLOOKUP(C750,customers!$A$1:$A$1001,customers!$C$1:$C$1001,,0)=0,"",_xlfn.XLOOKUP(C750,customers!$A$1:$A$1001,customers!$C$1:$C$1001,,0))</f>
        <v>#NAME?</v>
      </c>
      <c r="H750" s="2" t="e">
        <f ca="1">_xlfn.XLOOKUP(C750,customers!$A$1:$A$1001,customers!$G$1:$G$1001,,0)</f>
        <v>#NAME?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e">
        <f ca="1">_xlfn.XLOOKUP(Orders[[#This Row],[Customer ID]],customers!$A$1:$A$1001,customers!$I$1:$I$1001,,0)</f>
        <v>#NAME?</v>
      </c>
    </row>
    <row r="751" spans="1:16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e">
        <f ca="1">_xlfn.XLOOKUP(C751,customers!$A$1:$A$1001,customers!$B$1:$B$1001,,0)</f>
        <v>#NAME?</v>
      </c>
      <c r="G751" s="2" t="e">
        <f ca="1">IF(_xlfn.XLOOKUP(C751,customers!$A$1:$A$1001,customers!$C$1:$C$1001,,0)=0,"",_xlfn.XLOOKUP(C751,customers!$A$1:$A$1001,customers!$C$1:$C$1001,,0))</f>
        <v>#NAME?</v>
      </c>
      <c r="H751" s="2" t="e">
        <f ca="1">_xlfn.XLOOKUP(C751,customers!$A$1:$A$1001,customers!$G$1:$G$1001,,0)</f>
        <v>#NAME?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e">
        <f ca="1">_xlfn.XLOOKUP(Orders[[#This Row],[Customer ID]],customers!$A$1:$A$1001,customers!$I$1:$I$1001,,0)</f>
        <v>#NAME?</v>
      </c>
    </row>
    <row r="752" spans="1:16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e">
        <f ca="1">_xlfn.XLOOKUP(C752,customers!$A$1:$A$1001,customers!$B$1:$B$1001,,0)</f>
        <v>#NAME?</v>
      </c>
      <c r="G752" s="2" t="e">
        <f ca="1">IF(_xlfn.XLOOKUP(C752,customers!$A$1:$A$1001,customers!$C$1:$C$1001,,0)=0,"",_xlfn.XLOOKUP(C752,customers!$A$1:$A$1001,customers!$C$1:$C$1001,,0))</f>
        <v>#NAME?</v>
      </c>
      <c r="H752" s="2" t="e">
        <f ca="1">_xlfn.XLOOKUP(C752,customers!$A$1:$A$1001,customers!$G$1:$G$1001,,0)</f>
        <v>#NAME?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e">
        <f ca="1">_xlfn.XLOOKUP(Orders[[#This Row],[Customer ID]],customers!$A$1:$A$1001,customers!$I$1:$I$1001,,0)</f>
        <v>#NAME?</v>
      </c>
    </row>
    <row r="753" spans="1:16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e">
        <f ca="1">_xlfn.XLOOKUP(C753,customers!$A$1:$A$1001,customers!$B$1:$B$1001,,0)</f>
        <v>#NAME?</v>
      </c>
      <c r="G753" s="2" t="e">
        <f ca="1">IF(_xlfn.XLOOKUP(C753,customers!$A$1:$A$1001,customers!$C$1:$C$1001,,0)=0,"",_xlfn.XLOOKUP(C753,customers!$A$1:$A$1001,customers!$C$1:$C$1001,,0))</f>
        <v>#NAME?</v>
      </c>
      <c r="H753" s="2" t="e">
        <f ca="1">_xlfn.XLOOKUP(C753,customers!$A$1:$A$1001,customers!$G$1:$G$1001,,0)</f>
        <v>#NAME?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e">
        <f ca="1">_xlfn.XLOOKUP(Orders[[#This Row],[Customer ID]],customers!$A$1:$A$1001,customers!$I$1:$I$1001,,0)</f>
        <v>#NAME?</v>
      </c>
    </row>
    <row r="754" spans="1:16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e">
        <f ca="1">_xlfn.XLOOKUP(C754,customers!$A$1:$A$1001,customers!$B$1:$B$1001,,0)</f>
        <v>#NAME?</v>
      </c>
      <c r="G754" s="2" t="e">
        <f ca="1">IF(_xlfn.XLOOKUP(C754,customers!$A$1:$A$1001,customers!$C$1:$C$1001,,0)=0,"",_xlfn.XLOOKUP(C754,customers!$A$1:$A$1001,customers!$C$1:$C$1001,,0))</f>
        <v>#NAME?</v>
      </c>
      <c r="H754" s="2" t="e">
        <f ca="1">_xlfn.XLOOKUP(C754,customers!$A$1:$A$1001,customers!$G$1:$G$1001,,0)</f>
        <v>#NAME?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e">
        <f ca="1">_xlfn.XLOOKUP(Orders[[#This Row],[Customer ID]],customers!$A$1:$A$1001,customers!$I$1:$I$1001,,0)</f>
        <v>#NAME?</v>
      </c>
    </row>
    <row r="755" spans="1:16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e">
        <f ca="1">_xlfn.XLOOKUP(C755,customers!$A$1:$A$1001,customers!$B$1:$B$1001,,0)</f>
        <v>#NAME?</v>
      </c>
      <c r="G755" s="2" t="e">
        <f ca="1">IF(_xlfn.XLOOKUP(C755,customers!$A$1:$A$1001,customers!$C$1:$C$1001,,0)=0,"",_xlfn.XLOOKUP(C755,customers!$A$1:$A$1001,customers!$C$1:$C$1001,,0))</f>
        <v>#NAME?</v>
      </c>
      <c r="H755" s="2" t="e">
        <f ca="1">_xlfn.XLOOKUP(C755,customers!$A$1:$A$1001,customers!$G$1:$G$1001,,0)</f>
        <v>#NAME?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e">
        <f ca="1">_xlfn.XLOOKUP(Orders[[#This Row],[Customer ID]],customers!$A$1:$A$1001,customers!$I$1:$I$1001,,0)</f>
        <v>#NAME?</v>
      </c>
    </row>
    <row r="756" spans="1:16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e">
        <f ca="1">_xlfn.XLOOKUP(C756,customers!$A$1:$A$1001,customers!$B$1:$B$1001,,0)</f>
        <v>#NAME?</v>
      </c>
      <c r="G756" s="2" t="e">
        <f ca="1">IF(_xlfn.XLOOKUP(C756,customers!$A$1:$A$1001,customers!$C$1:$C$1001,,0)=0,"",_xlfn.XLOOKUP(C756,customers!$A$1:$A$1001,customers!$C$1:$C$1001,,0))</f>
        <v>#NAME?</v>
      </c>
      <c r="H756" s="2" t="e">
        <f ca="1">_xlfn.XLOOKUP(C756,customers!$A$1:$A$1001,customers!$G$1:$G$1001,,0)</f>
        <v>#NAME?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e">
        <f ca="1">_xlfn.XLOOKUP(Orders[[#This Row],[Customer ID]],customers!$A$1:$A$1001,customers!$I$1:$I$1001,,0)</f>
        <v>#NAME?</v>
      </c>
    </row>
    <row r="757" spans="1:16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e">
        <f ca="1">_xlfn.XLOOKUP(C757,customers!$A$1:$A$1001,customers!$B$1:$B$1001,,0)</f>
        <v>#NAME?</v>
      </c>
      <c r="G757" s="2" t="e">
        <f ca="1">IF(_xlfn.XLOOKUP(C757,customers!$A$1:$A$1001,customers!$C$1:$C$1001,,0)=0,"",_xlfn.XLOOKUP(C757,customers!$A$1:$A$1001,customers!$C$1:$C$1001,,0))</f>
        <v>#NAME?</v>
      </c>
      <c r="H757" s="2" t="e">
        <f ca="1">_xlfn.XLOOKUP(C757,customers!$A$1:$A$1001,customers!$G$1:$G$1001,,0)</f>
        <v>#NAME?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e">
        <f ca="1">_xlfn.XLOOKUP(Orders[[#This Row],[Customer ID]],customers!$A$1:$A$1001,customers!$I$1:$I$1001,,0)</f>
        <v>#NAME?</v>
      </c>
    </row>
    <row r="758" spans="1:16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e">
        <f ca="1">_xlfn.XLOOKUP(C758,customers!$A$1:$A$1001,customers!$B$1:$B$1001,,0)</f>
        <v>#NAME?</v>
      </c>
      <c r="G758" s="2" t="e">
        <f ca="1">IF(_xlfn.XLOOKUP(C758,customers!$A$1:$A$1001,customers!$C$1:$C$1001,,0)=0,"",_xlfn.XLOOKUP(C758,customers!$A$1:$A$1001,customers!$C$1:$C$1001,,0))</f>
        <v>#NAME?</v>
      </c>
      <c r="H758" s="2" t="e">
        <f ca="1">_xlfn.XLOOKUP(C758,customers!$A$1:$A$1001,customers!$G$1:$G$1001,,0)</f>
        <v>#NAME?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e">
        <f ca="1">_xlfn.XLOOKUP(Orders[[#This Row],[Customer ID]],customers!$A$1:$A$1001,customers!$I$1:$I$1001,,0)</f>
        <v>#NAME?</v>
      </c>
    </row>
    <row r="759" spans="1:16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e">
        <f ca="1">_xlfn.XLOOKUP(C759,customers!$A$1:$A$1001,customers!$B$1:$B$1001,,0)</f>
        <v>#NAME?</v>
      </c>
      <c r="G759" s="2" t="e">
        <f ca="1">IF(_xlfn.XLOOKUP(C759,customers!$A$1:$A$1001,customers!$C$1:$C$1001,,0)=0,"",_xlfn.XLOOKUP(C759,customers!$A$1:$A$1001,customers!$C$1:$C$1001,,0))</f>
        <v>#NAME?</v>
      </c>
      <c r="H759" s="2" t="e">
        <f ca="1">_xlfn.XLOOKUP(C759,customers!$A$1:$A$1001,customers!$G$1:$G$1001,,0)</f>
        <v>#NAME?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e">
        <f ca="1">_xlfn.XLOOKUP(Orders[[#This Row],[Customer ID]],customers!$A$1:$A$1001,customers!$I$1:$I$1001,,0)</f>
        <v>#NAME?</v>
      </c>
    </row>
    <row r="760" spans="1:16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e">
        <f ca="1">_xlfn.XLOOKUP(C760,customers!$A$1:$A$1001,customers!$B$1:$B$1001,,0)</f>
        <v>#NAME?</v>
      </c>
      <c r="G760" s="2" t="e">
        <f ca="1">IF(_xlfn.XLOOKUP(C760,customers!$A$1:$A$1001,customers!$C$1:$C$1001,,0)=0,"",_xlfn.XLOOKUP(C760,customers!$A$1:$A$1001,customers!$C$1:$C$1001,,0))</f>
        <v>#NAME?</v>
      </c>
      <c r="H760" s="2" t="e">
        <f ca="1">_xlfn.XLOOKUP(C760,customers!$A$1:$A$1001,customers!$G$1:$G$1001,,0)</f>
        <v>#NAME?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e">
        <f ca="1">_xlfn.XLOOKUP(Orders[[#This Row],[Customer ID]],customers!$A$1:$A$1001,customers!$I$1:$I$1001,,0)</f>
        <v>#NAME?</v>
      </c>
    </row>
    <row r="761" spans="1:16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e">
        <f ca="1">_xlfn.XLOOKUP(C761,customers!$A$1:$A$1001,customers!$B$1:$B$1001,,0)</f>
        <v>#NAME?</v>
      </c>
      <c r="G761" s="2" t="e">
        <f ca="1">IF(_xlfn.XLOOKUP(C761,customers!$A$1:$A$1001,customers!$C$1:$C$1001,,0)=0,"",_xlfn.XLOOKUP(C761,customers!$A$1:$A$1001,customers!$C$1:$C$1001,,0))</f>
        <v>#NAME?</v>
      </c>
      <c r="H761" s="2" t="e">
        <f ca="1">_xlfn.XLOOKUP(C761,customers!$A$1:$A$1001,customers!$G$1:$G$1001,,0)</f>
        <v>#NAME?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e">
        <f ca="1">_xlfn.XLOOKUP(Orders[[#This Row],[Customer ID]],customers!$A$1:$A$1001,customers!$I$1:$I$1001,,0)</f>
        <v>#NAME?</v>
      </c>
    </row>
    <row r="762" spans="1:16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e">
        <f ca="1">_xlfn.XLOOKUP(C762,customers!$A$1:$A$1001,customers!$B$1:$B$1001,,0)</f>
        <v>#NAME?</v>
      </c>
      <c r="G762" s="2" t="e">
        <f ca="1">IF(_xlfn.XLOOKUP(C762,customers!$A$1:$A$1001,customers!$C$1:$C$1001,,0)=0,"",_xlfn.XLOOKUP(C762,customers!$A$1:$A$1001,customers!$C$1:$C$1001,,0))</f>
        <v>#NAME?</v>
      </c>
      <c r="H762" s="2" t="e">
        <f ca="1">_xlfn.XLOOKUP(C762,customers!$A$1:$A$1001,customers!$G$1:$G$1001,,0)</f>
        <v>#NAME?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e">
        <f ca="1">_xlfn.XLOOKUP(Orders[[#This Row],[Customer ID]],customers!$A$1:$A$1001,customers!$I$1:$I$1001,,0)</f>
        <v>#NAME?</v>
      </c>
    </row>
    <row r="763" spans="1:16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e">
        <f ca="1">_xlfn.XLOOKUP(C763,customers!$A$1:$A$1001,customers!$B$1:$B$1001,,0)</f>
        <v>#NAME?</v>
      </c>
      <c r="G763" s="2" t="e">
        <f ca="1">IF(_xlfn.XLOOKUP(C763,customers!$A$1:$A$1001,customers!$C$1:$C$1001,,0)=0,"",_xlfn.XLOOKUP(C763,customers!$A$1:$A$1001,customers!$C$1:$C$1001,,0))</f>
        <v>#NAME?</v>
      </c>
      <c r="H763" s="2" t="e">
        <f ca="1">_xlfn.XLOOKUP(C763,customers!$A$1:$A$1001,customers!$G$1:$G$1001,,0)</f>
        <v>#NAME?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e">
        <f ca="1">_xlfn.XLOOKUP(Orders[[#This Row],[Customer ID]],customers!$A$1:$A$1001,customers!$I$1:$I$1001,,0)</f>
        <v>#NAME?</v>
      </c>
    </row>
    <row r="764" spans="1:16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e">
        <f ca="1">_xlfn.XLOOKUP(C764,customers!$A$1:$A$1001,customers!$B$1:$B$1001,,0)</f>
        <v>#NAME?</v>
      </c>
      <c r="G764" s="2" t="e">
        <f ca="1">IF(_xlfn.XLOOKUP(C764,customers!$A$1:$A$1001,customers!$C$1:$C$1001,,0)=0,"",_xlfn.XLOOKUP(C764,customers!$A$1:$A$1001,customers!$C$1:$C$1001,,0))</f>
        <v>#NAME?</v>
      </c>
      <c r="H764" s="2" t="e">
        <f ca="1">_xlfn.XLOOKUP(C764,customers!$A$1:$A$1001,customers!$G$1:$G$1001,,0)</f>
        <v>#NAME?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e">
        <f ca="1">_xlfn.XLOOKUP(Orders[[#This Row],[Customer ID]],customers!$A$1:$A$1001,customers!$I$1:$I$1001,,0)</f>
        <v>#NAME?</v>
      </c>
    </row>
    <row r="765" spans="1:16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e">
        <f ca="1">_xlfn.XLOOKUP(C765,customers!$A$1:$A$1001,customers!$B$1:$B$1001,,0)</f>
        <v>#NAME?</v>
      </c>
      <c r="G765" s="2" t="e">
        <f ca="1">IF(_xlfn.XLOOKUP(C765,customers!$A$1:$A$1001,customers!$C$1:$C$1001,,0)=0,"",_xlfn.XLOOKUP(C765,customers!$A$1:$A$1001,customers!$C$1:$C$1001,,0))</f>
        <v>#NAME?</v>
      </c>
      <c r="H765" s="2" t="e">
        <f ca="1">_xlfn.XLOOKUP(C765,customers!$A$1:$A$1001,customers!$G$1:$G$1001,,0)</f>
        <v>#NAME?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e">
        <f ca="1">_xlfn.XLOOKUP(Orders[[#This Row],[Customer ID]],customers!$A$1:$A$1001,customers!$I$1:$I$1001,,0)</f>
        <v>#NAME?</v>
      </c>
    </row>
    <row r="766" spans="1:16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e">
        <f ca="1">_xlfn.XLOOKUP(C766,customers!$A$1:$A$1001,customers!$B$1:$B$1001,,0)</f>
        <v>#NAME?</v>
      </c>
      <c r="G766" s="2" t="e">
        <f ca="1">IF(_xlfn.XLOOKUP(C766,customers!$A$1:$A$1001,customers!$C$1:$C$1001,,0)=0,"",_xlfn.XLOOKUP(C766,customers!$A$1:$A$1001,customers!$C$1:$C$1001,,0))</f>
        <v>#NAME?</v>
      </c>
      <c r="H766" s="2" t="e">
        <f ca="1">_xlfn.XLOOKUP(C766,customers!$A$1:$A$1001,customers!$G$1:$G$1001,,0)</f>
        <v>#NAME?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e">
        <f ca="1">_xlfn.XLOOKUP(Orders[[#This Row],[Customer ID]],customers!$A$1:$A$1001,customers!$I$1:$I$1001,,0)</f>
        <v>#NAME?</v>
      </c>
    </row>
    <row r="767" spans="1:16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e">
        <f ca="1">_xlfn.XLOOKUP(C767,customers!$A$1:$A$1001,customers!$B$1:$B$1001,,0)</f>
        <v>#NAME?</v>
      </c>
      <c r="G767" s="2" t="e">
        <f ca="1">IF(_xlfn.XLOOKUP(C767,customers!$A$1:$A$1001,customers!$C$1:$C$1001,,0)=0,"",_xlfn.XLOOKUP(C767,customers!$A$1:$A$1001,customers!$C$1:$C$1001,,0))</f>
        <v>#NAME?</v>
      </c>
      <c r="H767" s="2" t="e">
        <f ca="1">_xlfn.XLOOKUP(C767,customers!$A$1:$A$1001,customers!$G$1:$G$1001,,0)</f>
        <v>#NAME?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e">
        <f ca="1">_xlfn.XLOOKUP(Orders[[#This Row],[Customer ID]],customers!$A$1:$A$1001,customers!$I$1:$I$1001,,0)</f>
        <v>#NAME?</v>
      </c>
    </row>
    <row r="768" spans="1:16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e">
        <f ca="1">_xlfn.XLOOKUP(C768,customers!$A$1:$A$1001,customers!$B$1:$B$1001,,0)</f>
        <v>#NAME?</v>
      </c>
      <c r="G768" s="2" t="e">
        <f ca="1">IF(_xlfn.XLOOKUP(C768,customers!$A$1:$A$1001,customers!$C$1:$C$1001,,0)=0,"",_xlfn.XLOOKUP(C768,customers!$A$1:$A$1001,customers!$C$1:$C$1001,,0))</f>
        <v>#NAME?</v>
      </c>
      <c r="H768" s="2" t="e">
        <f ca="1">_xlfn.XLOOKUP(C768,customers!$A$1:$A$1001,customers!$G$1:$G$1001,,0)</f>
        <v>#NAME?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e">
        <f ca="1">_xlfn.XLOOKUP(Orders[[#This Row],[Customer ID]],customers!$A$1:$A$1001,customers!$I$1:$I$1001,,0)</f>
        <v>#NAME?</v>
      </c>
    </row>
    <row r="769" spans="1:16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e">
        <f ca="1">_xlfn.XLOOKUP(C769,customers!$A$1:$A$1001,customers!$B$1:$B$1001,,0)</f>
        <v>#NAME?</v>
      </c>
      <c r="G769" s="2" t="e">
        <f ca="1">IF(_xlfn.XLOOKUP(C769,customers!$A$1:$A$1001,customers!$C$1:$C$1001,,0)=0,"",_xlfn.XLOOKUP(C769,customers!$A$1:$A$1001,customers!$C$1:$C$1001,,0))</f>
        <v>#NAME?</v>
      </c>
      <c r="H769" s="2" t="e">
        <f ca="1">_xlfn.XLOOKUP(C769,customers!$A$1:$A$1001,customers!$G$1:$G$1001,,0)</f>
        <v>#NAME?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e">
        <f ca="1">_xlfn.XLOOKUP(Orders[[#This Row],[Customer ID]],customers!$A$1:$A$1001,customers!$I$1:$I$1001,,0)</f>
        <v>#NAME?</v>
      </c>
    </row>
    <row r="770" spans="1:16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e">
        <f ca="1">_xlfn.XLOOKUP(C770,customers!$A$1:$A$1001,customers!$B$1:$B$1001,,0)</f>
        <v>#NAME?</v>
      </c>
      <c r="G770" s="2" t="e">
        <f ca="1">IF(_xlfn.XLOOKUP(C770,customers!$A$1:$A$1001,customers!$C$1:$C$1001,,0)=0,"",_xlfn.XLOOKUP(C770,customers!$A$1:$A$1001,customers!$C$1:$C$1001,,0))</f>
        <v>#NAME?</v>
      </c>
      <c r="H770" s="2" t="e">
        <f ca="1">_xlfn.XLOOKUP(C770,customers!$A$1:$A$1001,customers!$G$1:$G$1001,,0)</f>
        <v>#NAME?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e">
        <f ca="1">_xlfn.XLOOKUP(Orders[[#This Row],[Customer ID]],customers!$A$1:$A$1001,customers!$I$1:$I$1001,,0)</f>
        <v>#NAME?</v>
      </c>
    </row>
    <row r="771" spans="1:16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e">
        <f ca="1">_xlfn.XLOOKUP(C771,customers!$A$1:$A$1001,customers!$B$1:$B$1001,,0)</f>
        <v>#NAME?</v>
      </c>
      <c r="G771" s="2" t="e">
        <f ca="1">IF(_xlfn.XLOOKUP(C771,customers!$A$1:$A$1001,customers!$C$1:$C$1001,,0)=0,"",_xlfn.XLOOKUP(C771,customers!$A$1:$A$1001,customers!$C$1:$C$1001,,0))</f>
        <v>#NAME?</v>
      </c>
      <c r="H771" s="2" t="e">
        <f ca="1">_xlfn.XLOOKUP(C771,customers!$A$1:$A$1001,customers!$G$1:$G$1001,,0)</f>
        <v>#NAME?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e">
        <f ca="1">_xlfn.XLOOKUP(Orders[[#This Row],[Customer ID]],customers!$A$1:$A$1001,customers!$I$1:$I$1001,,0)</f>
        <v>#NAME?</v>
      </c>
    </row>
    <row r="772" spans="1:16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e">
        <f ca="1">_xlfn.XLOOKUP(C772,customers!$A$1:$A$1001,customers!$B$1:$B$1001,,0)</f>
        <v>#NAME?</v>
      </c>
      <c r="G772" s="2" t="e">
        <f ca="1">IF(_xlfn.XLOOKUP(C772,customers!$A$1:$A$1001,customers!$C$1:$C$1001,,0)=0,"",_xlfn.XLOOKUP(C772,customers!$A$1:$A$1001,customers!$C$1:$C$1001,,0))</f>
        <v>#NAME?</v>
      </c>
      <c r="H772" s="2" t="e">
        <f ca="1">_xlfn.XLOOKUP(C772,customers!$A$1:$A$1001,customers!$G$1:$G$1001,,0)</f>
        <v>#NAME?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e">
        <f ca="1">_xlfn.XLOOKUP(Orders[[#This Row],[Customer ID]],customers!$A$1:$A$1001,customers!$I$1:$I$1001,,0)</f>
        <v>#NAME?</v>
      </c>
    </row>
    <row r="773" spans="1:16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e">
        <f ca="1">_xlfn.XLOOKUP(C773,customers!$A$1:$A$1001,customers!$B$1:$B$1001,,0)</f>
        <v>#NAME?</v>
      </c>
      <c r="G773" s="2" t="e">
        <f ca="1">IF(_xlfn.XLOOKUP(C773,customers!$A$1:$A$1001,customers!$C$1:$C$1001,,0)=0,"",_xlfn.XLOOKUP(C773,customers!$A$1:$A$1001,customers!$C$1:$C$1001,,0))</f>
        <v>#NAME?</v>
      </c>
      <c r="H773" s="2" t="e">
        <f ca="1">_xlfn.XLOOKUP(C773,customers!$A$1:$A$1001,customers!$G$1:$G$1001,,0)</f>
        <v>#NAME?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e">
        <f ca="1">_xlfn.XLOOKUP(Orders[[#This Row],[Customer ID]],customers!$A$1:$A$1001,customers!$I$1:$I$1001,,0)</f>
        <v>#NAME?</v>
      </c>
    </row>
    <row r="774" spans="1:16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e">
        <f ca="1">_xlfn.XLOOKUP(C774,customers!$A$1:$A$1001,customers!$B$1:$B$1001,,0)</f>
        <v>#NAME?</v>
      </c>
      <c r="G774" s="2" t="e">
        <f ca="1">IF(_xlfn.XLOOKUP(C774,customers!$A$1:$A$1001,customers!$C$1:$C$1001,,0)=0,"",_xlfn.XLOOKUP(C774,customers!$A$1:$A$1001,customers!$C$1:$C$1001,,0))</f>
        <v>#NAME?</v>
      </c>
      <c r="H774" s="2" t="e">
        <f ca="1">_xlfn.XLOOKUP(C774,customers!$A$1:$A$1001,customers!$G$1:$G$1001,,0)</f>
        <v>#NAME?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e">
        <f ca="1">_xlfn.XLOOKUP(Orders[[#This Row],[Customer ID]],customers!$A$1:$A$1001,customers!$I$1:$I$1001,,0)</f>
        <v>#NAME?</v>
      </c>
    </row>
    <row r="775" spans="1:16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e">
        <f ca="1">_xlfn.XLOOKUP(C775,customers!$A$1:$A$1001,customers!$B$1:$B$1001,,0)</f>
        <v>#NAME?</v>
      </c>
      <c r="G775" s="2" t="e">
        <f ca="1">IF(_xlfn.XLOOKUP(C775,customers!$A$1:$A$1001,customers!$C$1:$C$1001,,0)=0,"",_xlfn.XLOOKUP(C775,customers!$A$1:$A$1001,customers!$C$1:$C$1001,,0))</f>
        <v>#NAME?</v>
      </c>
      <c r="H775" s="2" t="e">
        <f ca="1">_xlfn.XLOOKUP(C775,customers!$A$1:$A$1001,customers!$G$1:$G$1001,,0)</f>
        <v>#NAME?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e">
        <f ca="1">_xlfn.XLOOKUP(Orders[[#This Row],[Customer ID]],customers!$A$1:$A$1001,customers!$I$1:$I$1001,,0)</f>
        <v>#NAME?</v>
      </c>
    </row>
    <row r="776" spans="1:16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e">
        <f ca="1">_xlfn.XLOOKUP(C776,customers!$A$1:$A$1001,customers!$B$1:$B$1001,,0)</f>
        <v>#NAME?</v>
      </c>
      <c r="G776" s="2" t="e">
        <f ca="1">IF(_xlfn.XLOOKUP(C776,customers!$A$1:$A$1001,customers!$C$1:$C$1001,,0)=0,"",_xlfn.XLOOKUP(C776,customers!$A$1:$A$1001,customers!$C$1:$C$1001,,0))</f>
        <v>#NAME?</v>
      </c>
      <c r="H776" s="2" t="e">
        <f ca="1">_xlfn.XLOOKUP(C776,customers!$A$1:$A$1001,customers!$G$1:$G$1001,,0)</f>
        <v>#NAME?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e">
        <f ca="1">_xlfn.XLOOKUP(Orders[[#This Row],[Customer ID]],customers!$A$1:$A$1001,customers!$I$1:$I$1001,,0)</f>
        <v>#NAME?</v>
      </c>
    </row>
    <row r="777" spans="1:16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e">
        <f ca="1">_xlfn.XLOOKUP(C777,customers!$A$1:$A$1001,customers!$B$1:$B$1001,,0)</f>
        <v>#NAME?</v>
      </c>
      <c r="G777" s="2" t="e">
        <f ca="1">IF(_xlfn.XLOOKUP(C777,customers!$A$1:$A$1001,customers!$C$1:$C$1001,,0)=0,"",_xlfn.XLOOKUP(C777,customers!$A$1:$A$1001,customers!$C$1:$C$1001,,0))</f>
        <v>#NAME?</v>
      </c>
      <c r="H777" s="2" t="e">
        <f ca="1">_xlfn.XLOOKUP(C777,customers!$A$1:$A$1001,customers!$G$1:$G$1001,,0)</f>
        <v>#NAME?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e">
        <f ca="1">_xlfn.XLOOKUP(Orders[[#This Row],[Customer ID]],customers!$A$1:$A$1001,customers!$I$1:$I$1001,,0)</f>
        <v>#NAME?</v>
      </c>
    </row>
    <row r="778" spans="1:16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e">
        <f ca="1">_xlfn.XLOOKUP(C778,customers!$A$1:$A$1001,customers!$B$1:$B$1001,,0)</f>
        <v>#NAME?</v>
      </c>
      <c r="G778" s="2" t="e">
        <f ca="1">IF(_xlfn.XLOOKUP(C778,customers!$A$1:$A$1001,customers!$C$1:$C$1001,,0)=0,"",_xlfn.XLOOKUP(C778,customers!$A$1:$A$1001,customers!$C$1:$C$1001,,0))</f>
        <v>#NAME?</v>
      </c>
      <c r="H778" s="2" t="e">
        <f ca="1">_xlfn.XLOOKUP(C778,customers!$A$1:$A$1001,customers!$G$1:$G$1001,,0)</f>
        <v>#NAME?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e">
        <f ca="1">_xlfn.XLOOKUP(Orders[[#This Row],[Customer ID]],customers!$A$1:$A$1001,customers!$I$1:$I$1001,,0)</f>
        <v>#NAME?</v>
      </c>
    </row>
    <row r="779" spans="1:16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e">
        <f ca="1">_xlfn.XLOOKUP(C779,customers!$A$1:$A$1001,customers!$B$1:$B$1001,,0)</f>
        <v>#NAME?</v>
      </c>
      <c r="G779" s="2" t="e">
        <f ca="1">IF(_xlfn.XLOOKUP(C779,customers!$A$1:$A$1001,customers!$C$1:$C$1001,,0)=0,"",_xlfn.XLOOKUP(C779,customers!$A$1:$A$1001,customers!$C$1:$C$1001,,0))</f>
        <v>#NAME?</v>
      </c>
      <c r="H779" s="2" t="e">
        <f ca="1">_xlfn.XLOOKUP(C779,customers!$A$1:$A$1001,customers!$G$1:$G$1001,,0)</f>
        <v>#NAME?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e">
        <f ca="1">_xlfn.XLOOKUP(Orders[[#This Row],[Customer ID]],customers!$A$1:$A$1001,customers!$I$1:$I$1001,,0)</f>
        <v>#NAME?</v>
      </c>
    </row>
    <row r="780" spans="1:16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e">
        <f ca="1">_xlfn.XLOOKUP(C780,customers!$A$1:$A$1001,customers!$B$1:$B$1001,,0)</f>
        <v>#NAME?</v>
      </c>
      <c r="G780" s="2" t="e">
        <f ca="1">IF(_xlfn.XLOOKUP(C780,customers!$A$1:$A$1001,customers!$C$1:$C$1001,,0)=0,"",_xlfn.XLOOKUP(C780,customers!$A$1:$A$1001,customers!$C$1:$C$1001,,0))</f>
        <v>#NAME?</v>
      </c>
      <c r="H780" s="2" t="e">
        <f ca="1">_xlfn.XLOOKUP(C780,customers!$A$1:$A$1001,customers!$G$1:$G$1001,,0)</f>
        <v>#NAME?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e">
        <f ca="1">_xlfn.XLOOKUP(Orders[[#This Row],[Customer ID]],customers!$A$1:$A$1001,customers!$I$1:$I$1001,,0)</f>
        <v>#NAME?</v>
      </c>
    </row>
    <row r="781" spans="1:16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e">
        <f ca="1">_xlfn.XLOOKUP(C781,customers!$A$1:$A$1001,customers!$B$1:$B$1001,,0)</f>
        <v>#NAME?</v>
      </c>
      <c r="G781" s="2" t="e">
        <f ca="1">IF(_xlfn.XLOOKUP(C781,customers!$A$1:$A$1001,customers!$C$1:$C$1001,,0)=0,"",_xlfn.XLOOKUP(C781,customers!$A$1:$A$1001,customers!$C$1:$C$1001,,0))</f>
        <v>#NAME?</v>
      </c>
      <c r="H781" s="2" t="e">
        <f ca="1">_xlfn.XLOOKUP(C781,customers!$A$1:$A$1001,customers!$G$1:$G$1001,,0)</f>
        <v>#NAME?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e">
        <f ca="1">_xlfn.XLOOKUP(Orders[[#This Row],[Customer ID]],customers!$A$1:$A$1001,customers!$I$1:$I$1001,,0)</f>
        <v>#NAME?</v>
      </c>
    </row>
    <row r="782" spans="1:16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e">
        <f ca="1">_xlfn.XLOOKUP(C782,customers!$A$1:$A$1001,customers!$B$1:$B$1001,,0)</f>
        <v>#NAME?</v>
      </c>
      <c r="G782" s="2" t="e">
        <f ca="1">IF(_xlfn.XLOOKUP(C782,customers!$A$1:$A$1001,customers!$C$1:$C$1001,,0)=0,"",_xlfn.XLOOKUP(C782,customers!$A$1:$A$1001,customers!$C$1:$C$1001,,0))</f>
        <v>#NAME?</v>
      </c>
      <c r="H782" s="2" t="e">
        <f ca="1">_xlfn.XLOOKUP(C782,customers!$A$1:$A$1001,customers!$G$1:$G$1001,,0)</f>
        <v>#NAME?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e">
        <f ca="1">_xlfn.XLOOKUP(Orders[[#This Row],[Customer ID]],customers!$A$1:$A$1001,customers!$I$1:$I$1001,,0)</f>
        <v>#NAME?</v>
      </c>
    </row>
    <row r="783" spans="1:16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e">
        <f ca="1">_xlfn.XLOOKUP(C783,customers!$A$1:$A$1001,customers!$B$1:$B$1001,,0)</f>
        <v>#NAME?</v>
      </c>
      <c r="G783" s="2" t="e">
        <f ca="1">IF(_xlfn.XLOOKUP(C783,customers!$A$1:$A$1001,customers!$C$1:$C$1001,,0)=0,"",_xlfn.XLOOKUP(C783,customers!$A$1:$A$1001,customers!$C$1:$C$1001,,0))</f>
        <v>#NAME?</v>
      </c>
      <c r="H783" s="2" t="e">
        <f ca="1">_xlfn.XLOOKUP(C783,customers!$A$1:$A$1001,customers!$G$1:$G$1001,,0)</f>
        <v>#NAME?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e">
        <f ca="1">_xlfn.XLOOKUP(Orders[[#This Row],[Customer ID]],customers!$A$1:$A$1001,customers!$I$1:$I$1001,,0)</f>
        <v>#NAME?</v>
      </c>
    </row>
    <row r="784" spans="1:16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e">
        <f ca="1">_xlfn.XLOOKUP(C784,customers!$A$1:$A$1001,customers!$B$1:$B$1001,,0)</f>
        <v>#NAME?</v>
      </c>
      <c r="G784" s="2" t="e">
        <f ca="1">IF(_xlfn.XLOOKUP(C784,customers!$A$1:$A$1001,customers!$C$1:$C$1001,,0)=0,"",_xlfn.XLOOKUP(C784,customers!$A$1:$A$1001,customers!$C$1:$C$1001,,0))</f>
        <v>#NAME?</v>
      </c>
      <c r="H784" s="2" t="e">
        <f ca="1">_xlfn.XLOOKUP(C784,customers!$A$1:$A$1001,customers!$G$1:$G$1001,,0)</f>
        <v>#NAME?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e">
        <f ca="1">_xlfn.XLOOKUP(Orders[[#This Row],[Customer ID]],customers!$A$1:$A$1001,customers!$I$1:$I$1001,,0)</f>
        <v>#NAME?</v>
      </c>
    </row>
    <row r="785" spans="1:16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e">
        <f ca="1">_xlfn.XLOOKUP(C785,customers!$A$1:$A$1001,customers!$B$1:$B$1001,,0)</f>
        <v>#NAME?</v>
      </c>
      <c r="G785" s="2" t="e">
        <f ca="1">IF(_xlfn.XLOOKUP(C785,customers!$A$1:$A$1001,customers!$C$1:$C$1001,,0)=0,"",_xlfn.XLOOKUP(C785,customers!$A$1:$A$1001,customers!$C$1:$C$1001,,0))</f>
        <v>#NAME?</v>
      </c>
      <c r="H785" s="2" t="e">
        <f ca="1">_xlfn.XLOOKUP(C785,customers!$A$1:$A$1001,customers!$G$1:$G$1001,,0)</f>
        <v>#NAME?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e">
        <f ca="1">_xlfn.XLOOKUP(Orders[[#This Row],[Customer ID]],customers!$A$1:$A$1001,customers!$I$1:$I$1001,,0)</f>
        <v>#NAME?</v>
      </c>
    </row>
    <row r="786" spans="1:16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e">
        <f ca="1">_xlfn.XLOOKUP(C786,customers!$A$1:$A$1001,customers!$B$1:$B$1001,,0)</f>
        <v>#NAME?</v>
      </c>
      <c r="G786" s="2" t="e">
        <f ca="1">IF(_xlfn.XLOOKUP(C786,customers!$A$1:$A$1001,customers!$C$1:$C$1001,,0)=0,"",_xlfn.XLOOKUP(C786,customers!$A$1:$A$1001,customers!$C$1:$C$1001,,0))</f>
        <v>#NAME?</v>
      </c>
      <c r="H786" s="2" t="e">
        <f ca="1">_xlfn.XLOOKUP(C786,customers!$A$1:$A$1001,customers!$G$1:$G$1001,,0)</f>
        <v>#NAME?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e">
        <f ca="1">_xlfn.XLOOKUP(Orders[[#This Row],[Customer ID]],customers!$A$1:$A$1001,customers!$I$1:$I$1001,,0)</f>
        <v>#NAME?</v>
      </c>
    </row>
    <row r="787" spans="1:16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e">
        <f ca="1">_xlfn.XLOOKUP(C787,customers!$A$1:$A$1001,customers!$B$1:$B$1001,,0)</f>
        <v>#NAME?</v>
      </c>
      <c r="G787" s="2" t="e">
        <f ca="1">IF(_xlfn.XLOOKUP(C787,customers!$A$1:$A$1001,customers!$C$1:$C$1001,,0)=0,"",_xlfn.XLOOKUP(C787,customers!$A$1:$A$1001,customers!$C$1:$C$1001,,0))</f>
        <v>#NAME?</v>
      </c>
      <c r="H787" s="2" t="e">
        <f ca="1">_xlfn.XLOOKUP(C787,customers!$A$1:$A$1001,customers!$G$1:$G$1001,,0)</f>
        <v>#NAME?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e">
        <f ca="1">_xlfn.XLOOKUP(Orders[[#This Row],[Customer ID]],customers!$A$1:$A$1001,customers!$I$1:$I$1001,,0)</f>
        <v>#NAME?</v>
      </c>
    </row>
    <row r="788" spans="1:16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e">
        <f ca="1">_xlfn.XLOOKUP(C788,customers!$A$1:$A$1001,customers!$B$1:$B$1001,,0)</f>
        <v>#NAME?</v>
      </c>
      <c r="G788" s="2" t="e">
        <f ca="1">IF(_xlfn.XLOOKUP(C788,customers!$A$1:$A$1001,customers!$C$1:$C$1001,,0)=0,"",_xlfn.XLOOKUP(C788,customers!$A$1:$A$1001,customers!$C$1:$C$1001,,0))</f>
        <v>#NAME?</v>
      </c>
      <c r="H788" s="2" t="e">
        <f ca="1">_xlfn.XLOOKUP(C788,customers!$A$1:$A$1001,customers!$G$1:$G$1001,,0)</f>
        <v>#NAME?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e">
        <f ca="1">_xlfn.XLOOKUP(Orders[[#This Row],[Customer ID]],customers!$A$1:$A$1001,customers!$I$1:$I$1001,,0)</f>
        <v>#NAME?</v>
      </c>
    </row>
    <row r="789" spans="1:16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e">
        <f ca="1">_xlfn.XLOOKUP(C789,customers!$A$1:$A$1001,customers!$B$1:$B$1001,,0)</f>
        <v>#NAME?</v>
      </c>
      <c r="G789" s="2" t="e">
        <f ca="1">IF(_xlfn.XLOOKUP(C789,customers!$A$1:$A$1001,customers!$C$1:$C$1001,,0)=0,"",_xlfn.XLOOKUP(C789,customers!$A$1:$A$1001,customers!$C$1:$C$1001,,0))</f>
        <v>#NAME?</v>
      </c>
      <c r="H789" s="2" t="e">
        <f ca="1">_xlfn.XLOOKUP(C789,customers!$A$1:$A$1001,customers!$G$1:$G$1001,,0)</f>
        <v>#NAME?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e">
        <f ca="1">_xlfn.XLOOKUP(Orders[[#This Row],[Customer ID]],customers!$A$1:$A$1001,customers!$I$1:$I$1001,,0)</f>
        <v>#NAME?</v>
      </c>
    </row>
    <row r="790" spans="1:16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e">
        <f ca="1">_xlfn.XLOOKUP(C790,customers!$A$1:$A$1001,customers!$B$1:$B$1001,,0)</f>
        <v>#NAME?</v>
      </c>
      <c r="G790" s="2" t="e">
        <f ca="1">IF(_xlfn.XLOOKUP(C790,customers!$A$1:$A$1001,customers!$C$1:$C$1001,,0)=0,"",_xlfn.XLOOKUP(C790,customers!$A$1:$A$1001,customers!$C$1:$C$1001,,0))</f>
        <v>#NAME?</v>
      </c>
      <c r="H790" s="2" t="e">
        <f ca="1">_xlfn.XLOOKUP(C790,customers!$A$1:$A$1001,customers!$G$1:$G$1001,,0)</f>
        <v>#NAME?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e">
        <f ca="1">_xlfn.XLOOKUP(Orders[[#This Row],[Customer ID]],customers!$A$1:$A$1001,customers!$I$1:$I$1001,,0)</f>
        <v>#NAME?</v>
      </c>
    </row>
    <row r="791" spans="1:16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e">
        <f ca="1">_xlfn.XLOOKUP(C791,customers!$A$1:$A$1001,customers!$B$1:$B$1001,,0)</f>
        <v>#NAME?</v>
      </c>
      <c r="G791" s="2" t="e">
        <f ca="1">IF(_xlfn.XLOOKUP(C791,customers!$A$1:$A$1001,customers!$C$1:$C$1001,,0)=0,"",_xlfn.XLOOKUP(C791,customers!$A$1:$A$1001,customers!$C$1:$C$1001,,0))</f>
        <v>#NAME?</v>
      </c>
      <c r="H791" s="2" t="e">
        <f ca="1">_xlfn.XLOOKUP(C791,customers!$A$1:$A$1001,customers!$G$1:$G$1001,,0)</f>
        <v>#NAME?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e">
        <f ca="1">_xlfn.XLOOKUP(Orders[[#This Row],[Customer ID]],customers!$A$1:$A$1001,customers!$I$1:$I$1001,,0)</f>
        <v>#NAME?</v>
      </c>
    </row>
    <row r="792" spans="1:16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e">
        <f ca="1">_xlfn.XLOOKUP(C792,customers!$A$1:$A$1001,customers!$B$1:$B$1001,,0)</f>
        <v>#NAME?</v>
      </c>
      <c r="G792" s="2" t="e">
        <f ca="1">IF(_xlfn.XLOOKUP(C792,customers!$A$1:$A$1001,customers!$C$1:$C$1001,,0)=0,"",_xlfn.XLOOKUP(C792,customers!$A$1:$A$1001,customers!$C$1:$C$1001,,0))</f>
        <v>#NAME?</v>
      </c>
      <c r="H792" s="2" t="e">
        <f ca="1">_xlfn.XLOOKUP(C792,customers!$A$1:$A$1001,customers!$G$1:$G$1001,,0)</f>
        <v>#NAME?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e">
        <f ca="1">_xlfn.XLOOKUP(Orders[[#This Row],[Customer ID]],customers!$A$1:$A$1001,customers!$I$1:$I$1001,,0)</f>
        <v>#NAME?</v>
      </c>
    </row>
    <row r="793" spans="1:16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e">
        <f ca="1">_xlfn.XLOOKUP(C793,customers!$A$1:$A$1001,customers!$B$1:$B$1001,,0)</f>
        <v>#NAME?</v>
      </c>
      <c r="G793" s="2" t="e">
        <f ca="1">IF(_xlfn.XLOOKUP(C793,customers!$A$1:$A$1001,customers!$C$1:$C$1001,,0)=0,"",_xlfn.XLOOKUP(C793,customers!$A$1:$A$1001,customers!$C$1:$C$1001,,0))</f>
        <v>#NAME?</v>
      </c>
      <c r="H793" s="2" t="e">
        <f ca="1">_xlfn.XLOOKUP(C793,customers!$A$1:$A$1001,customers!$G$1:$G$1001,,0)</f>
        <v>#NAME?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e">
        <f ca="1">_xlfn.XLOOKUP(Orders[[#This Row],[Customer ID]],customers!$A$1:$A$1001,customers!$I$1:$I$1001,,0)</f>
        <v>#NAME?</v>
      </c>
    </row>
    <row r="794" spans="1:16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e">
        <f ca="1">_xlfn.XLOOKUP(C794,customers!$A$1:$A$1001,customers!$B$1:$B$1001,,0)</f>
        <v>#NAME?</v>
      </c>
      <c r="G794" s="2" t="e">
        <f ca="1">IF(_xlfn.XLOOKUP(C794,customers!$A$1:$A$1001,customers!$C$1:$C$1001,,0)=0,"",_xlfn.XLOOKUP(C794,customers!$A$1:$A$1001,customers!$C$1:$C$1001,,0))</f>
        <v>#NAME?</v>
      </c>
      <c r="H794" s="2" t="e">
        <f ca="1">_xlfn.XLOOKUP(C794,customers!$A$1:$A$1001,customers!$G$1:$G$1001,,0)</f>
        <v>#NAME?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e">
        <f ca="1">_xlfn.XLOOKUP(Orders[[#This Row],[Customer ID]],customers!$A$1:$A$1001,customers!$I$1:$I$1001,,0)</f>
        <v>#NAME?</v>
      </c>
    </row>
    <row r="795" spans="1:16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e">
        <f ca="1">_xlfn.XLOOKUP(C795,customers!$A$1:$A$1001,customers!$B$1:$B$1001,,0)</f>
        <v>#NAME?</v>
      </c>
      <c r="G795" s="2" t="e">
        <f ca="1">IF(_xlfn.XLOOKUP(C795,customers!$A$1:$A$1001,customers!$C$1:$C$1001,,0)=0,"",_xlfn.XLOOKUP(C795,customers!$A$1:$A$1001,customers!$C$1:$C$1001,,0))</f>
        <v>#NAME?</v>
      </c>
      <c r="H795" s="2" t="e">
        <f ca="1">_xlfn.XLOOKUP(C795,customers!$A$1:$A$1001,customers!$G$1:$G$1001,,0)</f>
        <v>#NAME?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e">
        <f ca="1">_xlfn.XLOOKUP(Orders[[#This Row],[Customer ID]],customers!$A$1:$A$1001,customers!$I$1:$I$1001,,0)</f>
        <v>#NAME?</v>
      </c>
    </row>
    <row r="796" spans="1:16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e">
        <f ca="1">_xlfn.XLOOKUP(C796,customers!$A$1:$A$1001,customers!$B$1:$B$1001,,0)</f>
        <v>#NAME?</v>
      </c>
      <c r="G796" s="2" t="e">
        <f ca="1">IF(_xlfn.XLOOKUP(C796,customers!$A$1:$A$1001,customers!$C$1:$C$1001,,0)=0,"",_xlfn.XLOOKUP(C796,customers!$A$1:$A$1001,customers!$C$1:$C$1001,,0))</f>
        <v>#NAME?</v>
      </c>
      <c r="H796" s="2" t="e">
        <f ca="1">_xlfn.XLOOKUP(C796,customers!$A$1:$A$1001,customers!$G$1:$G$1001,,0)</f>
        <v>#NAME?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e">
        <f ca="1">_xlfn.XLOOKUP(Orders[[#This Row],[Customer ID]],customers!$A$1:$A$1001,customers!$I$1:$I$1001,,0)</f>
        <v>#NAME?</v>
      </c>
    </row>
    <row r="797" spans="1:16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e">
        <f ca="1">_xlfn.XLOOKUP(C797,customers!$A$1:$A$1001,customers!$B$1:$B$1001,,0)</f>
        <v>#NAME?</v>
      </c>
      <c r="G797" s="2" t="e">
        <f ca="1">IF(_xlfn.XLOOKUP(C797,customers!$A$1:$A$1001,customers!$C$1:$C$1001,,0)=0,"",_xlfn.XLOOKUP(C797,customers!$A$1:$A$1001,customers!$C$1:$C$1001,,0))</f>
        <v>#NAME?</v>
      </c>
      <c r="H797" s="2" t="e">
        <f ca="1">_xlfn.XLOOKUP(C797,customers!$A$1:$A$1001,customers!$G$1:$G$1001,,0)</f>
        <v>#NAME?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e">
        <f ca="1">_xlfn.XLOOKUP(Orders[[#This Row],[Customer ID]],customers!$A$1:$A$1001,customers!$I$1:$I$1001,,0)</f>
        <v>#NAME?</v>
      </c>
    </row>
    <row r="798" spans="1:16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e">
        <f ca="1">_xlfn.XLOOKUP(C798,customers!$A$1:$A$1001,customers!$B$1:$B$1001,,0)</f>
        <v>#NAME?</v>
      </c>
      <c r="G798" s="2" t="e">
        <f ca="1">IF(_xlfn.XLOOKUP(C798,customers!$A$1:$A$1001,customers!$C$1:$C$1001,,0)=0,"",_xlfn.XLOOKUP(C798,customers!$A$1:$A$1001,customers!$C$1:$C$1001,,0))</f>
        <v>#NAME?</v>
      </c>
      <c r="H798" s="2" t="e">
        <f ca="1">_xlfn.XLOOKUP(C798,customers!$A$1:$A$1001,customers!$G$1:$G$1001,,0)</f>
        <v>#NAME?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e">
        <f ca="1">_xlfn.XLOOKUP(Orders[[#This Row],[Customer ID]],customers!$A$1:$A$1001,customers!$I$1:$I$1001,,0)</f>
        <v>#NAME?</v>
      </c>
    </row>
    <row r="799" spans="1:16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e">
        <f ca="1">_xlfn.XLOOKUP(C799,customers!$A$1:$A$1001,customers!$B$1:$B$1001,,0)</f>
        <v>#NAME?</v>
      </c>
      <c r="G799" s="2" t="e">
        <f ca="1">IF(_xlfn.XLOOKUP(C799,customers!$A$1:$A$1001,customers!$C$1:$C$1001,,0)=0,"",_xlfn.XLOOKUP(C799,customers!$A$1:$A$1001,customers!$C$1:$C$1001,,0))</f>
        <v>#NAME?</v>
      </c>
      <c r="H799" s="2" t="e">
        <f ca="1">_xlfn.XLOOKUP(C799,customers!$A$1:$A$1001,customers!$G$1:$G$1001,,0)</f>
        <v>#NAME?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e">
        <f ca="1">_xlfn.XLOOKUP(Orders[[#This Row],[Customer ID]],customers!$A$1:$A$1001,customers!$I$1:$I$1001,,0)</f>
        <v>#NAME?</v>
      </c>
    </row>
    <row r="800" spans="1:16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e">
        <f ca="1">_xlfn.XLOOKUP(C800,customers!$A$1:$A$1001,customers!$B$1:$B$1001,,0)</f>
        <v>#NAME?</v>
      </c>
      <c r="G800" s="2" t="e">
        <f ca="1">IF(_xlfn.XLOOKUP(C800,customers!$A$1:$A$1001,customers!$C$1:$C$1001,,0)=0,"",_xlfn.XLOOKUP(C800,customers!$A$1:$A$1001,customers!$C$1:$C$1001,,0))</f>
        <v>#NAME?</v>
      </c>
      <c r="H800" s="2" t="e">
        <f ca="1">_xlfn.XLOOKUP(C800,customers!$A$1:$A$1001,customers!$G$1:$G$1001,,0)</f>
        <v>#NAME?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e">
        <f ca="1">_xlfn.XLOOKUP(Orders[[#This Row],[Customer ID]],customers!$A$1:$A$1001,customers!$I$1:$I$1001,,0)</f>
        <v>#NAME?</v>
      </c>
    </row>
    <row r="801" spans="1:16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e">
        <f ca="1">_xlfn.XLOOKUP(C801,customers!$A$1:$A$1001,customers!$B$1:$B$1001,,0)</f>
        <v>#NAME?</v>
      </c>
      <c r="G801" s="2" t="e">
        <f ca="1">IF(_xlfn.XLOOKUP(C801,customers!$A$1:$A$1001,customers!$C$1:$C$1001,,0)=0,"",_xlfn.XLOOKUP(C801,customers!$A$1:$A$1001,customers!$C$1:$C$1001,,0))</f>
        <v>#NAME?</v>
      </c>
      <c r="H801" s="2" t="e">
        <f ca="1">_xlfn.XLOOKUP(C801,customers!$A$1:$A$1001,customers!$G$1:$G$1001,,0)</f>
        <v>#NAME?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e">
        <f ca="1">_xlfn.XLOOKUP(Orders[[#This Row],[Customer ID]],customers!$A$1:$A$1001,customers!$I$1:$I$1001,,0)</f>
        <v>#NAME?</v>
      </c>
    </row>
    <row r="802" spans="1:16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e">
        <f ca="1">_xlfn.XLOOKUP(C802,customers!$A$1:$A$1001,customers!$B$1:$B$1001,,0)</f>
        <v>#NAME?</v>
      </c>
      <c r="G802" s="2" t="e">
        <f ca="1">IF(_xlfn.XLOOKUP(C802,customers!$A$1:$A$1001,customers!$C$1:$C$1001,,0)=0,"",_xlfn.XLOOKUP(C802,customers!$A$1:$A$1001,customers!$C$1:$C$1001,,0))</f>
        <v>#NAME?</v>
      </c>
      <c r="H802" s="2" t="e">
        <f ca="1">_xlfn.XLOOKUP(C802,customers!$A$1:$A$1001,customers!$G$1:$G$1001,,0)</f>
        <v>#NAME?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e">
        <f ca="1">_xlfn.XLOOKUP(Orders[[#This Row],[Customer ID]],customers!$A$1:$A$1001,customers!$I$1:$I$1001,,0)</f>
        <v>#NAME?</v>
      </c>
    </row>
    <row r="803" spans="1:16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e">
        <f ca="1">_xlfn.XLOOKUP(C803,customers!$A$1:$A$1001,customers!$B$1:$B$1001,,0)</f>
        <v>#NAME?</v>
      </c>
      <c r="G803" s="2" t="e">
        <f ca="1">IF(_xlfn.XLOOKUP(C803,customers!$A$1:$A$1001,customers!$C$1:$C$1001,,0)=0,"",_xlfn.XLOOKUP(C803,customers!$A$1:$A$1001,customers!$C$1:$C$1001,,0))</f>
        <v>#NAME?</v>
      </c>
      <c r="H803" s="2" t="e">
        <f ca="1">_xlfn.XLOOKUP(C803,customers!$A$1:$A$1001,customers!$G$1:$G$1001,,0)</f>
        <v>#NAME?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e">
        <f ca="1">_xlfn.XLOOKUP(Orders[[#This Row],[Customer ID]],customers!$A$1:$A$1001,customers!$I$1:$I$1001,,0)</f>
        <v>#NAME?</v>
      </c>
    </row>
    <row r="804" spans="1:16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e">
        <f ca="1">_xlfn.XLOOKUP(C804,customers!$A$1:$A$1001,customers!$B$1:$B$1001,,0)</f>
        <v>#NAME?</v>
      </c>
      <c r="G804" s="2" t="e">
        <f ca="1">IF(_xlfn.XLOOKUP(C804,customers!$A$1:$A$1001,customers!$C$1:$C$1001,,0)=0,"",_xlfn.XLOOKUP(C804,customers!$A$1:$A$1001,customers!$C$1:$C$1001,,0))</f>
        <v>#NAME?</v>
      </c>
      <c r="H804" s="2" t="e">
        <f ca="1">_xlfn.XLOOKUP(C804,customers!$A$1:$A$1001,customers!$G$1:$G$1001,,0)</f>
        <v>#NAME?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e">
        <f ca="1">_xlfn.XLOOKUP(Orders[[#This Row],[Customer ID]],customers!$A$1:$A$1001,customers!$I$1:$I$1001,,0)</f>
        <v>#NAME?</v>
      </c>
    </row>
    <row r="805" spans="1:16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e">
        <f ca="1">_xlfn.XLOOKUP(C805,customers!$A$1:$A$1001,customers!$B$1:$B$1001,,0)</f>
        <v>#NAME?</v>
      </c>
      <c r="G805" s="2" t="e">
        <f ca="1">IF(_xlfn.XLOOKUP(C805,customers!$A$1:$A$1001,customers!$C$1:$C$1001,,0)=0,"",_xlfn.XLOOKUP(C805,customers!$A$1:$A$1001,customers!$C$1:$C$1001,,0))</f>
        <v>#NAME?</v>
      </c>
      <c r="H805" s="2" t="e">
        <f ca="1">_xlfn.XLOOKUP(C805,customers!$A$1:$A$1001,customers!$G$1:$G$1001,,0)</f>
        <v>#NAME?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e">
        <f ca="1">_xlfn.XLOOKUP(Orders[[#This Row],[Customer ID]],customers!$A$1:$A$1001,customers!$I$1:$I$1001,,0)</f>
        <v>#NAME?</v>
      </c>
    </row>
    <row r="806" spans="1:16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e">
        <f ca="1">_xlfn.XLOOKUP(C806,customers!$A$1:$A$1001,customers!$B$1:$B$1001,,0)</f>
        <v>#NAME?</v>
      </c>
      <c r="G806" s="2" t="e">
        <f ca="1">IF(_xlfn.XLOOKUP(C806,customers!$A$1:$A$1001,customers!$C$1:$C$1001,,0)=0,"",_xlfn.XLOOKUP(C806,customers!$A$1:$A$1001,customers!$C$1:$C$1001,,0))</f>
        <v>#NAME?</v>
      </c>
      <c r="H806" s="2" t="e">
        <f ca="1">_xlfn.XLOOKUP(C806,customers!$A$1:$A$1001,customers!$G$1:$G$1001,,0)</f>
        <v>#NAME?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e">
        <f ca="1">_xlfn.XLOOKUP(Orders[[#This Row],[Customer ID]],customers!$A$1:$A$1001,customers!$I$1:$I$1001,,0)</f>
        <v>#NAME?</v>
      </c>
    </row>
    <row r="807" spans="1:16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e">
        <f ca="1">_xlfn.XLOOKUP(C807,customers!$A$1:$A$1001,customers!$B$1:$B$1001,,0)</f>
        <v>#NAME?</v>
      </c>
      <c r="G807" s="2" t="e">
        <f ca="1">IF(_xlfn.XLOOKUP(C807,customers!$A$1:$A$1001,customers!$C$1:$C$1001,,0)=0,"",_xlfn.XLOOKUP(C807,customers!$A$1:$A$1001,customers!$C$1:$C$1001,,0))</f>
        <v>#NAME?</v>
      </c>
      <c r="H807" s="2" t="e">
        <f ca="1">_xlfn.XLOOKUP(C807,customers!$A$1:$A$1001,customers!$G$1:$G$1001,,0)</f>
        <v>#NAME?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e">
        <f ca="1">_xlfn.XLOOKUP(Orders[[#This Row],[Customer ID]],customers!$A$1:$A$1001,customers!$I$1:$I$1001,,0)</f>
        <v>#NAME?</v>
      </c>
    </row>
    <row r="808" spans="1:16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e">
        <f ca="1">_xlfn.XLOOKUP(C808,customers!$A$1:$A$1001,customers!$B$1:$B$1001,,0)</f>
        <v>#NAME?</v>
      </c>
      <c r="G808" s="2" t="e">
        <f ca="1">IF(_xlfn.XLOOKUP(C808,customers!$A$1:$A$1001,customers!$C$1:$C$1001,,0)=0,"",_xlfn.XLOOKUP(C808,customers!$A$1:$A$1001,customers!$C$1:$C$1001,,0))</f>
        <v>#NAME?</v>
      </c>
      <c r="H808" s="2" t="e">
        <f ca="1">_xlfn.XLOOKUP(C808,customers!$A$1:$A$1001,customers!$G$1:$G$1001,,0)</f>
        <v>#NAME?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e">
        <f ca="1">_xlfn.XLOOKUP(Orders[[#This Row],[Customer ID]],customers!$A$1:$A$1001,customers!$I$1:$I$1001,,0)</f>
        <v>#NAME?</v>
      </c>
    </row>
    <row r="809" spans="1:16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e">
        <f ca="1">_xlfn.XLOOKUP(C809,customers!$A$1:$A$1001,customers!$B$1:$B$1001,,0)</f>
        <v>#NAME?</v>
      </c>
      <c r="G809" s="2" t="e">
        <f ca="1">IF(_xlfn.XLOOKUP(C809,customers!$A$1:$A$1001,customers!$C$1:$C$1001,,0)=0,"",_xlfn.XLOOKUP(C809,customers!$A$1:$A$1001,customers!$C$1:$C$1001,,0))</f>
        <v>#NAME?</v>
      </c>
      <c r="H809" s="2" t="e">
        <f ca="1">_xlfn.XLOOKUP(C809,customers!$A$1:$A$1001,customers!$G$1:$G$1001,,0)</f>
        <v>#NAME?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e">
        <f ca="1">_xlfn.XLOOKUP(Orders[[#This Row],[Customer ID]],customers!$A$1:$A$1001,customers!$I$1:$I$1001,,0)</f>
        <v>#NAME?</v>
      </c>
    </row>
    <row r="810" spans="1:16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e">
        <f ca="1">_xlfn.XLOOKUP(C810,customers!$A$1:$A$1001,customers!$B$1:$B$1001,,0)</f>
        <v>#NAME?</v>
      </c>
      <c r="G810" s="2" t="e">
        <f ca="1">IF(_xlfn.XLOOKUP(C810,customers!$A$1:$A$1001,customers!$C$1:$C$1001,,0)=0,"",_xlfn.XLOOKUP(C810,customers!$A$1:$A$1001,customers!$C$1:$C$1001,,0))</f>
        <v>#NAME?</v>
      </c>
      <c r="H810" s="2" t="e">
        <f ca="1">_xlfn.XLOOKUP(C810,customers!$A$1:$A$1001,customers!$G$1:$G$1001,,0)</f>
        <v>#NAME?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e">
        <f ca="1">_xlfn.XLOOKUP(Orders[[#This Row],[Customer ID]],customers!$A$1:$A$1001,customers!$I$1:$I$1001,,0)</f>
        <v>#NAME?</v>
      </c>
    </row>
    <row r="811" spans="1:16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e">
        <f ca="1">_xlfn.XLOOKUP(C811,customers!$A$1:$A$1001,customers!$B$1:$B$1001,,0)</f>
        <v>#NAME?</v>
      </c>
      <c r="G811" s="2" t="e">
        <f ca="1">IF(_xlfn.XLOOKUP(C811,customers!$A$1:$A$1001,customers!$C$1:$C$1001,,0)=0,"",_xlfn.XLOOKUP(C811,customers!$A$1:$A$1001,customers!$C$1:$C$1001,,0))</f>
        <v>#NAME?</v>
      </c>
      <c r="H811" s="2" t="e">
        <f ca="1">_xlfn.XLOOKUP(C811,customers!$A$1:$A$1001,customers!$G$1:$G$1001,,0)</f>
        <v>#NAME?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e">
        <f ca="1">_xlfn.XLOOKUP(Orders[[#This Row],[Customer ID]],customers!$A$1:$A$1001,customers!$I$1:$I$1001,,0)</f>
        <v>#NAME?</v>
      </c>
    </row>
    <row r="812" spans="1:16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e">
        <f ca="1">_xlfn.XLOOKUP(C812,customers!$A$1:$A$1001,customers!$B$1:$B$1001,,0)</f>
        <v>#NAME?</v>
      </c>
      <c r="G812" s="2" t="e">
        <f ca="1">IF(_xlfn.XLOOKUP(C812,customers!$A$1:$A$1001,customers!$C$1:$C$1001,,0)=0,"",_xlfn.XLOOKUP(C812,customers!$A$1:$A$1001,customers!$C$1:$C$1001,,0))</f>
        <v>#NAME?</v>
      </c>
      <c r="H812" s="2" t="e">
        <f ca="1">_xlfn.XLOOKUP(C812,customers!$A$1:$A$1001,customers!$G$1:$G$1001,,0)</f>
        <v>#NAME?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e">
        <f ca="1">_xlfn.XLOOKUP(Orders[[#This Row],[Customer ID]],customers!$A$1:$A$1001,customers!$I$1:$I$1001,,0)</f>
        <v>#NAME?</v>
      </c>
    </row>
    <row r="813" spans="1:16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e">
        <f ca="1">_xlfn.XLOOKUP(C813,customers!$A$1:$A$1001,customers!$B$1:$B$1001,,0)</f>
        <v>#NAME?</v>
      </c>
      <c r="G813" s="2" t="e">
        <f ca="1">IF(_xlfn.XLOOKUP(C813,customers!$A$1:$A$1001,customers!$C$1:$C$1001,,0)=0,"",_xlfn.XLOOKUP(C813,customers!$A$1:$A$1001,customers!$C$1:$C$1001,,0))</f>
        <v>#NAME?</v>
      </c>
      <c r="H813" s="2" t="e">
        <f ca="1">_xlfn.XLOOKUP(C813,customers!$A$1:$A$1001,customers!$G$1:$G$1001,,0)</f>
        <v>#NAME?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e">
        <f ca="1">_xlfn.XLOOKUP(Orders[[#This Row],[Customer ID]],customers!$A$1:$A$1001,customers!$I$1:$I$1001,,0)</f>
        <v>#NAME?</v>
      </c>
    </row>
    <row r="814" spans="1:16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e">
        <f ca="1">_xlfn.XLOOKUP(C814,customers!$A$1:$A$1001,customers!$B$1:$B$1001,,0)</f>
        <v>#NAME?</v>
      </c>
      <c r="G814" s="2" t="e">
        <f ca="1">IF(_xlfn.XLOOKUP(C814,customers!$A$1:$A$1001,customers!$C$1:$C$1001,,0)=0,"",_xlfn.XLOOKUP(C814,customers!$A$1:$A$1001,customers!$C$1:$C$1001,,0))</f>
        <v>#NAME?</v>
      </c>
      <c r="H814" s="2" t="e">
        <f ca="1">_xlfn.XLOOKUP(C814,customers!$A$1:$A$1001,customers!$G$1:$G$1001,,0)</f>
        <v>#NAME?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e">
        <f ca="1">_xlfn.XLOOKUP(Orders[[#This Row],[Customer ID]],customers!$A$1:$A$1001,customers!$I$1:$I$1001,,0)</f>
        <v>#NAME?</v>
      </c>
    </row>
    <row r="815" spans="1:16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e">
        <f ca="1">_xlfn.XLOOKUP(C815,customers!$A$1:$A$1001,customers!$B$1:$B$1001,,0)</f>
        <v>#NAME?</v>
      </c>
      <c r="G815" s="2" t="e">
        <f ca="1">IF(_xlfn.XLOOKUP(C815,customers!$A$1:$A$1001,customers!$C$1:$C$1001,,0)=0,"",_xlfn.XLOOKUP(C815,customers!$A$1:$A$1001,customers!$C$1:$C$1001,,0))</f>
        <v>#NAME?</v>
      </c>
      <c r="H815" s="2" t="e">
        <f ca="1">_xlfn.XLOOKUP(C815,customers!$A$1:$A$1001,customers!$G$1:$G$1001,,0)</f>
        <v>#NAME?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e">
        <f ca="1">_xlfn.XLOOKUP(Orders[[#This Row],[Customer ID]],customers!$A$1:$A$1001,customers!$I$1:$I$1001,,0)</f>
        <v>#NAME?</v>
      </c>
    </row>
    <row r="816" spans="1:16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e">
        <f ca="1">_xlfn.XLOOKUP(C816,customers!$A$1:$A$1001,customers!$B$1:$B$1001,,0)</f>
        <v>#NAME?</v>
      </c>
      <c r="G816" s="2" t="e">
        <f ca="1">IF(_xlfn.XLOOKUP(C816,customers!$A$1:$A$1001,customers!$C$1:$C$1001,,0)=0,"",_xlfn.XLOOKUP(C816,customers!$A$1:$A$1001,customers!$C$1:$C$1001,,0))</f>
        <v>#NAME?</v>
      </c>
      <c r="H816" s="2" t="e">
        <f ca="1">_xlfn.XLOOKUP(C816,customers!$A$1:$A$1001,customers!$G$1:$G$1001,,0)</f>
        <v>#NAME?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e">
        <f ca="1">_xlfn.XLOOKUP(Orders[[#This Row],[Customer ID]],customers!$A$1:$A$1001,customers!$I$1:$I$1001,,0)</f>
        <v>#NAME?</v>
      </c>
    </row>
    <row r="817" spans="1:16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e">
        <f ca="1">_xlfn.XLOOKUP(C817,customers!$A$1:$A$1001,customers!$B$1:$B$1001,,0)</f>
        <v>#NAME?</v>
      </c>
      <c r="G817" s="2" t="e">
        <f ca="1">IF(_xlfn.XLOOKUP(C817,customers!$A$1:$A$1001,customers!$C$1:$C$1001,,0)=0,"",_xlfn.XLOOKUP(C817,customers!$A$1:$A$1001,customers!$C$1:$C$1001,,0))</f>
        <v>#NAME?</v>
      </c>
      <c r="H817" s="2" t="e">
        <f ca="1">_xlfn.XLOOKUP(C817,customers!$A$1:$A$1001,customers!$G$1:$G$1001,,0)</f>
        <v>#NAME?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e">
        <f ca="1">_xlfn.XLOOKUP(Orders[[#This Row],[Customer ID]],customers!$A$1:$A$1001,customers!$I$1:$I$1001,,0)</f>
        <v>#NAME?</v>
      </c>
    </row>
    <row r="818" spans="1:16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e">
        <f ca="1">_xlfn.XLOOKUP(C818,customers!$A$1:$A$1001,customers!$B$1:$B$1001,,0)</f>
        <v>#NAME?</v>
      </c>
      <c r="G818" s="2" t="e">
        <f ca="1">IF(_xlfn.XLOOKUP(C818,customers!$A$1:$A$1001,customers!$C$1:$C$1001,,0)=0,"",_xlfn.XLOOKUP(C818,customers!$A$1:$A$1001,customers!$C$1:$C$1001,,0))</f>
        <v>#NAME?</v>
      </c>
      <c r="H818" s="2" t="e">
        <f ca="1">_xlfn.XLOOKUP(C818,customers!$A$1:$A$1001,customers!$G$1:$G$1001,,0)</f>
        <v>#NAME?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e">
        <f ca="1">_xlfn.XLOOKUP(Orders[[#This Row],[Customer ID]],customers!$A$1:$A$1001,customers!$I$1:$I$1001,,0)</f>
        <v>#NAME?</v>
      </c>
    </row>
    <row r="819" spans="1:16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e">
        <f ca="1">_xlfn.XLOOKUP(C819,customers!$A$1:$A$1001,customers!$B$1:$B$1001,,0)</f>
        <v>#NAME?</v>
      </c>
      <c r="G819" s="2" t="e">
        <f ca="1">IF(_xlfn.XLOOKUP(C819,customers!$A$1:$A$1001,customers!$C$1:$C$1001,,0)=0,"",_xlfn.XLOOKUP(C819,customers!$A$1:$A$1001,customers!$C$1:$C$1001,,0))</f>
        <v>#NAME?</v>
      </c>
      <c r="H819" s="2" t="e">
        <f ca="1">_xlfn.XLOOKUP(C819,customers!$A$1:$A$1001,customers!$G$1:$G$1001,,0)</f>
        <v>#NAME?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e">
        <f ca="1">_xlfn.XLOOKUP(Orders[[#This Row],[Customer ID]],customers!$A$1:$A$1001,customers!$I$1:$I$1001,,0)</f>
        <v>#NAME?</v>
      </c>
    </row>
    <row r="820" spans="1:16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e">
        <f ca="1">_xlfn.XLOOKUP(C820,customers!$A$1:$A$1001,customers!$B$1:$B$1001,,0)</f>
        <v>#NAME?</v>
      </c>
      <c r="G820" s="2" t="e">
        <f ca="1">IF(_xlfn.XLOOKUP(C820,customers!$A$1:$A$1001,customers!$C$1:$C$1001,,0)=0,"",_xlfn.XLOOKUP(C820,customers!$A$1:$A$1001,customers!$C$1:$C$1001,,0))</f>
        <v>#NAME?</v>
      </c>
      <c r="H820" s="2" t="e">
        <f ca="1">_xlfn.XLOOKUP(C820,customers!$A$1:$A$1001,customers!$G$1:$G$1001,,0)</f>
        <v>#NAME?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e">
        <f ca="1">_xlfn.XLOOKUP(Orders[[#This Row],[Customer ID]],customers!$A$1:$A$1001,customers!$I$1:$I$1001,,0)</f>
        <v>#NAME?</v>
      </c>
    </row>
    <row r="821" spans="1:16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e">
        <f ca="1">_xlfn.XLOOKUP(C821,customers!$A$1:$A$1001,customers!$B$1:$B$1001,,0)</f>
        <v>#NAME?</v>
      </c>
      <c r="G821" s="2" t="e">
        <f ca="1">IF(_xlfn.XLOOKUP(C821,customers!$A$1:$A$1001,customers!$C$1:$C$1001,,0)=0,"",_xlfn.XLOOKUP(C821,customers!$A$1:$A$1001,customers!$C$1:$C$1001,,0))</f>
        <v>#NAME?</v>
      </c>
      <c r="H821" s="2" t="e">
        <f ca="1">_xlfn.XLOOKUP(C821,customers!$A$1:$A$1001,customers!$G$1:$G$1001,,0)</f>
        <v>#NAME?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e">
        <f ca="1">_xlfn.XLOOKUP(Orders[[#This Row],[Customer ID]],customers!$A$1:$A$1001,customers!$I$1:$I$1001,,0)</f>
        <v>#NAME?</v>
      </c>
    </row>
    <row r="822" spans="1:16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e">
        <f ca="1">_xlfn.XLOOKUP(C822,customers!$A$1:$A$1001,customers!$B$1:$B$1001,,0)</f>
        <v>#NAME?</v>
      </c>
      <c r="G822" s="2" t="e">
        <f ca="1">IF(_xlfn.XLOOKUP(C822,customers!$A$1:$A$1001,customers!$C$1:$C$1001,,0)=0,"",_xlfn.XLOOKUP(C822,customers!$A$1:$A$1001,customers!$C$1:$C$1001,,0))</f>
        <v>#NAME?</v>
      </c>
      <c r="H822" s="2" t="e">
        <f ca="1">_xlfn.XLOOKUP(C822,customers!$A$1:$A$1001,customers!$G$1:$G$1001,,0)</f>
        <v>#NAME?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e">
        <f ca="1">_xlfn.XLOOKUP(Orders[[#This Row],[Customer ID]],customers!$A$1:$A$1001,customers!$I$1:$I$1001,,0)</f>
        <v>#NAME?</v>
      </c>
    </row>
    <row r="823" spans="1:16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e">
        <f ca="1">_xlfn.XLOOKUP(C823,customers!$A$1:$A$1001,customers!$B$1:$B$1001,,0)</f>
        <v>#NAME?</v>
      </c>
      <c r="G823" s="2" t="e">
        <f ca="1">IF(_xlfn.XLOOKUP(C823,customers!$A$1:$A$1001,customers!$C$1:$C$1001,,0)=0,"",_xlfn.XLOOKUP(C823,customers!$A$1:$A$1001,customers!$C$1:$C$1001,,0))</f>
        <v>#NAME?</v>
      </c>
      <c r="H823" s="2" t="e">
        <f ca="1">_xlfn.XLOOKUP(C823,customers!$A$1:$A$1001,customers!$G$1:$G$1001,,0)</f>
        <v>#NAME?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e">
        <f ca="1">_xlfn.XLOOKUP(Orders[[#This Row],[Customer ID]],customers!$A$1:$A$1001,customers!$I$1:$I$1001,,0)</f>
        <v>#NAME?</v>
      </c>
    </row>
    <row r="824" spans="1:16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e">
        <f ca="1">_xlfn.XLOOKUP(C824,customers!$A$1:$A$1001,customers!$B$1:$B$1001,,0)</f>
        <v>#NAME?</v>
      </c>
      <c r="G824" s="2" t="e">
        <f ca="1">IF(_xlfn.XLOOKUP(C824,customers!$A$1:$A$1001,customers!$C$1:$C$1001,,0)=0,"",_xlfn.XLOOKUP(C824,customers!$A$1:$A$1001,customers!$C$1:$C$1001,,0))</f>
        <v>#NAME?</v>
      </c>
      <c r="H824" s="2" t="e">
        <f ca="1">_xlfn.XLOOKUP(C824,customers!$A$1:$A$1001,customers!$G$1:$G$1001,,0)</f>
        <v>#NAME?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e">
        <f ca="1">_xlfn.XLOOKUP(Orders[[#This Row],[Customer ID]],customers!$A$1:$A$1001,customers!$I$1:$I$1001,,0)</f>
        <v>#NAME?</v>
      </c>
    </row>
    <row r="825" spans="1:16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e">
        <f ca="1">_xlfn.XLOOKUP(C825,customers!$A$1:$A$1001,customers!$B$1:$B$1001,,0)</f>
        <v>#NAME?</v>
      </c>
      <c r="G825" s="2" t="e">
        <f ca="1">IF(_xlfn.XLOOKUP(C825,customers!$A$1:$A$1001,customers!$C$1:$C$1001,,0)=0,"",_xlfn.XLOOKUP(C825,customers!$A$1:$A$1001,customers!$C$1:$C$1001,,0))</f>
        <v>#NAME?</v>
      </c>
      <c r="H825" s="2" t="e">
        <f ca="1">_xlfn.XLOOKUP(C825,customers!$A$1:$A$1001,customers!$G$1:$G$1001,,0)</f>
        <v>#NAME?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e">
        <f ca="1">_xlfn.XLOOKUP(Orders[[#This Row],[Customer ID]],customers!$A$1:$A$1001,customers!$I$1:$I$1001,,0)</f>
        <v>#NAME?</v>
      </c>
    </row>
    <row r="826" spans="1:16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e">
        <f ca="1">_xlfn.XLOOKUP(C826,customers!$A$1:$A$1001,customers!$B$1:$B$1001,,0)</f>
        <v>#NAME?</v>
      </c>
      <c r="G826" s="2" t="e">
        <f ca="1">IF(_xlfn.XLOOKUP(C826,customers!$A$1:$A$1001,customers!$C$1:$C$1001,,0)=0,"",_xlfn.XLOOKUP(C826,customers!$A$1:$A$1001,customers!$C$1:$C$1001,,0))</f>
        <v>#NAME?</v>
      </c>
      <c r="H826" s="2" t="e">
        <f ca="1">_xlfn.XLOOKUP(C826,customers!$A$1:$A$1001,customers!$G$1:$G$1001,,0)</f>
        <v>#NAME?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e">
        <f ca="1">_xlfn.XLOOKUP(Orders[[#This Row],[Customer ID]],customers!$A$1:$A$1001,customers!$I$1:$I$1001,,0)</f>
        <v>#NAME?</v>
      </c>
    </row>
    <row r="827" spans="1:16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e">
        <f ca="1">_xlfn.XLOOKUP(C827,customers!$A$1:$A$1001,customers!$B$1:$B$1001,,0)</f>
        <v>#NAME?</v>
      </c>
      <c r="G827" s="2" t="e">
        <f ca="1">IF(_xlfn.XLOOKUP(C827,customers!$A$1:$A$1001,customers!$C$1:$C$1001,,0)=0,"",_xlfn.XLOOKUP(C827,customers!$A$1:$A$1001,customers!$C$1:$C$1001,,0))</f>
        <v>#NAME?</v>
      </c>
      <c r="H827" s="2" t="e">
        <f ca="1">_xlfn.XLOOKUP(C827,customers!$A$1:$A$1001,customers!$G$1:$G$1001,,0)</f>
        <v>#NAME?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e">
        <f ca="1">_xlfn.XLOOKUP(Orders[[#This Row],[Customer ID]],customers!$A$1:$A$1001,customers!$I$1:$I$1001,,0)</f>
        <v>#NAME?</v>
      </c>
    </row>
    <row r="828" spans="1:16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e">
        <f ca="1">_xlfn.XLOOKUP(C828,customers!$A$1:$A$1001,customers!$B$1:$B$1001,,0)</f>
        <v>#NAME?</v>
      </c>
      <c r="G828" s="2" t="e">
        <f ca="1">IF(_xlfn.XLOOKUP(C828,customers!$A$1:$A$1001,customers!$C$1:$C$1001,,0)=0,"",_xlfn.XLOOKUP(C828,customers!$A$1:$A$1001,customers!$C$1:$C$1001,,0))</f>
        <v>#NAME?</v>
      </c>
      <c r="H828" s="2" t="e">
        <f ca="1">_xlfn.XLOOKUP(C828,customers!$A$1:$A$1001,customers!$G$1:$G$1001,,0)</f>
        <v>#NAME?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e">
        <f ca="1">_xlfn.XLOOKUP(Orders[[#This Row],[Customer ID]],customers!$A$1:$A$1001,customers!$I$1:$I$1001,,0)</f>
        <v>#NAME?</v>
      </c>
    </row>
    <row r="829" spans="1:16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e">
        <f ca="1">_xlfn.XLOOKUP(C829,customers!$A$1:$A$1001,customers!$B$1:$B$1001,,0)</f>
        <v>#NAME?</v>
      </c>
      <c r="G829" s="2" t="e">
        <f ca="1">IF(_xlfn.XLOOKUP(C829,customers!$A$1:$A$1001,customers!$C$1:$C$1001,,0)=0,"",_xlfn.XLOOKUP(C829,customers!$A$1:$A$1001,customers!$C$1:$C$1001,,0))</f>
        <v>#NAME?</v>
      </c>
      <c r="H829" s="2" t="e">
        <f ca="1">_xlfn.XLOOKUP(C829,customers!$A$1:$A$1001,customers!$G$1:$G$1001,,0)</f>
        <v>#NAME?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e">
        <f ca="1">_xlfn.XLOOKUP(Orders[[#This Row],[Customer ID]],customers!$A$1:$A$1001,customers!$I$1:$I$1001,,0)</f>
        <v>#NAME?</v>
      </c>
    </row>
    <row r="830" spans="1:16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e">
        <f ca="1">_xlfn.XLOOKUP(C830,customers!$A$1:$A$1001,customers!$B$1:$B$1001,,0)</f>
        <v>#NAME?</v>
      </c>
      <c r="G830" s="2" t="e">
        <f ca="1">IF(_xlfn.XLOOKUP(C830,customers!$A$1:$A$1001,customers!$C$1:$C$1001,,0)=0,"",_xlfn.XLOOKUP(C830,customers!$A$1:$A$1001,customers!$C$1:$C$1001,,0))</f>
        <v>#NAME?</v>
      </c>
      <c r="H830" s="2" t="e">
        <f ca="1">_xlfn.XLOOKUP(C830,customers!$A$1:$A$1001,customers!$G$1:$G$1001,,0)</f>
        <v>#NAME?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e">
        <f ca="1">_xlfn.XLOOKUP(Orders[[#This Row],[Customer ID]],customers!$A$1:$A$1001,customers!$I$1:$I$1001,,0)</f>
        <v>#NAME?</v>
      </c>
    </row>
    <row r="831" spans="1:16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e">
        <f ca="1">_xlfn.XLOOKUP(C831,customers!$A$1:$A$1001,customers!$B$1:$B$1001,,0)</f>
        <v>#NAME?</v>
      </c>
      <c r="G831" s="2" t="e">
        <f ca="1">IF(_xlfn.XLOOKUP(C831,customers!$A$1:$A$1001,customers!$C$1:$C$1001,,0)=0,"",_xlfn.XLOOKUP(C831,customers!$A$1:$A$1001,customers!$C$1:$C$1001,,0))</f>
        <v>#NAME?</v>
      </c>
      <c r="H831" s="2" t="e">
        <f ca="1">_xlfn.XLOOKUP(C831,customers!$A$1:$A$1001,customers!$G$1:$G$1001,,0)</f>
        <v>#NAME?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e">
        <f ca="1">_xlfn.XLOOKUP(Orders[[#This Row],[Customer ID]],customers!$A$1:$A$1001,customers!$I$1:$I$1001,,0)</f>
        <v>#NAME?</v>
      </c>
    </row>
    <row r="832" spans="1:16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e">
        <f ca="1">_xlfn.XLOOKUP(C832,customers!$A$1:$A$1001,customers!$B$1:$B$1001,,0)</f>
        <v>#NAME?</v>
      </c>
      <c r="G832" s="2" t="e">
        <f ca="1">IF(_xlfn.XLOOKUP(C832,customers!$A$1:$A$1001,customers!$C$1:$C$1001,,0)=0,"",_xlfn.XLOOKUP(C832,customers!$A$1:$A$1001,customers!$C$1:$C$1001,,0))</f>
        <v>#NAME?</v>
      </c>
      <c r="H832" s="2" t="e">
        <f ca="1">_xlfn.XLOOKUP(C832,customers!$A$1:$A$1001,customers!$G$1:$G$1001,,0)</f>
        <v>#NAME?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e">
        <f ca="1">_xlfn.XLOOKUP(Orders[[#This Row],[Customer ID]],customers!$A$1:$A$1001,customers!$I$1:$I$1001,,0)</f>
        <v>#NAME?</v>
      </c>
    </row>
    <row r="833" spans="1:16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e">
        <f ca="1">_xlfn.XLOOKUP(C833,customers!$A$1:$A$1001,customers!$B$1:$B$1001,,0)</f>
        <v>#NAME?</v>
      </c>
      <c r="G833" s="2" t="e">
        <f ca="1">IF(_xlfn.XLOOKUP(C833,customers!$A$1:$A$1001,customers!$C$1:$C$1001,,0)=0,"",_xlfn.XLOOKUP(C833,customers!$A$1:$A$1001,customers!$C$1:$C$1001,,0))</f>
        <v>#NAME?</v>
      </c>
      <c r="H833" s="2" t="e">
        <f ca="1">_xlfn.XLOOKUP(C833,customers!$A$1:$A$1001,customers!$G$1:$G$1001,,0)</f>
        <v>#NAME?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e">
        <f ca="1">_xlfn.XLOOKUP(Orders[[#This Row],[Customer ID]],customers!$A$1:$A$1001,customers!$I$1:$I$1001,,0)</f>
        <v>#NAME?</v>
      </c>
    </row>
    <row r="834" spans="1:16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e">
        <f ca="1">_xlfn.XLOOKUP(C834,customers!$A$1:$A$1001,customers!$B$1:$B$1001,,0)</f>
        <v>#NAME?</v>
      </c>
      <c r="G834" s="2" t="e">
        <f ca="1">IF(_xlfn.XLOOKUP(C834,customers!$A$1:$A$1001,customers!$C$1:$C$1001,,0)=0,"",_xlfn.XLOOKUP(C834,customers!$A$1:$A$1001,customers!$C$1:$C$1001,,0))</f>
        <v>#NAME?</v>
      </c>
      <c r="H834" s="2" t="e">
        <f ca="1">_xlfn.XLOOKUP(C834,customers!$A$1:$A$1001,customers!$G$1:$G$1001,,0)</f>
        <v>#NAME?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e">
        <f ca="1">_xlfn.XLOOKUP(Orders[[#This Row],[Customer ID]],customers!$A$1:$A$1001,customers!$I$1:$I$1001,,0)</f>
        <v>#NAME?</v>
      </c>
    </row>
    <row r="835" spans="1:16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e">
        <f ca="1">_xlfn.XLOOKUP(C835,customers!$A$1:$A$1001,customers!$B$1:$B$1001,,0)</f>
        <v>#NAME?</v>
      </c>
      <c r="G835" s="2" t="e">
        <f ca="1">IF(_xlfn.XLOOKUP(C835,customers!$A$1:$A$1001,customers!$C$1:$C$1001,,0)=0,"",_xlfn.XLOOKUP(C835,customers!$A$1:$A$1001,customers!$C$1:$C$1001,,0))</f>
        <v>#NAME?</v>
      </c>
      <c r="H835" s="2" t="e">
        <f ca="1">_xlfn.XLOOKUP(C835,customers!$A$1:$A$1001,customers!$G$1:$G$1001,,0)</f>
        <v>#NAME?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e">
        <f ca="1">_xlfn.XLOOKUP(Orders[[#This Row],[Customer ID]],customers!$A$1:$A$1001,customers!$I$1:$I$1001,,0)</f>
        <v>#NAME?</v>
      </c>
    </row>
    <row r="836" spans="1:16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e">
        <f ca="1">_xlfn.XLOOKUP(C836,customers!$A$1:$A$1001,customers!$B$1:$B$1001,,0)</f>
        <v>#NAME?</v>
      </c>
      <c r="G836" s="2" t="e">
        <f ca="1">IF(_xlfn.XLOOKUP(C836,customers!$A$1:$A$1001,customers!$C$1:$C$1001,,0)=0,"",_xlfn.XLOOKUP(C836,customers!$A$1:$A$1001,customers!$C$1:$C$1001,,0))</f>
        <v>#NAME?</v>
      </c>
      <c r="H836" s="2" t="e">
        <f ca="1">_xlfn.XLOOKUP(C836,customers!$A$1:$A$1001,customers!$G$1:$G$1001,,0)</f>
        <v>#NAME?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e">
        <f ca="1">_xlfn.XLOOKUP(Orders[[#This Row],[Customer ID]],customers!$A$1:$A$1001,customers!$I$1:$I$1001,,0)</f>
        <v>#NAME?</v>
      </c>
    </row>
    <row r="837" spans="1:16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e">
        <f ca="1">_xlfn.XLOOKUP(C837,customers!$A$1:$A$1001,customers!$B$1:$B$1001,,0)</f>
        <v>#NAME?</v>
      </c>
      <c r="G837" s="2" t="e">
        <f ca="1">IF(_xlfn.XLOOKUP(C837,customers!$A$1:$A$1001,customers!$C$1:$C$1001,,0)=0,"",_xlfn.XLOOKUP(C837,customers!$A$1:$A$1001,customers!$C$1:$C$1001,,0))</f>
        <v>#NAME?</v>
      </c>
      <c r="H837" s="2" t="e">
        <f ca="1">_xlfn.XLOOKUP(C837,customers!$A$1:$A$1001,customers!$G$1:$G$1001,,0)</f>
        <v>#NAME?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e">
        <f ca="1">_xlfn.XLOOKUP(Orders[[#This Row],[Customer ID]],customers!$A$1:$A$1001,customers!$I$1:$I$1001,,0)</f>
        <v>#NAME?</v>
      </c>
    </row>
    <row r="838" spans="1:16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e">
        <f ca="1">_xlfn.XLOOKUP(C838,customers!$A$1:$A$1001,customers!$B$1:$B$1001,,0)</f>
        <v>#NAME?</v>
      </c>
      <c r="G838" s="2" t="e">
        <f ca="1">IF(_xlfn.XLOOKUP(C838,customers!$A$1:$A$1001,customers!$C$1:$C$1001,,0)=0,"",_xlfn.XLOOKUP(C838,customers!$A$1:$A$1001,customers!$C$1:$C$1001,,0))</f>
        <v>#NAME?</v>
      </c>
      <c r="H838" s="2" t="e">
        <f ca="1">_xlfn.XLOOKUP(C838,customers!$A$1:$A$1001,customers!$G$1:$G$1001,,0)</f>
        <v>#NAME?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e">
        <f ca="1">_xlfn.XLOOKUP(Orders[[#This Row],[Customer ID]],customers!$A$1:$A$1001,customers!$I$1:$I$1001,,0)</f>
        <v>#NAME?</v>
      </c>
    </row>
    <row r="839" spans="1:16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e">
        <f ca="1">_xlfn.XLOOKUP(C839,customers!$A$1:$A$1001,customers!$B$1:$B$1001,,0)</f>
        <v>#NAME?</v>
      </c>
      <c r="G839" s="2" t="e">
        <f ca="1">IF(_xlfn.XLOOKUP(C839,customers!$A$1:$A$1001,customers!$C$1:$C$1001,,0)=0,"",_xlfn.XLOOKUP(C839,customers!$A$1:$A$1001,customers!$C$1:$C$1001,,0))</f>
        <v>#NAME?</v>
      </c>
      <c r="H839" s="2" t="e">
        <f ca="1">_xlfn.XLOOKUP(C839,customers!$A$1:$A$1001,customers!$G$1:$G$1001,,0)</f>
        <v>#NAME?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e">
        <f ca="1">_xlfn.XLOOKUP(Orders[[#This Row],[Customer ID]],customers!$A$1:$A$1001,customers!$I$1:$I$1001,,0)</f>
        <v>#NAME?</v>
      </c>
    </row>
    <row r="840" spans="1:16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e">
        <f ca="1">_xlfn.XLOOKUP(C840,customers!$A$1:$A$1001,customers!$B$1:$B$1001,,0)</f>
        <v>#NAME?</v>
      </c>
      <c r="G840" s="2" t="e">
        <f ca="1">IF(_xlfn.XLOOKUP(C840,customers!$A$1:$A$1001,customers!$C$1:$C$1001,,0)=0,"",_xlfn.XLOOKUP(C840,customers!$A$1:$A$1001,customers!$C$1:$C$1001,,0))</f>
        <v>#NAME?</v>
      </c>
      <c r="H840" s="2" t="e">
        <f ca="1">_xlfn.XLOOKUP(C840,customers!$A$1:$A$1001,customers!$G$1:$G$1001,,0)</f>
        <v>#NAME?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e">
        <f ca="1">_xlfn.XLOOKUP(Orders[[#This Row],[Customer ID]],customers!$A$1:$A$1001,customers!$I$1:$I$1001,,0)</f>
        <v>#NAME?</v>
      </c>
    </row>
    <row r="841" spans="1:16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e">
        <f ca="1">_xlfn.XLOOKUP(C841,customers!$A$1:$A$1001,customers!$B$1:$B$1001,,0)</f>
        <v>#NAME?</v>
      </c>
      <c r="G841" s="2" t="e">
        <f ca="1">IF(_xlfn.XLOOKUP(C841,customers!$A$1:$A$1001,customers!$C$1:$C$1001,,0)=0,"",_xlfn.XLOOKUP(C841,customers!$A$1:$A$1001,customers!$C$1:$C$1001,,0))</f>
        <v>#NAME?</v>
      </c>
      <c r="H841" s="2" t="e">
        <f ca="1">_xlfn.XLOOKUP(C841,customers!$A$1:$A$1001,customers!$G$1:$G$1001,,0)</f>
        <v>#NAME?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e">
        <f ca="1">_xlfn.XLOOKUP(Orders[[#This Row],[Customer ID]],customers!$A$1:$A$1001,customers!$I$1:$I$1001,,0)</f>
        <v>#NAME?</v>
      </c>
    </row>
    <row r="842" spans="1:16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e">
        <f ca="1">_xlfn.XLOOKUP(C842,customers!$A$1:$A$1001,customers!$B$1:$B$1001,,0)</f>
        <v>#NAME?</v>
      </c>
      <c r="G842" s="2" t="e">
        <f ca="1">IF(_xlfn.XLOOKUP(C842,customers!$A$1:$A$1001,customers!$C$1:$C$1001,,0)=0,"",_xlfn.XLOOKUP(C842,customers!$A$1:$A$1001,customers!$C$1:$C$1001,,0))</f>
        <v>#NAME?</v>
      </c>
      <c r="H842" s="2" t="e">
        <f ca="1">_xlfn.XLOOKUP(C842,customers!$A$1:$A$1001,customers!$G$1:$G$1001,,0)</f>
        <v>#NAME?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e">
        <f ca="1">_xlfn.XLOOKUP(Orders[[#This Row],[Customer ID]],customers!$A$1:$A$1001,customers!$I$1:$I$1001,,0)</f>
        <v>#NAME?</v>
      </c>
    </row>
    <row r="843" spans="1:16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e">
        <f ca="1">_xlfn.XLOOKUP(C843,customers!$A$1:$A$1001,customers!$B$1:$B$1001,,0)</f>
        <v>#NAME?</v>
      </c>
      <c r="G843" s="2" t="e">
        <f ca="1">IF(_xlfn.XLOOKUP(C843,customers!$A$1:$A$1001,customers!$C$1:$C$1001,,0)=0,"",_xlfn.XLOOKUP(C843,customers!$A$1:$A$1001,customers!$C$1:$C$1001,,0))</f>
        <v>#NAME?</v>
      </c>
      <c r="H843" s="2" t="e">
        <f ca="1">_xlfn.XLOOKUP(C843,customers!$A$1:$A$1001,customers!$G$1:$G$1001,,0)</f>
        <v>#NAME?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e">
        <f ca="1">_xlfn.XLOOKUP(Orders[[#This Row],[Customer ID]],customers!$A$1:$A$1001,customers!$I$1:$I$1001,,0)</f>
        <v>#NAME?</v>
      </c>
    </row>
    <row r="844" spans="1:16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e">
        <f ca="1">_xlfn.XLOOKUP(C844,customers!$A$1:$A$1001,customers!$B$1:$B$1001,,0)</f>
        <v>#NAME?</v>
      </c>
      <c r="G844" s="2" t="e">
        <f ca="1">IF(_xlfn.XLOOKUP(C844,customers!$A$1:$A$1001,customers!$C$1:$C$1001,,0)=0,"",_xlfn.XLOOKUP(C844,customers!$A$1:$A$1001,customers!$C$1:$C$1001,,0))</f>
        <v>#NAME?</v>
      </c>
      <c r="H844" s="2" t="e">
        <f ca="1">_xlfn.XLOOKUP(C844,customers!$A$1:$A$1001,customers!$G$1:$G$1001,,0)</f>
        <v>#NAME?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e">
        <f ca="1">_xlfn.XLOOKUP(Orders[[#This Row],[Customer ID]],customers!$A$1:$A$1001,customers!$I$1:$I$1001,,0)</f>
        <v>#NAME?</v>
      </c>
    </row>
    <row r="845" spans="1:16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e">
        <f ca="1">_xlfn.XLOOKUP(C845,customers!$A$1:$A$1001,customers!$B$1:$B$1001,,0)</f>
        <v>#NAME?</v>
      </c>
      <c r="G845" s="2" t="e">
        <f ca="1">IF(_xlfn.XLOOKUP(C845,customers!$A$1:$A$1001,customers!$C$1:$C$1001,,0)=0,"",_xlfn.XLOOKUP(C845,customers!$A$1:$A$1001,customers!$C$1:$C$1001,,0))</f>
        <v>#NAME?</v>
      </c>
      <c r="H845" s="2" t="e">
        <f ca="1">_xlfn.XLOOKUP(C845,customers!$A$1:$A$1001,customers!$G$1:$G$1001,,0)</f>
        <v>#NAME?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e">
        <f ca="1">_xlfn.XLOOKUP(Orders[[#This Row],[Customer ID]],customers!$A$1:$A$1001,customers!$I$1:$I$1001,,0)</f>
        <v>#NAME?</v>
      </c>
    </row>
    <row r="846" spans="1:16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e">
        <f ca="1">_xlfn.XLOOKUP(C846,customers!$A$1:$A$1001,customers!$B$1:$B$1001,,0)</f>
        <v>#NAME?</v>
      </c>
      <c r="G846" s="2" t="e">
        <f ca="1">IF(_xlfn.XLOOKUP(C846,customers!$A$1:$A$1001,customers!$C$1:$C$1001,,0)=0,"",_xlfn.XLOOKUP(C846,customers!$A$1:$A$1001,customers!$C$1:$C$1001,,0))</f>
        <v>#NAME?</v>
      </c>
      <c r="H846" s="2" t="e">
        <f ca="1">_xlfn.XLOOKUP(C846,customers!$A$1:$A$1001,customers!$G$1:$G$1001,,0)</f>
        <v>#NAME?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e">
        <f ca="1">_xlfn.XLOOKUP(Orders[[#This Row],[Customer ID]],customers!$A$1:$A$1001,customers!$I$1:$I$1001,,0)</f>
        <v>#NAME?</v>
      </c>
    </row>
    <row r="847" spans="1:16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e">
        <f ca="1">_xlfn.XLOOKUP(C847,customers!$A$1:$A$1001,customers!$B$1:$B$1001,,0)</f>
        <v>#NAME?</v>
      </c>
      <c r="G847" s="2" t="e">
        <f ca="1">IF(_xlfn.XLOOKUP(C847,customers!$A$1:$A$1001,customers!$C$1:$C$1001,,0)=0,"",_xlfn.XLOOKUP(C847,customers!$A$1:$A$1001,customers!$C$1:$C$1001,,0))</f>
        <v>#NAME?</v>
      </c>
      <c r="H847" s="2" t="e">
        <f ca="1">_xlfn.XLOOKUP(C847,customers!$A$1:$A$1001,customers!$G$1:$G$1001,,0)</f>
        <v>#NAME?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e">
        <f ca="1">_xlfn.XLOOKUP(Orders[[#This Row],[Customer ID]],customers!$A$1:$A$1001,customers!$I$1:$I$1001,,0)</f>
        <v>#NAME?</v>
      </c>
    </row>
    <row r="848" spans="1:16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e">
        <f ca="1">_xlfn.XLOOKUP(C848,customers!$A$1:$A$1001,customers!$B$1:$B$1001,,0)</f>
        <v>#NAME?</v>
      </c>
      <c r="G848" s="2" t="e">
        <f ca="1">IF(_xlfn.XLOOKUP(C848,customers!$A$1:$A$1001,customers!$C$1:$C$1001,,0)=0,"",_xlfn.XLOOKUP(C848,customers!$A$1:$A$1001,customers!$C$1:$C$1001,,0))</f>
        <v>#NAME?</v>
      </c>
      <c r="H848" s="2" t="e">
        <f ca="1">_xlfn.XLOOKUP(C848,customers!$A$1:$A$1001,customers!$G$1:$G$1001,,0)</f>
        <v>#NAME?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e">
        <f ca="1">_xlfn.XLOOKUP(Orders[[#This Row],[Customer ID]],customers!$A$1:$A$1001,customers!$I$1:$I$1001,,0)</f>
        <v>#NAME?</v>
      </c>
    </row>
    <row r="849" spans="1:16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e">
        <f ca="1">_xlfn.XLOOKUP(C849,customers!$A$1:$A$1001,customers!$B$1:$B$1001,,0)</f>
        <v>#NAME?</v>
      </c>
      <c r="G849" s="2" t="e">
        <f ca="1">IF(_xlfn.XLOOKUP(C849,customers!$A$1:$A$1001,customers!$C$1:$C$1001,,0)=0,"",_xlfn.XLOOKUP(C849,customers!$A$1:$A$1001,customers!$C$1:$C$1001,,0))</f>
        <v>#NAME?</v>
      </c>
      <c r="H849" s="2" t="e">
        <f ca="1">_xlfn.XLOOKUP(C849,customers!$A$1:$A$1001,customers!$G$1:$G$1001,,0)</f>
        <v>#NAME?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e">
        <f ca="1">_xlfn.XLOOKUP(Orders[[#This Row],[Customer ID]],customers!$A$1:$A$1001,customers!$I$1:$I$1001,,0)</f>
        <v>#NAME?</v>
      </c>
    </row>
    <row r="850" spans="1:16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e">
        <f ca="1">_xlfn.XLOOKUP(C850,customers!$A$1:$A$1001,customers!$B$1:$B$1001,,0)</f>
        <v>#NAME?</v>
      </c>
      <c r="G850" s="2" t="e">
        <f ca="1">IF(_xlfn.XLOOKUP(C850,customers!$A$1:$A$1001,customers!$C$1:$C$1001,,0)=0,"",_xlfn.XLOOKUP(C850,customers!$A$1:$A$1001,customers!$C$1:$C$1001,,0))</f>
        <v>#NAME?</v>
      </c>
      <c r="H850" s="2" t="e">
        <f ca="1">_xlfn.XLOOKUP(C850,customers!$A$1:$A$1001,customers!$G$1:$G$1001,,0)</f>
        <v>#NAME?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e">
        <f ca="1">_xlfn.XLOOKUP(Orders[[#This Row],[Customer ID]],customers!$A$1:$A$1001,customers!$I$1:$I$1001,,0)</f>
        <v>#NAME?</v>
      </c>
    </row>
    <row r="851" spans="1:16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e">
        <f ca="1">_xlfn.XLOOKUP(C851,customers!$A$1:$A$1001,customers!$B$1:$B$1001,,0)</f>
        <v>#NAME?</v>
      </c>
      <c r="G851" s="2" t="e">
        <f ca="1">IF(_xlfn.XLOOKUP(C851,customers!$A$1:$A$1001,customers!$C$1:$C$1001,,0)=0,"",_xlfn.XLOOKUP(C851,customers!$A$1:$A$1001,customers!$C$1:$C$1001,,0))</f>
        <v>#NAME?</v>
      </c>
      <c r="H851" s="2" t="e">
        <f ca="1">_xlfn.XLOOKUP(C851,customers!$A$1:$A$1001,customers!$G$1:$G$1001,,0)</f>
        <v>#NAME?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e">
        <f ca="1">_xlfn.XLOOKUP(Orders[[#This Row],[Customer ID]],customers!$A$1:$A$1001,customers!$I$1:$I$1001,,0)</f>
        <v>#NAME?</v>
      </c>
    </row>
    <row r="852" spans="1:16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e">
        <f ca="1">_xlfn.XLOOKUP(C852,customers!$A$1:$A$1001,customers!$B$1:$B$1001,,0)</f>
        <v>#NAME?</v>
      </c>
      <c r="G852" s="2" t="e">
        <f ca="1">IF(_xlfn.XLOOKUP(C852,customers!$A$1:$A$1001,customers!$C$1:$C$1001,,0)=0,"",_xlfn.XLOOKUP(C852,customers!$A$1:$A$1001,customers!$C$1:$C$1001,,0))</f>
        <v>#NAME?</v>
      </c>
      <c r="H852" s="2" t="e">
        <f ca="1">_xlfn.XLOOKUP(C852,customers!$A$1:$A$1001,customers!$G$1:$G$1001,,0)</f>
        <v>#NAME?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e">
        <f ca="1">_xlfn.XLOOKUP(Orders[[#This Row],[Customer ID]],customers!$A$1:$A$1001,customers!$I$1:$I$1001,,0)</f>
        <v>#NAME?</v>
      </c>
    </row>
    <row r="853" spans="1:16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e">
        <f ca="1">_xlfn.XLOOKUP(C853,customers!$A$1:$A$1001,customers!$B$1:$B$1001,,0)</f>
        <v>#NAME?</v>
      </c>
      <c r="G853" s="2" t="e">
        <f ca="1">IF(_xlfn.XLOOKUP(C853,customers!$A$1:$A$1001,customers!$C$1:$C$1001,,0)=0,"",_xlfn.XLOOKUP(C853,customers!$A$1:$A$1001,customers!$C$1:$C$1001,,0))</f>
        <v>#NAME?</v>
      </c>
      <c r="H853" s="2" t="e">
        <f ca="1">_xlfn.XLOOKUP(C853,customers!$A$1:$A$1001,customers!$G$1:$G$1001,,0)</f>
        <v>#NAME?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e">
        <f ca="1">_xlfn.XLOOKUP(Orders[[#This Row],[Customer ID]],customers!$A$1:$A$1001,customers!$I$1:$I$1001,,0)</f>
        <v>#NAME?</v>
      </c>
    </row>
    <row r="854" spans="1:16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e">
        <f ca="1">_xlfn.XLOOKUP(C854,customers!$A$1:$A$1001,customers!$B$1:$B$1001,,0)</f>
        <v>#NAME?</v>
      </c>
      <c r="G854" s="2" t="e">
        <f ca="1">IF(_xlfn.XLOOKUP(C854,customers!$A$1:$A$1001,customers!$C$1:$C$1001,,0)=0,"",_xlfn.XLOOKUP(C854,customers!$A$1:$A$1001,customers!$C$1:$C$1001,,0))</f>
        <v>#NAME?</v>
      </c>
      <c r="H854" s="2" t="e">
        <f ca="1">_xlfn.XLOOKUP(C854,customers!$A$1:$A$1001,customers!$G$1:$G$1001,,0)</f>
        <v>#NAME?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e">
        <f ca="1">_xlfn.XLOOKUP(Orders[[#This Row],[Customer ID]],customers!$A$1:$A$1001,customers!$I$1:$I$1001,,0)</f>
        <v>#NAME?</v>
      </c>
    </row>
    <row r="855" spans="1:16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e">
        <f ca="1">_xlfn.XLOOKUP(C855,customers!$A$1:$A$1001,customers!$B$1:$B$1001,,0)</f>
        <v>#NAME?</v>
      </c>
      <c r="G855" s="2" t="e">
        <f ca="1">IF(_xlfn.XLOOKUP(C855,customers!$A$1:$A$1001,customers!$C$1:$C$1001,,0)=0,"",_xlfn.XLOOKUP(C855,customers!$A$1:$A$1001,customers!$C$1:$C$1001,,0))</f>
        <v>#NAME?</v>
      </c>
      <c r="H855" s="2" t="e">
        <f ca="1">_xlfn.XLOOKUP(C855,customers!$A$1:$A$1001,customers!$G$1:$G$1001,,0)</f>
        <v>#NAME?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e">
        <f ca="1">_xlfn.XLOOKUP(Orders[[#This Row],[Customer ID]],customers!$A$1:$A$1001,customers!$I$1:$I$1001,,0)</f>
        <v>#NAME?</v>
      </c>
    </row>
    <row r="856" spans="1:16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e">
        <f ca="1">_xlfn.XLOOKUP(C856,customers!$A$1:$A$1001,customers!$B$1:$B$1001,,0)</f>
        <v>#NAME?</v>
      </c>
      <c r="G856" s="2" t="e">
        <f ca="1">IF(_xlfn.XLOOKUP(C856,customers!$A$1:$A$1001,customers!$C$1:$C$1001,,0)=0,"",_xlfn.XLOOKUP(C856,customers!$A$1:$A$1001,customers!$C$1:$C$1001,,0))</f>
        <v>#NAME?</v>
      </c>
      <c r="H856" s="2" t="e">
        <f ca="1">_xlfn.XLOOKUP(C856,customers!$A$1:$A$1001,customers!$G$1:$G$1001,,0)</f>
        <v>#NAME?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e">
        <f ca="1">_xlfn.XLOOKUP(Orders[[#This Row],[Customer ID]],customers!$A$1:$A$1001,customers!$I$1:$I$1001,,0)</f>
        <v>#NAME?</v>
      </c>
    </row>
    <row r="857" spans="1:16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e">
        <f ca="1">_xlfn.XLOOKUP(C857,customers!$A$1:$A$1001,customers!$B$1:$B$1001,,0)</f>
        <v>#NAME?</v>
      </c>
      <c r="G857" s="2" t="e">
        <f ca="1">IF(_xlfn.XLOOKUP(C857,customers!$A$1:$A$1001,customers!$C$1:$C$1001,,0)=0,"",_xlfn.XLOOKUP(C857,customers!$A$1:$A$1001,customers!$C$1:$C$1001,,0))</f>
        <v>#NAME?</v>
      </c>
      <c r="H857" s="2" t="e">
        <f ca="1">_xlfn.XLOOKUP(C857,customers!$A$1:$A$1001,customers!$G$1:$G$1001,,0)</f>
        <v>#NAME?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e">
        <f ca="1">_xlfn.XLOOKUP(Orders[[#This Row],[Customer ID]],customers!$A$1:$A$1001,customers!$I$1:$I$1001,,0)</f>
        <v>#NAME?</v>
      </c>
    </row>
    <row r="858" spans="1:16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e">
        <f ca="1">_xlfn.XLOOKUP(C858,customers!$A$1:$A$1001,customers!$B$1:$B$1001,,0)</f>
        <v>#NAME?</v>
      </c>
      <c r="G858" s="2" t="e">
        <f ca="1">IF(_xlfn.XLOOKUP(C858,customers!$A$1:$A$1001,customers!$C$1:$C$1001,,0)=0,"",_xlfn.XLOOKUP(C858,customers!$A$1:$A$1001,customers!$C$1:$C$1001,,0))</f>
        <v>#NAME?</v>
      </c>
      <c r="H858" s="2" t="e">
        <f ca="1">_xlfn.XLOOKUP(C858,customers!$A$1:$A$1001,customers!$G$1:$G$1001,,0)</f>
        <v>#NAME?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e">
        <f ca="1">_xlfn.XLOOKUP(Orders[[#This Row],[Customer ID]],customers!$A$1:$A$1001,customers!$I$1:$I$1001,,0)</f>
        <v>#NAME?</v>
      </c>
    </row>
    <row r="859" spans="1:16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e">
        <f ca="1">_xlfn.XLOOKUP(C859,customers!$A$1:$A$1001,customers!$B$1:$B$1001,,0)</f>
        <v>#NAME?</v>
      </c>
      <c r="G859" s="2" t="e">
        <f ca="1">IF(_xlfn.XLOOKUP(C859,customers!$A$1:$A$1001,customers!$C$1:$C$1001,,0)=0,"",_xlfn.XLOOKUP(C859,customers!$A$1:$A$1001,customers!$C$1:$C$1001,,0))</f>
        <v>#NAME?</v>
      </c>
      <c r="H859" s="2" t="e">
        <f ca="1">_xlfn.XLOOKUP(C859,customers!$A$1:$A$1001,customers!$G$1:$G$1001,,0)</f>
        <v>#NAME?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e">
        <f ca="1">_xlfn.XLOOKUP(Orders[[#This Row],[Customer ID]],customers!$A$1:$A$1001,customers!$I$1:$I$1001,,0)</f>
        <v>#NAME?</v>
      </c>
    </row>
    <row r="860" spans="1:16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e">
        <f ca="1">_xlfn.XLOOKUP(C860,customers!$A$1:$A$1001,customers!$B$1:$B$1001,,0)</f>
        <v>#NAME?</v>
      </c>
      <c r="G860" s="2" t="e">
        <f ca="1">IF(_xlfn.XLOOKUP(C860,customers!$A$1:$A$1001,customers!$C$1:$C$1001,,0)=0,"",_xlfn.XLOOKUP(C860,customers!$A$1:$A$1001,customers!$C$1:$C$1001,,0))</f>
        <v>#NAME?</v>
      </c>
      <c r="H860" s="2" t="e">
        <f ca="1">_xlfn.XLOOKUP(C860,customers!$A$1:$A$1001,customers!$G$1:$G$1001,,0)</f>
        <v>#NAME?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e">
        <f ca="1">_xlfn.XLOOKUP(Orders[[#This Row],[Customer ID]],customers!$A$1:$A$1001,customers!$I$1:$I$1001,,0)</f>
        <v>#NAME?</v>
      </c>
    </row>
    <row r="861" spans="1:16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e">
        <f ca="1">_xlfn.XLOOKUP(C861,customers!$A$1:$A$1001,customers!$B$1:$B$1001,,0)</f>
        <v>#NAME?</v>
      </c>
      <c r="G861" s="2" t="e">
        <f ca="1">IF(_xlfn.XLOOKUP(C861,customers!$A$1:$A$1001,customers!$C$1:$C$1001,,0)=0,"",_xlfn.XLOOKUP(C861,customers!$A$1:$A$1001,customers!$C$1:$C$1001,,0))</f>
        <v>#NAME?</v>
      </c>
      <c r="H861" s="2" t="e">
        <f ca="1">_xlfn.XLOOKUP(C861,customers!$A$1:$A$1001,customers!$G$1:$G$1001,,0)</f>
        <v>#NAME?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e">
        <f ca="1">_xlfn.XLOOKUP(Orders[[#This Row],[Customer ID]],customers!$A$1:$A$1001,customers!$I$1:$I$1001,,0)</f>
        <v>#NAME?</v>
      </c>
    </row>
    <row r="862" spans="1:16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e">
        <f ca="1">_xlfn.XLOOKUP(C862,customers!$A$1:$A$1001,customers!$B$1:$B$1001,,0)</f>
        <v>#NAME?</v>
      </c>
      <c r="G862" s="2" t="e">
        <f ca="1">IF(_xlfn.XLOOKUP(C862,customers!$A$1:$A$1001,customers!$C$1:$C$1001,,0)=0,"",_xlfn.XLOOKUP(C862,customers!$A$1:$A$1001,customers!$C$1:$C$1001,,0))</f>
        <v>#NAME?</v>
      </c>
      <c r="H862" s="2" t="e">
        <f ca="1">_xlfn.XLOOKUP(C862,customers!$A$1:$A$1001,customers!$G$1:$G$1001,,0)</f>
        <v>#NAME?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e">
        <f ca="1">_xlfn.XLOOKUP(Orders[[#This Row],[Customer ID]],customers!$A$1:$A$1001,customers!$I$1:$I$1001,,0)</f>
        <v>#NAME?</v>
      </c>
    </row>
    <row r="863" spans="1:16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e">
        <f ca="1">_xlfn.XLOOKUP(C863,customers!$A$1:$A$1001,customers!$B$1:$B$1001,,0)</f>
        <v>#NAME?</v>
      </c>
      <c r="G863" s="2" t="e">
        <f ca="1">IF(_xlfn.XLOOKUP(C863,customers!$A$1:$A$1001,customers!$C$1:$C$1001,,0)=0,"",_xlfn.XLOOKUP(C863,customers!$A$1:$A$1001,customers!$C$1:$C$1001,,0))</f>
        <v>#NAME?</v>
      </c>
      <c r="H863" s="2" t="e">
        <f ca="1">_xlfn.XLOOKUP(C863,customers!$A$1:$A$1001,customers!$G$1:$G$1001,,0)</f>
        <v>#NAME?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e">
        <f ca="1">_xlfn.XLOOKUP(Orders[[#This Row],[Customer ID]],customers!$A$1:$A$1001,customers!$I$1:$I$1001,,0)</f>
        <v>#NAME?</v>
      </c>
    </row>
    <row r="864" spans="1:16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e">
        <f ca="1">_xlfn.XLOOKUP(C864,customers!$A$1:$A$1001,customers!$B$1:$B$1001,,0)</f>
        <v>#NAME?</v>
      </c>
      <c r="G864" s="2" t="e">
        <f ca="1">IF(_xlfn.XLOOKUP(C864,customers!$A$1:$A$1001,customers!$C$1:$C$1001,,0)=0,"",_xlfn.XLOOKUP(C864,customers!$A$1:$A$1001,customers!$C$1:$C$1001,,0))</f>
        <v>#NAME?</v>
      </c>
      <c r="H864" s="2" t="e">
        <f ca="1">_xlfn.XLOOKUP(C864,customers!$A$1:$A$1001,customers!$G$1:$G$1001,,0)</f>
        <v>#NAME?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e">
        <f ca="1">_xlfn.XLOOKUP(Orders[[#This Row],[Customer ID]],customers!$A$1:$A$1001,customers!$I$1:$I$1001,,0)</f>
        <v>#NAME?</v>
      </c>
    </row>
    <row r="865" spans="1:16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e">
        <f ca="1">_xlfn.XLOOKUP(C865,customers!$A$1:$A$1001,customers!$B$1:$B$1001,,0)</f>
        <v>#NAME?</v>
      </c>
      <c r="G865" s="2" t="e">
        <f ca="1">IF(_xlfn.XLOOKUP(C865,customers!$A$1:$A$1001,customers!$C$1:$C$1001,,0)=0,"",_xlfn.XLOOKUP(C865,customers!$A$1:$A$1001,customers!$C$1:$C$1001,,0))</f>
        <v>#NAME?</v>
      </c>
      <c r="H865" s="2" t="e">
        <f ca="1">_xlfn.XLOOKUP(C865,customers!$A$1:$A$1001,customers!$G$1:$G$1001,,0)</f>
        <v>#NAME?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e">
        <f ca="1">_xlfn.XLOOKUP(Orders[[#This Row],[Customer ID]],customers!$A$1:$A$1001,customers!$I$1:$I$1001,,0)</f>
        <v>#NAME?</v>
      </c>
    </row>
    <row r="866" spans="1:16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e">
        <f ca="1">_xlfn.XLOOKUP(C866,customers!$A$1:$A$1001,customers!$B$1:$B$1001,,0)</f>
        <v>#NAME?</v>
      </c>
      <c r="G866" s="2" t="e">
        <f ca="1">IF(_xlfn.XLOOKUP(C866,customers!$A$1:$A$1001,customers!$C$1:$C$1001,,0)=0,"",_xlfn.XLOOKUP(C866,customers!$A$1:$A$1001,customers!$C$1:$C$1001,,0))</f>
        <v>#NAME?</v>
      </c>
      <c r="H866" s="2" t="e">
        <f ca="1">_xlfn.XLOOKUP(C866,customers!$A$1:$A$1001,customers!$G$1:$G$1001,,0)</f>
        <v>#NAME?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e">
        <f ca="1">_xlfn.XLOOKUP(Orders[[#This Row],[Customer ID]],customers!$A$1:$A$1001,customers!$I$1:$I$1001,,0)</f>
        <v>#NAME?</v>
      </c>
    </row>
    <row r="867" spans="1:16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e">
        <f ca="1">_xlfn.XLOOKUP(C867,customers!$A$1:$A$1001,customers!$B$1:$B$1001,,0)</f>
        <v>#NAME?</v>
      </c>
      <c r="G867" s="2" t="e">
        <f ca="1">IF(_xlfn.XLOOKUP(C867,customers!$A$1:$A$1001,customers!$C$1:$C$1001,,0)=0,"",_xlfn.XLOOKUP(C867,customers!$A$1:$A$1001,customers!$C$1:$C$1001,,0))</f>
        <v>#NAME?</v>
      </c>
      <c r="H867" s="2" t="e">
        <f ca="1">_xlfn.XLOOKUP(C867,customers!$A$1:$A$1001,customers!$G$1:$G$1001,,0)</f>
        <v>#NAME?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e">
        <f ca="1">_xlfn.XLOOKUP(Orders[[#This Row],[Customer ID]],customers!$A$1:$A$1001,customers!$I$1:$I$1001,,0)</f>
        <v>#NAME?</v>
      </c>
    </row>
    <row r="868" spans="1:16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e">
        <f ca="1">_xlfn.XLOOKUP(C868,customers!$A$1:$A$1001,customers!$B$1:$B$1001,,0)</f>
        <v>#NAME?</v>
      </c>
      <c r="G868" s="2" t="e">
        <f ca="1">IF(_xlfn.XLOOKUP(C868,customers!$A$1:$A$1001,customers!$C$1:$C$1001,,0)=0,"",_xlfn.XLOOKUP(C868,customers!$A$1:$A$1001,customers!$C$1:$C$1001,,0))</f>
        <v>#NAME?</v>
      </c>
      <c r="H868" s="2" t="e">
        <f ca="1">_xlfn.XLOOKUP(C868,customers!$A$1:$A$1001,customers!$G$1:$G$1001,,0)</f>
        <v>#NAME?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e">
        <f ca="1">_xlfn.XLOOKUP(Orders[[#This Row],[Customer ID]],customers!$A$1:$A$1001,customers!$I$1:$I$1001,,0)</f>
        <v>#NAME?</v>
      </c>
    </row>
    <row r="869" spans="1:16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e">
        <f ca="1">_xlfn.XLOOKUP(C869,customers!$A$1:$A$1001,customers!$B$1:$B$1001,,0)</f>
        <v>#NAME?</v>
      </c>
      <c r="G869" s="2" t="e">
        <f ca="1">IF(_xlfn.XLOOKUP(C869,customers!$A$1:$A$1001,customers!$C$1:$C$1001,,0)=0,"",_xlfn.XLOOKUP(C869,customers!$A$1:$A$1001,customers!$C$1:$C$1001,,0))</f>
        <v>#NAME?</v>
      </c>
      <c r="H869" s="2" t="e">
        <f ca="1">_xlfn.XLOOKUP(C869,customers!$A$1:$A$1001,customers!$G$1:$G$1001,,0)</f>
        <v>#NAME?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e">
        <f ca="1">_xlfn.XLOOKUP(Orders[[#This Row],[Customer ID]],customers!$A$1:$A$1001,customers!$I$1:$I$1001,,0)</f>
        <v>#NAME?</v>
      </c>
    </row>
    <row r="870" spans="1:16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e">
        <f ca="1">_xlfn.XLOOKUP(C870,customers!$A$1:$A$1001,customers!$B$1:$B$1001,,0)</f>
        <v>#NAME?</v>
      </c>
      <c r="G870" s="2" t="e">
        <f ca="1">IF(_xlfn.XLOOKUP(C870,customers!$A$1:$A$1001,customers!$C$1:$C$1001,,0)=0,"",_xlfn.XLOOKUP(C870,customers!$A$1:$A$1001,customers!$C$1:$C$1001,,0))</f>
        <v>#NAME?</v>
      </c>
      <c r="H870" s="2" t="e">
        <f ca="1">_xlfn.XLOOKUP(C870,customers!$A$1:$A$1001,customers!$G$1:$G$1001,,0)</f>
        <v>#NAME?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e">
        <f ca="1">_xlfn.XLOOKUP(Orders[[#This Row],[Customer ID]],customers!$A$1:$A$1001,customers!$I$1:$I$1001,,0)</f>
        <v>#NAME?</v>
      </c>
    </row>
    <row r="871" spans="1:16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e">
        <f ca="1">_xlfn.XLOOKUP(C871,customers!$A$1:$A$1001,customers!$B$1:$B$1001,,0)</f>
        <v>#NAME?</v>
      </c>
      <c r="G871" s="2" t="e">
        <f ca="1">IF(_xlfn.XLOOKUP(C871,customers!$A$1:$A$1001,customers!$C$1:$C$1001,,0)=0,"",_xlfn.XLOOKUP(C871,customers!$A$1:$A$1001,customers!$C$1:$C$1001,,0))</f>
        <v>#NAME?</v>
      </c>
      <c r="H871" s="2" t="e">
        <f ca="1">_xlfn.XLOOKUP(C871,customers!$A$1:$A$1001,customers!$G$1:$G$1001,,0)</f>
        <v>#NAME?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e">
        <f ca="1">_xlfn.XLOOKUP(Orders[[#This Row],[Customer ID]],customers!$A$1:$A$1001,customers!$I$1:$I$1001,,0)</f>
        <v>#NAME?</v>
      </c>
    </row>
    <row r="872" spans="1:16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e">
        <f ca="1">_xlfn.XLOOKUP(C872,customers!$A$1:$A$1001,customers!$B$1:$B$1001,,0)</f>
        <v>#NAME?</v>
      </c>
      <c r="G872" s="2" t="e">
        <f ca="1">IF(_xlfn.XLOOKUP(C872,customers!$A$1:$A$1001,customers!$C$1:$C$1001,,0)=0,"",_xlfn.XLOOKUP(C872,customers!$A$1:$A$1001,customers!$C$1:$C$1001,,0))</f>
        <v>#NAME?</v>
      </c>
      <c r="H872" s="2" t="e">
        <f ca="1">_xlfn.XLOOKUP(C872,customers!$A$1:$A$1001,customers!$G$1:$G$1001,,0)</f>
        <v>#NAME?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e">
        <f ca="1">_xlfn.XLOOKUP(Orders[[#This Row],[Customer ID]],customers!$A$1:$A$1001,customers!$I$1:$I$1001,,0)</f>
        <v>#NAME?</v>
      </c>
    </row>
    <row r="873" spans="1:16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e">
        <f ca="1">_xlfn.XLOOKUP(C873,customers!$A$1:$A$1001,customers!$B$1:$B$1001,,0)</f>
        <v>#NAME?</v>
      </c>
      <c r="G873" s="2" t="e">
        <f ca="1">IF(_xlfn.XLOOKUP(C873,customers!$A$1:$A$1001,customers!$C$1:$C$1001,,0)=0,"",_xlfn.XLOOKUP(C873,customers!$A$1:$A$1001,customers!$C$1:$C$1001,,0))</f>
        <v>#NAME?</v>
      </c>
      <c r="H873" s="2" t="e">
        <f ca="1">_xlfn.XLOOKUP(C873,customers!$A$1:$A$1001,customers!$G$1:$G$1001,,0)</f>
        <v>#NAME?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e">
        <f ca="1">_xlfn.XLOOKUP(Orders[[#This Row],[Customer ID]],customers!$A$1:$A$1001,customers!$I$1:$I$1001,,0)</f>
        <v>#NAME?</v>
      </c>
    </row>
    <row r="874" spans="1:16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e">
        <f ca="1">_xlfn.XLOOKUP(C874,customers!$A$1:$A$1001,customers!$B$1:$B$1001,,0)</f>
        <v>#NAME?</v>
      </c>
      <c r="G874" s="2" t="e">
        <f ca="1">IF(_xlfn.XLOOKUP(C874,customers!$A$1:$A$1001,customers!$C$1:$C$1001,,0)=0,"",_xlfn.XLOOKUP(C874,customers!$A$1:$A$1001,customers!$C$1:$C$1001,,0))</f>
        <v>#NAME?</v>
      </c>
      <c r="H874" s="2" t="e">
        <f ca="1">_xlfn.XLOOKUP(C874,customers!$A$1:$A$1001,customers!$G$1:$G$1001,,0)</f>
        <v>#NAME?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e">
        <f ca="1">_xlfn.XLOOKUP(Orders[[#This Row],[Customer ID]],customers!$A$1:$A$1001,customers!$I$1:$I$1001,,0)</f>
        <v>#NAME?</v>
      </c>
    </row>
    <row r="875" spans="1:16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e">
        <f ca="1">_xlfn.XLOOKUP(C875,customers!$A$1:$A$1001,customers!$B$1:$B$1001,,0)</f>
        <v>#NAME?</v>
      </c>
      <c r="G875" s="2" t="e">
        <f ca="1">IF(_xlfn.XLOOKUP(C875,customers!$A$1:$A$1001,customers!$C$1:$C$1001,,0)=0,"",_xlfn.XLOOKUP(C875,customers!$A$1:$A$1001,customers!$C$1:$C$1001,,0))</f>
        <v>#NAME?</v>
      </c>
      <c r="H875" s="2" t="e">
        <f ca="1">_xlfn.XLOOKUP(C875,customers!$A$1:$A$1001,customers!$G$1:$G$1001,,0)</f>
        <v>#NAME?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e">
        <f ca="1">_xlfn.XLOOKUP(Orders[[#This Row],[Customer ID]],customers!$A$1:$A$1001,customers!$I$1:$I$1001,,0)</f>
        <v>#NAME?</v>
      </c>
    </row>
    <row r="876" spans="1:16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e">
        <f ca="1">_xlfn.XLOOKUP(C876,customers!$A$1:$A$1001,customers!$B$1:$B$1001,,0)</f>
        <v>#NAME?</v>
      </c>
      <c r="G876" s="2" t="e">
        <f ca="1">IF(_xlfn.XLOOKUP(C876,customers!$A$1:$A$1001,customers!$C$1:$C$1001,,0)=0,"",_xlfn.XLOOKUP(C876,customers!$A$1:$A$1001,customers!$C$1:$C$1001,,0))</f>
        <v>#NAME?</v>
      </c>
      <c r="H876" s="2" t="e">
        <f ca="1">_xlfn.XLOOKUP(C876,customers!$A$1:$A$1001,customers!$G$1:$G$1001,,0)</f>
        <v>#NAME?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e">
        <f ca="1">_xlfn.XLOOKUP(Orders[[#This Row],[Customer ID]],customers!$A$1:$A$1001,customers!$I$1:$I$1001,,0)</f>
        <v>#NAME?</v>
      </c>
    </row>
    <row r="877" spans="1:16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e">
        <f ca="1">_xlfn.XLOOKUP(C877,customers!$A$1:$A$1001,customers!$B$1:$B$1001,,0)</f>
        <v>#NAME?</v>
      </c>
      <c r="G877" s="2" t="e">
        <f ca="1">IF(_xlfn.XLOOKUP(C877,customers!$A$1:$A$1001,customers!$C$1:$C$1001,,0)=0,"",_xlfn.XLOOKUP(C877,customers!$A$1:$A$1001,customers!$C$1:$C$1001,,0))</f>
        <v>#NAME?</v>
      </c>
      <c r="H877" s="2" t="e">
        <f ca="1">_xlfn.XLOOKUP(C877,customers!$A$1:$A$1001,customers!$G$1:$G$1001,,0)</f>
        <v>#NAME?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e">
        <f ca="1">_xlfn.XLOOKUP(Orders[[#This Row],[Customer ID]],customers!$A$1:$A$1001,customers!$I$1:$I$1001,,0)</f>
        <v>#NAME?</v>
      </c>
    </row>
    <row r="878" spans="1:16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e">
        <f ca="1">_xlfn.XLOOKUP(C878,customers!$A$1:$A$1001,customers!$B$1:$B$1001,,0)</f>
        <v>#NAME?</v>
      </c>
      <c r="G878" s="2" t="e">
        <f ca="1">IF(_xlfn.XLOOKUP(C878,customers!$A$1:$A$1001,customers!$C$1:$C$1001,,0)=0,"",_xlfn.XLOOKUP(C878,customers!$A$1:$A$1001,customers!$C$1:$C$1001,,0))</f>
        <v>#NAME?</v>
      </c>
      <c r="H878" s="2" t="e">
        <f ca="1">_xlfn.XLOOKUP(C878,customers!$A$1:$A$1001,customers!$G$1:$G$1001,,0)</f>
        <v>#NAME?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e">
        <f ca="1">_xlfn.XLOOKUP(Orders[[#This Row],[Customer ID]],customers!$A$1:$A$1001,customers!$I$1:$I$1001,,0)</f>
        <v>#NAME?</v>
      </c>
    </row>
    <row r="879" spans="1:16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e">
        <f ca="1">_xlfn.XLOOKUP(C879,customers!$A$1:$A$1001,customers!$B$1:$B$1001,,0)</f>
        <v>#NAME?</v>
      </c>
      <c r="G879" s="2" t="e">
        <f ca="1">IF(_xlfn.XLOOKUP(C879,customers!$A$1:$A$1001,customers!$C$1:$C$1001,,0)=0,"",_xlfn.XLOOKUP(C879,customers!$A$1:$A$1001,customers!$C$1:$C$1001,,0))</f>
        <v>#NAME?</v>
      </c>
      <c r="H879" s="2" t="e">
        <f ca="1">_xlfn.XLOOKUP(C879,customers!$A$1:$A$1001,customers!$G$1:$G$1001,,0)</f>
        <v>#NAME?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e">
        <f ca="1">_xlfn.XLOOKUP(Orders[[#This Row],[Customer ID]],customers!$A$1:$A$1001,customers!$I$1:$I$1001,,0)</f>
        <v>#NAME?</v>
      </c>
    </row>
    <row r="880" spans="1:16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e">
        <f ca="1">_xlfn.XLOOKUP(C880,customers!$A$1:$A$1001,customers!$B$1:$B$1001,,0)</f>
        <v>#NAME?</v>
      </c>
      <c r="G880" s="2" t="e">
        <f ca="1">IF(_xlfn.XLOOKUP(C880,customers!$A$1:$A$1001,customers!$C$1:$C$1001,,0)=0,"",_xlfn.XLOOKUP(C880,customers!$A$1:$A$1001,customers!$C$1:$C$1001,,0))</f>
        <v>#NAME?</v>
      </c>
      <c r="H880" s="2" t="e">
        <f ca="1">_xlfn.XLOOKUP(C880,customers!$A$1:$A$1001,customers!$G$1:$G$1001,,0)</f>
        <v>#NAME?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e">
        <f ca="1">_xlfn.XLOOKUP(Orders[[#This Row],[Customer ID]],customers!$A$1:$A$1001,customers!$I$1:$I$1001,,0)</f>
        <v>#NAME?</v>
      </c>
    </row>
    <row r="881" spans="1:16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e">
        <f ca="1">_xlfn.XLOOKUP(C881,customers!$A$1:$A$1001,customers!$B$1:$B$1001,,0)</f>
        <v>#NAME?</v>
      </c>
      <c r="G881" s="2" t="e">
        <f ca="1">IF(_xlfn.XLOOKUP(C881,customers!$A$1:$A$1001,customers!$C$1:$C$1001,,0)=0,"",_xlfn.XLOOKUP(C881,customers!$A$1:$A$1001,customers!$C$1:$C$1001,,0))</f>
        <v>#NAME?</v>
      </c>
      <c r="H881" s="2" t="e">
        <f ca="1">_xlfn.XLOOKUP(C881,customers!$A$1:$A$1001,customers!$G$1:$G$1001,,0)</f>
        <v>#NAME?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e">
        <f ca="1">_xlfn.XLOOKUP(Orders[[#This Row],[Customer ID]],customers!$A$1:$A$1001,customers!$I$1:$I$1001,,0)</f>
        <v>#NAME?</v>
      </c>
    </row>
    <row r="882" spans="1:16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e">
        <f ca="1">_xlfn.XLOOKUP(C882,customers!$A$1:$A$1001,customers!$B$1:$B$1001,,0)</f>
        <v>#NAME?</v>
      </c>
      <c r="G882" s="2" t="e">
        <f ca="1">IF(_xlfn.XLOOKUP(C882,customers!$A$1:$A$1001,customers!$C$1:$C$1001,,0)=0,"",_xlfn.XLOOKUP(C882,customers!$A$1:$A$1001,customers!$C$1:$C$1001,,0))</f>
        <v>#NAME?</v>
      </c>
      <c r="H882" s="2" t="e">
        <f ca="1">_xlfn.XLOOKUP(C882,customers!$A$1:$A$1001,customers!$G$1:$G$1001,,0)</f>
        <v>#NAME?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e">
        <f ca="1">_xlfn.XLOOKUP(Orders[[#This Row],[Customer ID]],customers!$A$1:$A$1001,customers!$I$1:$I$1001,,0)</f>
        <v>#NAME?</v>
      </c>
    </row>
    <row r="883" spans="1:16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e">
        <f ca="1">_xlfn.XLOOKUP(C883,customers!$A$1:$A$1001,customers!$B$1:$B$1001,,0)</f>
        <v>#NAME?</v>
      </c>
      <c r="G883" s="2" t="e">
        <f ca="1">IF(_xlfn.XLOOKUP(C883,customers!$A$1:$A$1001,customers!$C$1:$C$1001,,0)=0,"",_xlfn.XLOOKUP(C883,customers!$A$1:$A$1001,customers!$C$1:$C$1001,,0))</f>
        <v>#NAME?</v>
      </c>
      <c r="H883" s="2" t="e">
        <f ca="1">_xlfn.XLOOKUP(C883,customers!$A$1:$A$1001,customers!$G$1:$G$1001,,0)</f>
        <v>#NAME?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e">
        <f ca="1">_xlfn.XLOOKUP(Orders[[#This Row],[Customer ID]],customers!$A$1:$A$1001,customers!$I$1:$I$1001,,0)</f>
        <v>#NAME?</v>
      </c>
    </row>
    <row r="884" spans="1:16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e">
        <f ca="1">_xlfn.XLOOKUP(C884,customers!$A$1:$A$1001,customers!$B$1:$B$1001,,0)</f>
        <v>#NAME?</v>
      </c>
      <c r="G884" s="2" t="e">
        <f ca="1">IF(_xlfn.XLOOKUP(C884,customers!$A$1:$A$1001,customers!$C$1:$C$1001,,0)=0,"",_xlfn.XLOOKUP(C884,customers!$A$1:$A$1001,customers!$C$1:$C$1001,,0))</f>
        <v>#NAME?</v>
      </c>
      <c r="H884" s="2" t="e">
        <f ca="1">_xlfn.XLOOKUP(C884,customers!$A$1:$A$1001,customers!$G$1:$G$1001,,0)</f>
        <v>#NAME?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e">
        <f ca="1">_xlfn.XLOOKUP(Orders[[#This Row],[Customer ID]],customers!$A$1:$A$1001,customers!$I$1:$I$1001,,0)</f>
        <v>#NAME?</v>
      </c>
    </row>
    <row r="885" spans="1:16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e">
        <f ca="1">_xlfn.XLOOKUP(C885,customers!$A$1:$A$1001,customers!$B$1:$B$1001,,0)</f>
        <v>#NAME?</v>
      </c>
      <c r="G885" s="2" t="e">
        <f ca="1">IF(_xlfn.XLOOKUP(C885,customers!$A$1:$A$1001,customers!$C$1:$C$1001,,0)=0,"",_xlfn.XLOOKUP(C885,customers!$A$1:$A$1001,customers!$C$1:$C$1001,,0))</f>
        <v>#NAME?</v>
      </c>
      <c r="H885" s="2" t="e">
        <f ca="1">_xlfn.XLOOKUP(C885,customers!$A$1:$A$1001,customers!$G$1:$G$1001,,0)</f>
        <v>#NAME?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e">
        <f ca="1">_xlfn.XLOOKUP(Orders[[#This Row],[Customer ID]],customers!$A$1:$A$1001,customers!$I$1:$I$1001,,0)</f>
        <v>#NAME?</v>
      </c>
    </row>
    <row r="886" spans="1:16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e">
        <f ca="1">_xlfn.XLOOKUP(C886,customers!$A$1:$A$1001,customers!$B$1:$B$1001,,0)</f>
        <v>#NAME?</v>
      </c>
      <c r="G886" s="2" t="e">
        <f ca="1">IF(_xlfn.XLOOKUP(C886,customers!$A$1:$A$1001,customers!$C$1:$C$1001,,0)=0,"",_xlfn.XLOOKUP(C886,customers!$A$1:$A$1001,customers!$C$1:$C$1001,,0))</f>
        <v>#NAME?</v>
      </c>
      <c r="H886" s="2" t="e">
        <f ca="1">_xlfn.XLOOKUP(C886,customers!$A$1:$A$1001,customers!$G$1:$G$1001,,0)</f>
        <v>#NAME?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e">
        <f ca="1">_xlfn.XLOOKUP(Orders[[#This Row],[Customer ID]],customers!$A$1:$A$1001,customers!$I$1:$I$1001,,0)</f>
        <v>#NAME?</v>
      </c>
    </row>
    <row r="887" spans="1:16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e">
        <f ca="1">_xlfn.XLOOKUP(C887,customers!$A$1:$A$1001,customers!$B$1:$B$1001,,0)</f>
        <v>#NAME?</v>
      </c>
      <c r="G887" s="2" t="e">
        <f ca="1">IF(_xlfn.XLOOKUP(C887,customers!$A$1:$A$1001,customers!$C$1:$C$1001,,0)=0,"",_xlfn.XLOOKUP(C887,customers!$A$1:$A$1001,customers!$C$1:$C$1001,,0))</f>
        <v>#NAME?</v>
      </c>
      <c r="H887" s="2" t="e">
        <f ca="1">_xlfn.XLOOKUP(C887,customers!$A$1:$A$1001,customers!$G$1:$G$1001,,0)</f>
        <v>#NAME?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e">
        <f ca="1">_xlfn.XLOOKUP(Orders[[#This Row],[Customer ID]],customers!$A$1:$A$1001,customers!$I$1:$I$1001,,0)</f>
        <v>#NAME?</v>
      </c>
    </row>
    <row r="888" spans="1:16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e">
        <f ca="1">_xlfn.XLOOKUP(C888,customers!$A$1:$A$1001,customers!$B$1:$B$1001,,0)</f>
        <v>#NAME?</v>
      </c>
      <c r="G888" s="2" t="e">
        <f ca="1">IF(_xlfn.XLOOKUP(C888,customers!$A$1:$A$1001,customers!$C$1:$C$1001,,0)=0,"",_xlfn.XLOOKUP(C888,customers!$A$1:$A$1001,customers!$C$1:$C$1001,,0))</f>
        <v>#NAME?</v>
      </c>
      <c r="H888" s="2" t="e">
        <f ca="1">_xlfn.XLOOKUP(C888,customers!$A$1:$A$1001,customers!$G$1:$G$1001,,0)</f>
        <v>#NAME?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e">
        <f ca="1">_xlfn.XLOOKUP(Orders[[#This Row],[Customer ID]],customers!$A$1:$A$1001,customers!$I$1:$I$1001,,0)</f>
        <v>#NAME?</v>
      </c>
    </row>
    <row r="889" spans="1:16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e">
        <f ca="1">_xlfn.XLOOKUP(C889,customers!$A$1:$A$1001,customers!$B$1:$B$1001,,0)</f>
        <v>#NAME?</v>
      </c>
      <c r="G889" s="2" t="e">
        <f ca="1">IF(_xlfn.XLOOKUP(C889,customers!$A$1:$A$1001,customers!$C$1:$C$1001,,0)=0,"",_xlfn.XLOOKUP(C889,customers!$A$1:$A$1001,customers!$C$1:$C$1001,,0))</f>
        <v>#NAME?</v>
      </c>
      <c r="H889" s="2" t="e">
        <f ca="1">_xlfn.XLOOKUP(C889,customers!$A$1:$A$1001,customers!$G$1:$G$1001,,0)</f>
        <v>#NAME?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e">
        <f ca="1">_xlfn.XLOOKUP(Orders[[#This Row],[Customer ID]],customers!$A$1:$A$1001,customers!$I$1:$I$1001,,0)</f>
        <v>#NAME?</v>
      </c>
    </row>
    <row r="890" spans="1:16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e">
        <f ca="1">_xlfn.XLOOKUP(C890,customers!$A$1:$A$1001,customers!$B$1:$B$1001,,0)</f>
        <v>#NAME?</v>
      </c>
      <c r="G890" s="2" t="e">
        <f ca="1">IF(_xlfn.XLOOKUP(C890,customers!$A$1:$A$1001,customers!$C$1:$C$1001,,0)=0,"",_xlfn.XLOOKUP(C890,customers!$A$1:$A$1001,customers!$C$1:$C$1001,,0))</f>
        <v>#NAME?</v>
      </c>
      <c r="H890" s="2" t="e">
        <f ca="1">_xlfn.XLOOKUP(C890,customers!$A$1:$A$1001,customers!$G$1:$G$1001,,0)</f>
        <v>#NAME?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e">
        <f ca="1">_xlfn.XLOOKUP(Orders[[#This Row],[Customer ID]],customers!$A$1:$A$1001,customers!$I$1:$I$1001,,0)</f>
        <v>#NAME?</v>
      </c>
    </row>
    <row r="891" spans="1:16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e">
        <f ca="1">_xlfn.XLOOKUP(C891,customers!$A$1:$A$1001,customers!$B$1:$B$1001,,0)</f>
        <v>#NAME?</v>
      </c>
      <c r="G891" s="2" t="e">
        <f ca="1">IF(_xlfn.XLOOKUP(C891,customers!$A$1:$A$1001,customers!$C$1:$C$1001,,0)=0,"",_xlfn.XLOOKUP(C891,customers!$A$1:$A$1001,customers!$C$1:$C$1001,,0))</f>
        <v>#NAME?</v>
      </c>
      <c r="H891" s="2" t="e">
        <f ca="1">_xlfn.XLOOKUP(C891,customers!$A$1:$A$1001,customers!$G$1:$G$1001,,0)</f>
        <v>#NAME?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e">
        <f ca="1">_xlfn.XLOOKUP(Orders[[#This Row],[Customer ID]],customers!$A$1:$A$1001,customers!$I$1:$I$1001,,0)</f>
        <v>#NAME?</v>
      </c>
    </row>
    <row r="892" spans="1:16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e">
        <f ca="1">_xlfn.XLOOKUP(C892,customers!$A$1:$A$1001,customers!$B$1:$B$1001,,0)</f>
        <v>#NAME?</v>
      </c>
      <c r="G892" s="2" t="e">
        <f ca="1">IF(_xlfn.XLOOKUP(C892,customers!$A$1:$A$1001,customers!$C$1:$C$1001,,0)=0,"",_xlfn.XLOOKUP(C892,customers!$A$1:$A$1001,customers!$C$1:$C$1001,,0))</f>
        <v>#NAME?</v>
      </c>
      <c r="H892" s="2" t="e">
        <f ca="1">_xlfn.XLOOKUP(C892,customers!$A$1:$A$1001,customers!$G$1:$G$1001,,0)</f>
        <v>#NAME?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e">
        <f ca="1">_xlfn.XLOOKUP(Orders[[#This Row],[Customer ID]],customers!$A$1:$A$1001,customers!$I$1:$I$1001,,0)</f>
        <v>#NAME?</v>
      </c>
    </row>
    <row r="893" spans="1:16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e">
        <f ca="1">_xlfn.XLOOKUP(C893,customers!$A$1:$A$1001,customers!$B$1:$B$1001,,0)</f>
        <v>#NAME?</v>
      </c>
      <c r="G893" s="2" t="e">
        <f ca="1">IF(_xlfn.XLOOKUP(C893,customers!$A$1:$A$1001,customers!$C$1:$C$1001,,0)=0,"",_xlfn.XLOOKUP(C893,customers!$A$1:$A$1001,customers!$C$1:$C$1001,,0))</f>
        <v>#NAME?</v>
      </c>
      <c r="H893" s="2" t="e">
        <f ca="1">_xlfn.XLOOKUP(C893,customers!$A$1:$A$1001,customers!$G$1:$G$1001,,0)</f>
        <v>#NAME?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e">
        <f ca="1">_xlfn.XLOOKUP(Orders[[#This Row],[Customer ID]],customers!$A$1:$A$1001,customers!$I$1:$I$1001,,0)</f>
        <v>#NAME?</v>
      </c>
    </row>
    <row r="894" spans="1:16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e">
        <f ca="1">_xlfn.XLOOKUP(C894,customers!$A$1:$A$1001,customers!$B$1:$B$1001,,0)</f>
        <v>#NAME?</v>
      </c>
      <c r="G894" s="2" t="e">
        <f ca="1">IF(_xlfn.XLOOKUP(C894,customers!$A$1:$A$1001,customers!$C$1:$C$1001,,0)=0,"",_xlfn.XLOOKUP(C894,customers!$A$1:$A$1001,customers!$C$1:$C$1001,,0))</f>
        <v>#NAME?</v>
      </c>
      <c r="H894" s="2" t="e">
        <f ca="1">_xlfn.XLOOKUP(C894,customers!$A$1:$A$1001,customers!$G$1:$G$1001,,0)</f>
        <v>#NAME?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e">
        <f ca="1">_xlfn.XLOOKUP(Orders[[#This Row],[Customer ID]],customers!$A$1:$A$1001,customers!$I$1:$I$1001,,0)</f>
        <v>#NAME?</v>
      </c>
    </row>
    <row r="895" spans="1:16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e">
        <f ca="1">_xlfn.XLOOKUP(C895,customers!$A$1:$A$1001,customers!$B$1:$B$1001,,0)</f>
        <v>#NAME?</v>
      </c>
      <c r="G895" s="2" t="e">
        <f ca="1">IF(_xlfn.XLOOKUP(C895,customers!$A$1:$A$1001,customers!$C$1:$C$1001,,0)=0,"",_xlfn.XLOOKUP(C895,customers!$A$1:$A$1001,customers!$C$1:$C$1001,,0))</f>
        <v>#NAME?</v>
      </c>
      <c r="H895" s="2" t="e">
        <f ca="1">_xlfn.XLOOKUP(C895,customers!$A$1:$A$1001,customers!$G$1:$G$1001,,0)</f>
        <v>#NAME?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e">
        <f ca="1">_xlfn.XLOOKUP(Orders[[#This Row],[Customer ID]],customers!$A$1:$A$1001,customers!$I$1:$I$1001,,0)</f>
        <v>#NAME?</v>
      </c>
    </row>
    <row r="896" spans="1:16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e">
        <f ca="1">_xlfn.XLOOKUP(C896,customers!$A$1:$A$1001,customers!$B$1:$B$1001,,0)</f>
        <v>#NAME?</v>
      </c>
      <c r="G896" s="2" t="e">
        <f ca="1">IF(_xlfn.XLOOKUP(C896,customers!$A$1:$A$1001,customers!$C$1:$C$1001,,0)=0,"",_xlfn.XLOOKUP(C896,customers!$A$1:$A$1001,customers!$C$1:$C$1001,,0))</f>
        <v>#NAME?</v>
      </c>
      <c r="H896" s="2" t="e">
        <f ca="1">_xlfn.XLOOKUP(C896,customers!$A$1:$A$1001,customers!$G$1:$G$1001,,0)</f>
        <v>#NAME?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e">
        <f ca="1">_xlfn.XLOOKUP(Orders[[#This Row],[Customer ID]],customers!$A$1:$A$1001,customers!$I$1:$I$1001,,0)</f>
        <v>#NAME?</v>
      </c>
    </row>
    <row r="897" spans="1:16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e">
        <f ca="1">_xlfn.XLOOKUP(C897,customers!$A$1:$A$1001,customers!$B$1:$B$1001,,0)</f>
        <v>#NAME?</v>
      </c>
      <c r="G897" s="2" t="e">
        <f ca="1">IF(_xlfn.XLOOKUP(C897,customers!$A$1:$A$1001,customers!$C$1:$C$1001,,0)=0,"",_xlfn.XLOOKUP(C897,customers!$A$1:$A$1001,customers!$C$1:$C$1001,,0))</f>
        <v>#NAME?</v>
      </c>
      <c r="H897" s="2" t="e">
        <f ca="1">_xlfn.XLOOKUP(C897,customers!$A$1:$A$1001,customers!$G$1:$G$1001,,0)</f>
        <v>#NAME?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e">
        <f ca="1">_xlfn.XLOOKUP(Orders[[#This Row],[Customer ID]],customers!$A$1:$A$1001,customers!$I$1:$I$1001,,0)</f>
        <v>#NAME?</v>
      </c>
    </row>
    <row r="898" spans="1:16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e">
        <f ca="1">_xlfn.XLOOKUP(C898,customers!$A$1:$A$1001,customers!$B$1:$B$1001,,0)</f>
        <v>#NAME?</v>
      </c>
      <c r="G898" s="2" t="e">
        <f ca="1">IF(_xlfn.XLOOKUP(C898,customers!$A$1:$A$1001,customers!$C$1:$C$1001,,0)=0,"",_xlfn.XLOOKUP(C898,customers!$A$1:$A$1001,customers!$C$1:$C$1001,,0))</f>
        <v>#NAME?</v>
      </c>
      <c r="H898" s="2" t="e">
        <f ca="1">_xlfn.XLOOKUP(C898,customers!$A$1:$A$1001,customers!$G$1:$G$1001,,0)</f>
        <v>#NAME?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e">
        <f ca="1">_xlfn.XLOOKUP(Orders[[#This Row],[Customer ID]],customers!$A$1:$A$1001,customers!$I$1:$I$1001,,0)</f>
        <v>#NAME?</v>
      </c>
    </row>
    <row r="899" spans="1:16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e">
        <f ca="1">_xlfn.XLOOKUP(C899,customers!$A$1:$A$1001,customers!$B$1:$B$1001,,0)</f>
        <v>#NAME?</v>
      </c>
      <c r="G899" s="2" t="e">
        <f ca="1">IF(_xlfn.XLOOKUP(C899,customers!$A$1:$A$1001,customers!$C$1:$C$1001,,0)=0,"",_xlfn.XLOOKUP(C899,customers!$A$1:$A$1001,customers!$C$1:$C$1001,,0))</f>
        <v>#NAME?</v>
      </c>
      <c r="H899" s="2" t="e">
        <f ca="1">_xlfn.XLOOKUP(C899,customers!$A$1:$A$1001,customers!$G$1:$G$1001,,0)</f>
        <v>#NAME?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e">
        <f ca="1">_xlfn.XLOOKUP(Orders[[#This Row],[Customer ID]],customers!$A$1:$A$1001,customers!$I$1:$I$1001,,0)</f>
        <v>#NAME?</v>
      </c>
    </row>
    <row r="900" spans="1:16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e">
        <f ca="1">_xlfn.XLOOKUP(C900,customers!$A$1:$A$1001,customers!$B$1:$B$1001,,0)</f>
        <v>#NAME?</v>
      </c>
      <c r="G900" s="2" t="e">
        <f ca="1">IF(_xlfn.XLOOKUP(C900,customers!$A$1:$A$1001,customers!$C$1:$C$1001,,0)=0,"",_xlfn.XLOOKUP(C900,customers!$A$1:$A$1001,customers!$C$1:$C$1001,,0))</f>
        <v>#NAME?</v>
      </c>
      <c r="H900" s="2" t="e">
        <f ca="1">_xlfn.XLOOKUP(C900,customers!$A$1:$A$1001,customers!$G$1:$G$1001,,0)</f>
        <v>#NAME?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e">
        <f ca="1">_xlfn.XLOOKUP(Orders[[#This Row],[Customer ID]],customers!$A$1:$A$1001,customers!$I$1:$I$1001,,0)</f>
        <v>#NAME?</v>
      </c>
    </row>
    <row r="901" spans="1:16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e">
        <f ca="1">_xlfn.XLOOKUP(C901,customers!$A$1:$A$1001,customers!$B$1:$B$1001,,0)</f>
        <v>#NAME?</v>
      </c>
      <c r="G901" s="2" t="e">
        <f ca="1">IF(_xlfn.XLOOKUP(C901,customers!$A$1:$A$1001,customers!$C$1:$C$1001,,0)=0,"",_xlfn.XLOOKUP(C901,customers!$A$1:$A$1001,customers!$C$1:$C$1001,,0))</f>
        <v>#NAME?</v>
      </c>
      <c r="H901" s="2" t="e">
        <f ca="1">_xlfn.XLOOKUP(C901,customers!$A$1:$A$1001,customers!$G$1:$G$1001,,0)</f>
        <v>#NAME?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e">
        <f ca="1">_xlfn.XLOOKUP(Orders[[#This Row],[Customer ID]],customers!$A$1:$A$1001,customers!$I$1:$I$1001,,0)</f>
        <v>#NAME?</v>
      </c>
    </row>
    <row r="902" spans="1:16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e">
        <f ca="1">_xlfn.XLOOKUP(C902,customers!$A$1:$A$1001,customers!$B$1:$B$1001,,0)</f>
        <v>#NAME?</v>
      </c>
      <c r="G902" s="2" t="e">
        <f ca="1">IF(_xlfn.XLOOKUP(C902,customers!$A$1:$A$1001,customers!$C$1:$C$1001,,0)=0,"",_xlfn.XLOOKUP(C902,customers!$A$1:$A$1001,customers!$C$1:$C$1001,,0))</f>
        <v>#NAME?</v>
      </c>
      <c r="H902" s="2" t="e">
        <f ca="1">_xlfn.XLOOKUP(C902,customers!$A$1:$A$1001,customers!$G$1:$G$1001,,0)</f>
        <v>#NAME?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e">
        <f ca="1">_xlfn.XLOOKUP(Orders[[#This Row],[Customer ID]],customers!$A$1:$A$1001,customers!$I$1:$I$1001,,0)</f>
        <v>#NAME?</v>
      </c>
    </row>
    <row r="903" spans="1:16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e">
        <f ca="1">_xlfn.XLOOKUP(C903,customers!$A$1:$A$1001,customers!$B$1:$B$1001,,0)</f>
        <v>#NAME?</v>
      </c>
      <c r="G903" s="2" t="e">
        <f ca="1">IF(_xlfn.XLOOKUP(C903,customers!$A$1:$A$1001,customers!$C$1:$C$1001,,0)=0,"",_xlfn.XLOOKUP(C903,customers!$A$1:$A$1001,customers!$C$1:$C$1001,,0))</f>
        <v>#NAME?</v>
      </c>
      <c r="H903" s="2" t="e">
        <f ca="1">_xlfn.XLOOKUP(C903,customers!$A$1:$A$1001,customers!$G$1:$G$1001,,0)</f>
        <v>#NAME?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e">
        <f ca="1">_xlfn.XLOOKUP(Orders[[#This Row],[Customer ID]],customers!$A$1:$A$1001,customers!$I$1:$I$1001,,0)</f>
        <v>#NAME?</v>
      </c>
    </row>
    <row r="904" spans="1:16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e">
        <f ca="1">_xlfn.XLOOKUP(C904,customers!$A$1:$A$1001,customers!$B$1:$B$1001,,0)</f>
        <v>#NAME?</v>
      </c>
      <c r="G904" s="2" t="e">
        <f ca="1">IF(_xlfn.XLOOKUP(C904,customers!$A$1:$A$1001,customers!$C$1:$C$1001,,0)=0,"",_xlfn.XLOOKUP(C904,customers!$A$1:$A$1001,customers!$C$1:$C$1001,,0))</f>
        <v>#NAME?</v>
      </c>
      <c r="H904" s="2" t="e">
        <f ca="1">_xlfn.XLOOKUP(C904,customers!$A$1:$A$1001,customers!$G$1:$G$1001,,0)</f>
        <v>#NAME?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e">
        <f ca="1">_xlfn.XLOOKUP(Orders[[#This Row],[Customer ID]],customers!$A$1:$A$1001,customers!$I$1:$I$1001,,0)</f>
        <v>#NAME?</v>
      </c>
    </row>
    <row r="905" spans="1:16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e">
        <f ca="1">_xlfn.XLOOKUP(C905,customers!$A$1:$A$1001,customers!$B$1:$B$1001,,0)</f>
        <v>#NAME?</v>
      </c>
      <c r="G905" s="2" t="e">
        <f ca="1">IF(_xlfn.XLOOKUP(C905,customers!$A$1:$A$1001,customers!$C$1:$C$1001,,0)=0,"",_xlfn.XLOOKUP(C905,customers!$A$1:$A$1001,customers!$C$1:$C$1001,,0))</f>
        <v>#NAME?</v>
      </c>
      <c r="H905" s="2" t="e">
        <f ca="1">_xlfn.XLOOKUP(C905,customers!$A$1:$A$1001,customers!$G$1:$G$1001,,0)</f>
        <v>#NAME?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e">
        <f ca="1">_xlfn.XLOOKUP(Orders[[#This Row],[Customer ID]],customers!$A$1:$A$1001,customers!$I$1:$I$1001,,0)</f>
        <v>#NAME?</v>
      </c>
    </row>
    <row r="906" spans="1:16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e">
        <f ca="1">_xlfn.XLOOKUP(C906,customers!$A$1:$A$1001,customers!$B$1:$B$1001,,0)</f>
        <v>#NAME?</v>
      </c>
      <c r="G906" s="2" t="e">
        <f ca="1">IF(_xlfn.XLOOKUP(C906,customers!$A$1:$A$1001,customers!$C$1:$C$1001,,0)=0,"",_xlfn.XLOOKUP(C906,customers!$A$1:$A$1001,customers!$C$1:$C$1001,,0))</f>
        <v>#NAME?</v>
      </c>
      <c r="H906" s="2" t="e">
        <f ca="1">_xlfn.XLOOKUP(C906,customers!$A$1:$A$1001,customers!$G$1:$G$1001,,0)</f>
        <v>#NAME?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e">
        <f ca="1">_xlfn.XLOOKUP(Orders[[#This Row],[Customer ID]],customers!$A$1:$A$1001,customers!$I$1:$I$1001,,0)</f>
        <v>#NAME?</v>
      </c>
    </row>
    <row r="907" spans="1:16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e">
        <f ca="1">_xlfn.XLOOKUP(C907,customers!$A$1:$A$1001,customers!$B$1:$B$1001,,0)</f>
        <v>#NAME?</v>
      </c>
      <c r="G907" s="2" t="e">
        <f ca="1">IF(_xlfn.XLOOKUP(C907,customers!$A$1:$A$1001,customers!$C$1:$C$1001,,0)=0,"",_xlfn.XLOOKUP(C907,customers!$A$1:$A$1001,customers!$C$1:$C$1001,,0))</f>
        <v>#NAME?</v>
      </c>
      <c r="H907" s="2" t="e">
        <f ca="1">_xlfn.XLOOKUP(C907,customers!$A$1:$A$1001,customers!$G$1:$G$1001,,0)</f>
        <v>#NAME?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e">
        <f ca="1">_xlfn.XLOOKUP(Orders[[#This Row],[Customer ID]],customers!$A$1:$A$1001,customers!$I$1:$I$1001,,0)</f>
        <v>#NAME?</v>
      </c>
    </row>
    <row r="908" spans="1:16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e">
        <f ca="1">_xlfn.XLOOKUP(C908,customers!$A$1:$A$1001,customers!$B$1:$B$1001,,0)</f>
        <v>#NAME?</v>
      </c>
      <c r="G908" s="2" t="e">
        <f ca="1">IF(_xlfn.XLOOKUP(C908,customers!$A$1:$A$1001,customers!$C$1:$C$1001,,0)=0,"",_xlfn.XLOOKUP(C908,customers!$A$1:$A$1001,customers!$C$1:$C$1001,,0))</f>
        <v>#NAME?</v>
      </c>
      <c r="H908" s="2" t="e">
        <f ca="1">_xlfn.XLOOKUP(C908,customers!$A$1:$A$1001,customers!$G$1:$G$1001,,0)</f>
        <v>#NAME?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e">
        <f ca="1">_xlfn.XLOOKUP(Orders[[#This Row],[Customer ID]],customers!$A$1:$A$1001,customers!$I$1:$I$1001,,0)</f>
        <v>#NAME?</v>
      </c>
    </row>
    <row r="909" spans="1:16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e">
        <f ca="1">_xlfn.XLOOKUP(C909,customers!$A$1:$A$1001,customers!$B$1:$B$1001,,0)</f>
        <v>#NAME?</v>
      </c>
      <c r="G909" s="2" t="e">
        <f ca="1">IF(_xlfn.XLOOKUP(C909,customers!$A$1:$A$1001,customers!$C$1:$C$1001,,0)=0,"",_xlfn.XLOOKUP(C909,customers!$A$1:$A$1001,customers!$C$1:$C$1001,,0))</f>
        <v>#NAME?</v>
      </c>
      <c r="H909" s="2" t="e">
        <f ca="1">_xlfn.XLOOKUP(C909,customers!$A$1:$A$1001,customers!$G$1:$G$1001,,0)</f>
        <v>#NAME?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e">
        <f ca="1">_xlfn.XLOOKUP(Orders[[#This Row],[Customer ID]],customers!$A$1:$A$1001,customers!$I$1:$I$1001,,0)</f>
        <v>#NAME?</v>
      </c>
    </row>
    <row r="910" spans="1:16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e">
        <f ca="1">_xlfn.XLOOKUP(C910,customers!$A$1:$A$1001,customers!$B$1:$B$1001,,0)</f>
        <v>#NAME?</v>
      </c>
      <c r="G910" s="2" t="e">
        <f ca="1">IF(_xlfn.XLOOKUP(C910,customers!$A$1:$A$1001,customers!$C$1:$C$1001,,0)=0,"",_xlfn.XLOOKUP(C910,customers!$A$1:$A$1001,customers!$C$1:$C$1001,,0))</f>
        <v>#NAME?</v>
      </c>
      <c r="H910" s="2" t="e">
        <f ca="1">_xlfn.XLOOKUP(C910,customers!$A$1:$A$1001,customers!$G$1:$G$1001,,0)</f>
        <v>#NAME?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e">
        <f ca="1">_xlfn.XLOOKUP(Orders[[#This Row],[Customer ID]],customers!$A$1:$A$1001,customers!$I$1:$I$1001,,0)</f>
        <v>#NAME?</v>
      </c>
    </row>
    <row r="911" spans="1:16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e">
        <f ca="1">_xlfn.XLOOKUP(C911,customers!$A$1:$A$1001,customers!$B$1:$B$1001,,0)</f>
        <v>#NAME?</v>
      </c>
      <c r="G911" s="2" t="e">
        <f ca="1">IF(_xlfn.XLOOKUP(C911,customers!$A$1:$A$1001,customers!$C$1:$C$1001,,0)=0,"",_xlfn.XLOOKUP(C911,customers!$A$1:$A$1001,customers!$C$1:$C$1001,,0))</f>
        <v>#NAME?</v>
      </c>
      <c r="H911" s="2" t="e">
        <f ca="1">_xlfn.XLOOKUP(C911,customers!$A$1:$A$1001,customers!$G$1:$G$1001,,0)</f>
        <v>#NAME?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e">
        <f ca="1">_xlfn.XLOOKUP(Orders[[#This Row],[Customer ID]],customers!$A$1:$A$1001,customers!$I$1:$I$1001,,0)</f>
        <v>#NAME?</v>
      </c>
    </row>
    <row r="912" spans="1:16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e">
        <f ca="1">_xlfn.XLOOKUP(C912,customers!$A$1:$A$1001,customers!$B$1:$B$1001,,0)</f>
        <v>#NAME?</v>
      </c>
      <c r="G912" s="2" t="e">
        <f ca="1">IF(_xlfn.XLOOKUP(C912,customers!$A$1:$A$1001,customers!$C$1:$C$1001,,0)=0,"",_xlfn.XLOOKUP(C912,customers!$A$1:$A$1001,customers!$C$1:$C$1001,,0))</f>
        <v>#NAME?</v>
      </c>
      <c r="H912" s="2" t="e">
        <f ca="1">_xlfn.XLOOKUP(C912,customers!$A$1:$A$1001,customers!$G$1:$G$1001,,0)</f>
        <v>#NAME?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e">
        <f ca="1">_xlfn.XLOOKUP(Orders[[#This Row],[Customer ID]],customers!$A$1:$A$1001,customers!$I$1:$I$1001,,0)</f>
        <v>#NAME?</v>
      </c>
    </row>
    <row r="913" spans="1:16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e">
        <f ca="1">_xlfn.XLOOKUP(C913,customers!$A$1:$A$1001,customers!$B$1:$B$1001,,0)</f>
        <v>#NAME?</v>
      </c>
      <c r="G913" s="2" t="e">
        <f ca="1">IF(_xlfn.XLOOKUP(C913,customers!$A$1:$A$1001,customers!$C$1:$C$1001,,0)=0,"",_xlfn.XLOOKUP(C913,customers!$A$1:$A$1001,customers!$C$1:$C$1001,,0))</f>
        <v>#NAME?</v>
      </c>
      <c r="H913" s="2" t="e">
        <f ca="1">_xlfn.XLOOKUP(C913,customers!$A$1:$A$1001,customers!$G$1:$G$1001,,0)</f>
        <v>#NAME?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e">
        <f ca="1">_xlfn.XLOOKUP(Orders[[#This Row],[Customer ID]],customers!$A$1:$A$1001,customers!$I$1:$I$1001,,0)</f>
        <v>#NAME?</v>
      </c>
    </row>
    <row r="914" spans="1:16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e">
        <f ca="1">_xlfn.XLOOKUP(C914,customers!$A$1:$A$1001,customers!$B$1:$B$1001,,0)</f>
        <v>#NAME?</v>
      </c>
      <c r="G914" s="2" t="e">
        <f ca="1">IF(_xlfn.XLOOKUP(C914,customers!$A$1:$A$1001,customers!$C$1:$C$1001,,0)=0,"",_xlfn.XLOOKUP(C914,customers!$A$1:$A$1001,customers!$C$1:$C$1001,,0))</f>
        <v>#NAME?</v>
      </c>
      <c r="H914" s="2" t="e">
        <f ca="1">_xlfn.XLOOKUP(C914,customers!$A$1:$A$1001,customers!$G$1:$G$1001,,0)</f>
        <v>#NAME?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e">
        <f ca="1">_xlfn.XLOOKUP(Orders[[#This Row],[Customer ID]],customers!$A$1:$A$1001,customers!$I$1:$I$1001,,0)</f>
        <v>#NAME?</v>
      </c>
    </row>
    <row r="915" spans="1:16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e">
        <f ca="1">_xlfn.XLOOKUP(C915,customers!$A$1:$A$1001,customers!$B$1:$B$1001,,0)</f>
        <v>#NAME?</v>
      </c>
      <c r="G915" s="2" t="e">
        <f ca="1">IF(_xlfn.XLOOKUP(C915,customers!$A$1:$A$1001,customers!$C$1:$C$1001,,0)=0,"",_xlfn.XLOOKUP(C915,customers!$A$1:$A$1001,customers!$C$1:$C$1001,,0))</f>
        <v>#NAME?</v>
      </c>
      <c r="H915" s="2" t="e">
        <f ca="1">_xlfn.XLOOKUP(C915,customers!$A$1:$A$1001,customers!$G$1:$G$1001,,0)</f>
        <v>#NAME?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e">
        <f ca="1">_xlfn.XLOOKUP(Orders[[#This Row],[Customer ID]],customers!$A$1:$A$1001,customers!$I$1:$I$1001,,0)</f>
        <v>#NAME?</v>
      </c>
    </row>
    <row r="916" spans="1:16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e">
        <f ca="1">_xlfn.XLOOKUP(C916,customers!$A$1:$A$1001,customers!$B$1:$B$1001,,0)</f>
        <v>#NAME?</v>
      </c>
      <c r="G916" s="2" t="e">
        <f ca="1">IF(_xlfn.XLOOKUP(C916,customers!$A$1:$A$1001,customers!$C$1:$C$1001,,0)=0,"",_xlfn.XLOOKUP(C916,customers!$A$1:$A$1001,customers!$C$1:$C$1001,,0))</f>
        <v>#NAME?</v>
      </c>
      <c r="H916" s="2" t="e">
        <f ca="1">_xlfn.XLOOKUP(C916,customers!$A$1:$A$1001,customers!$G$1:$G$1001,,0)</f>
        <v>#NAME?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e">
        <f ca="1">_xlfn.XLOOKUP(Orders[[#This Row],[Customer ID]],customers!$A$1:$A$1001,customers!$I$1:$I$1001,,0)</f>
        <v>#NAME?</v>
      </c>
    </row>
    <row r="917" spans="1:16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e">
        <f ca="1">_xlfn.XLOOKUP(C917,customers!$A$1:$A$1001,customers!$B$1:$B$1001,,0)</f>
        <v>#NAME?</v>
      </c>
      <c r="G917" s="2" t="e">
        <f ca="1">IF(_xlfn.XLOOKUP(C917,customers!$A$1:$A$1001,customers!$C$1:$C$1001,,0)=0,"",_xlfn.XLOOKUP(C917,customers!$A$1:$A$1001,customers!$C$1:$C$1001,,0))</f>
        <v>#NAME?</v>
      </c>
      <c r="H917" s="2" t="e">
        <f ca="1">_xlfn.XLOOKUP(C917,customers!$A$1:$A$1001,customers!$G$1:$G$1001,,0)</f>
        <v>#NAME?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e">
        <f ca="1">_xlfn.XLOOKUP(Orders[[#This Row],[Customer ID]],customers!$A$1:$A$1001,customers!$I$1:$I$1001,,0)</f>
        <v>#NAME?</v>
      </c>
    </row>
    <row r="918" spans="1:16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e">
        <f ca="1">_xlfn.XLOOKUP(C918,customers!$A$1:$A$1001,customers!$B$1:$B$1001,,0)</f>
        <v>#NAME?</v>
      </c>
      <c r="G918" s="2" t="e">
        <f ca="1">IF(_xlfn.XLOOKUP(C918,customers!$A$1:$A$1001,customers!$C$1:$C$1001,,0)=0,"",_xlfn.XLOOKUP(C918,customers!$A$1:$A$1001,customers!$C$1:$C$1001,,0))</f>
        <v>#NAME?</v>
      </c>
      <c r="H918" s="2" t="e">
        <f ca="1">_xlfn.XLOOKUP(C918,customers!$A$1:$A$1001,customers!$G$1:$G$1001,,0)</f>
        <v>#NAME?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e">
        <f ca="1">_xlfn.XLOOKUP(Orders[[#This Row],[Customer ID]],customers!$A$1:$A$1001,customers!$I$1:$I$1001,,0)</f>
        <v>#NAME?</v>
      </c>
    </row>
    <row r="919" spans="1:16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e">
        <f ca="1">_xlfn.XLOOKUP(C919,customers!$A$1:$A$1001,customers!$B$1:$B$1001,,0)</f>
        <v>#NAME?</v>
      </c>
      <c r="G919" s="2" t="e">
        <f ca="1">IF(_xlfn.XLOOKUP(C919,customers!$A$1:$A$1001,customers!$C$1:$C$1001,,0)=0,"",_xlfn.XLOOKUP(C919,customers!$A$1:$A$1001,customers!$C$1:$C$1001,,0))</f>
        <v>#NAME?</v>
      </c>
      <c r="H919" s="2" t="e">
        <f ca="1">_xlfn.XLOOKUP(C919,customers!$A$1:$A$1001,customers!$G$1:$G$1001,,0)</f>
        <v>#NAME?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e">
        <f ca="1">_xlfn.XLOOKUP(Orders[[#This Row],[Customer ID]],customers!$A$1:$A$1001,customers!$I$1:$I$1001,,0)</f>
        <v>#NAME?</v>
      </c>
    </row>
    <row r="920" spans="1:16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e">
        <f ca="1">_xlfn.XLOOKUP(C920,customers!$A$1:$A$1001,customers!$B$1:$B$1001,,0)</f>
        <v>#NAME?</v>
      </c>
      <c r="G920" s="2" t="e">
        <f ca="1">IF(_xlfn.XLOOKUP(C920,customers!$A$1:$A$1001,customers!$C$1:$C$1001,,0)=0,"",_xlfn.XLOOKUP(C920,customers!$A$1:$A$1001,customers!$C$1:$C$1001,,0))</f>
        <v>#NAME?</v>
      </c>
      <c r="H920" s="2" t="e">
        <f ca="1">_xlfn.XLOOKUP(C920,customers!$A$1:$A$1001,customers!$G$1:$G$1001,,0)</f>
        <v>#NAME?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e">
        <f ca="1">_xlfn.XLOOKUP(Orders[[#This Row],[Customer ID]],customers!$A$1:$A$1001,customers!$I$1:$I$1001,,0)</f>
        <v>#NAME?</v>
      </c>
    </row>
    <row r="921" spans="1:16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e">
        <f ca="1">_xlfn.XLOOKUP(C921,customers!$A$1:$A$1001,customers!$B$1:$B$1001,,0)</f>
        <v>#NAME?</v>
      </c>
      <c r="G921" s="2" t="e">
        <f ca="1">IF(_xlfn.XLOOKUP(C921,customers!$A$1:$A$1001,customers!$C$1:$C$1001,,0)=0,"",_xlfn.XLOOKUP(C921,customers!$A$1:$A$1001,customers!$C$1:$C$1001,,0))</f>
        <v>#NAME?</v>
      </c>
      <c r="H921" s="2" t="e">
        <f ca="1">_xlfn.XLOOKUP(C921,customers!$A$1:$A$1001,customers!$G$1:$G$1001,,0)</f>
        <v>#NAME?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e">
        <f ca="1">_xlfn.XLOOKUP(Orders[[#This Row],[Customer ID]],customers!$A$1:$A$1001,customers!$I$1:$I$1001,,0)</f>
        <v>#NAME?</v>
      </c>
    </row>
    <row r="922" spans="1:16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e">
        <f ca="1">_xlfn.XLOOKUP(C922,customers!$A$1:$A$1001,customers!$B$1:$B$1001,,0)</f>
        <v>#NAME?</v>
      </c>
      <c r="G922" s="2" t="e">
        <f ca="1">IF(_xlfn.XLOOKUP(C922,customers!$A$1:$A$1001,customers!$C$1:$C$1001,,0)=0,"",_xlfn.XLOOKUP(C922,customers!$A$1:$A$1001,customers!$C$1:$C$1001,,0))</f>
        <v>#NAME?</v>
      </c>
      <c r="H922" s="2" t="e">
        <f ca="1">_xlfn.XLOOKUP(C922,customers!$A$1:$A$1001,customers!$G$1:$G$1001,,0)</f>
        <v>#NAME?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e">
        <f ca="1">_xlfn.XLOOKUP(Orders[[#This Row],[Customer ID]],customers!$A$1:$A$1001,customers!$I$1:$I$1001,,0)</f>
        <v>#NAME?</v>
      </c>
    </row>
    <row r="923" spans="1:16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e">
        <f ca="1">_xlfn.XLOOKUP(C923,customers!$A$1:$A$1001,customers!$B$1:$B$1001,,0)</f>
        <v>#NAME?</v>
      </c>
      <c r="G923" s="2" t="e">
        <f ca="1">IF(_xlfn.XLOOKUP(C923,customers!$A$1:$A$1001,customers!$C$1:$C$1001,,0)=0,"",_xlfn.XLOOKUP(C923,customers!$A$1:$A$1001,customers!$C$1:$C$1001,,0))</f>
        <v>#NAME?</v>
      </c>
      <c r="H923" s="2" t="e">
        <f ca="1">_xlfn.XLOOKUP(C923,customers!$A$1:$A$1001,customers!$G$1:$G$1001,,0)</f>
        <v>#NAME?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e">
        <f ca="1">_xlfn.XLOOKUP(Orders[[#This Row],[Customer ID]],customers!$A$1:$A$1001,customers!$I$1:$I$1001,,0)</f>
        <v>#NAME?</v>
      </c>
    </row>
    <row r="924" spans="1:16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e">
        <f ca="1">_xlfn.XLOOKUP(C924,customers!$A$1:$A$1001,customers!$B$1:$B$1001,,0)</f>
        <v>#NAME?</v>
      </c>
      <c r="G924" s="2" t="e">
        <f ca="1">IF(_xlfn.XLOOKUP(C924,customers!$A$1:$A$1001,customers!$C$1:$C$1001,,0)=0,"",_xlfn.XLOOKUP(C924,customers!$A$1:$A$1001,customers!$C$1:$C$1001,,0))</f>
        <v>#NAME?</v>
      </c>
      <c r="H924" s="2" t="e">
        <f ca="1">_xlfn.XLOOKUP(C924,customers!$A$1:$A$1001,customers!$G$1:$G$1001,,0)</f>
        <v>#NAME?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e">
        <f ca="1">_xlfn.XLOOKUP(Orders[[#This Row],[Customer ID]],customers!$A$1:$A$1001,customers!$I$1:$I$1001,,0)</f>
        <v>#NAME?</v>
      </c>
    </row>
    <row r="925" spans="1:16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e">
        <f ca="1">_xlfn.XLOOKUP(C925,customers!$A$1:$A$1001,customers!$B$1:$B$1001,,0)</f>
        <v>#NAME?</v>
      </c>
      <c r="G925" s="2" t="e">
        <f ca="1">IF(_xlfn.XLOOKUP(C925,customers!$A$1:$A$1001,customers!$C$1:$C$1001,,0)=0,"",_xlfn.XLOOKUP(C925,customers!$A$1:$A$1001,customers!$C$1:$C$1001,,0))</f>
        <v>#NAME?</v>
      </c>
      <c r="H925" s="2" t="e">
        <f ca="1">_xlfn.XLOOKUP(C925,customers!$A$1:$A$1001,customers!$G$1:$G$1001,,0)</f>
        <v>#NAME?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e">
        <f ca="1">_xlfn.XLOOKUP(Orders[[#This Row],[Customer ID]],customers!$A$1:$A$1001,customers!$I$1:$I$1001,,0)</f>
        <v>#NAME?</v>
      </c>
    </row>
    <row r="926" spans="1:16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e">
        <f ca="1">_xlfn.XLOOKUP(C926,customers!$A$1:$A$1001,customers!$B$1:$B$1001,,0)</f>
        <v>#NAME?</v>
      </c>
      <c r="G926" s="2" t="e">
        <f ca="1">IF(_xlfn.XLOOKUP(C926,customers!$A$1:$A$1001,customers!$C$1:$C$1001,,0)=0,"",_xlfn.XLOOKUP(C926,customers!$A$1:$A$1001,customers!$C$1:$C$1001,,0))</f>
        <v>#NAME?</v>
      </c>
      <c r="H926" s="2" t="e">
        <f ca="1">_xlfn.XLOOKUP(C926,customers!$A$1:$A$1001,customers!$G$1:$G$1001,,0)</f>
        <v>#NAME?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e">
        <f ca="1">_xlfn.XLOOKUP(Orders[[#This Row],[Customer ID]],customers!$A$1:$A$1001,customers!$I$1:$I$1001,,0)</f>
        <v>#NAME?</v>
      </c>
    </row>
    <row r="927" spans="1:16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e">
        <f ca="1">_xlfn.XLOOKUP(C927,customers!$A$1:$A$1001,customers!$B$1:$B$1001,,0)</f>
        <v>#NAME?</v>
      </c>
      <c r="G927" s="2" t="e">
        <f ca="1">IF(_xlfn.XLOOKUP(C927,customers!$A$1:$A$1001,customers!$C$1:$C$1001,,0)=0,"",_xlfn.XLOOKUP(C927,customers!$A$1:$A$1001,customers!$C$1:$C$1001,,0))</f>
        <v>#NAME?</v>
      </c>
      <c r="H927" s="2" t="e">
        <f ca="1">_xlfn.XLOOKUP(C927,customers!$A$1:$A$1001,customers!$G$1:$G$1001,,0)</f>
        <v>#NAME?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e">
        <f ca="1">_xlfn.XLOOKUP(Orders[[#This Row],[Customer ID]],customers!$A$1:$A$1001,customers!$I$1:$I$1001,,0)</f>
        <v>#NAME?</v>
      </c>
    </row>
    <row r="928" spans="1:16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e">
        <f ca="1">_xlfn.XLOOKUP(C928,customers!$A$1:$A$1001,customers!$B$1:$B$1001,,0)</f>
        <v>#NAME?</v>
      </c>
      <c r="G928" s="2" t="e">
        <f ca="1">IF(_xlfn.XLOOKUP(C928,customers!$A$1:$A$1001,customers!$C$1:$C$1001,,0)=0,"",_xlfn.XLOOKUP(C928,customers!$A$1:$A$1001,customers!$C$1:$C$1001,,0))</f>
        <v>#NAME?</v>
      </c>
      <c r="H928" s="2" t="e">
        <f ca="1">_xlfn.XLOOKUP(C928,customers!$A$1:$A$1001,customers!$G$1:$G$1001,,0)</f>
        <v>#NAME?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e">
        <f ca="1">_xlfn.XLOOKUP(Orders[[#This Row],[Customer ID]],customers!$A$1:$A$1001,customers!$I$1:$I$1001,,0)</f>
        <v>#NAME?</v>
      </c>
    </row>
    <row r="929" spans="1:16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e">
        <f ca="1">_xlfn.XLOOKUP(C929,customers!$A$1:$A$1001,customers!$B$1:$B$1001,,0)</f>
        <v>#NAME?</v>
      </c>
      <c r="G929" s="2" t="e">
        <f ca="1">IF(_xlfn.XLOOKUP(C929,customers!$A$1:$A$1001,customers!$C$1:$C$1001,,0)=0,"",_xlfn.XLOOKUP(C929,customers!$A$1:$A$1001,customers!$C$1:$C$1001,,0))</f>
        <v>#NAME?</v>
      </c>
      <c r="H929" s="2" t="e">
        <f ca="1">_xlfn.XLOOKUP(C929,customers!$A$1:$A$1001,customers!$G$1:$G$1001,,0)</f>
        <v>#NAME?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e">
        <f ca="1">_xlfn.XLOOKUP(Orders[[#This Row],[Customer ID]],customers!$A$1:$A$1001,customers!$I$1:$I$1001,,0)</f>
        <v>#NAME?</v>
      </c>
    </row>
    <row r="930" spans="1:16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e">
        <f ca="1">_xlfn.XLOOKUP(C930,customers!$A$1:$A$1001,customers!$B$1:$B$1001,,0)</f>
        <v>#NAME?</v>
      </c>
      <c r="G930" s="2" t="e">
        <f ca="1">IF(_xlfn.XLOOKUP(C930,customers!$A$1:$A$1001,customers!$C$1:$C$1001,,0)=0,"",_xlfn.XLOOKUP(C930,customers!$A$1:$A$1001,customers!$C$1:$C$1001,,0))</f>
        <v>#NAME?</v>
      </c>
      <c r="H930" s="2" t="e">
        <f ca="1">_xlfn.XLOOKUP(C930,customers!$A$1:$A$1001,customers!$G$1:$G$1001,,0)</f>
        <v>#NAME?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e">
        <f ca="1">_xlfn.XLOOKUP(Orders[[#This Row],[Customer ID]],customers!$A$1:$A$1001,customers!$I$1:$I$1001,,0)</f>
        <v>#NAME?</v>
      </c>
    </row>
    <row r="931" spans="1:16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e">
        <f ca="1">_xlfn.XLOOKUP(C931,customers!$A$1:$A$1001,customers!$B$1:$B$1001,,0)</f>
        <v>#NAME?</v>
      </c>
      <c r="G931" s="2" t="e">
        <f ca="1">IF(_xlfn.XLOOKUP(C931,customers!$A$1:$A$1001,customers!$C$1:$C$1001,,0)=0,"",_xlfn.XLOOKUP(C931,customers!$A$1:$A$1001,customers!$C$1:$C$1001,,0))</f>
        <v>#NAME?</v>
      </c>
      <c r="H931" s="2" t="e">
        <f ca="1">_xlfn.XLOOKUP(C931,customers!$A$1:$A$1001,customers!$G$1:$G$1001,,0)</f>
        <v>#NAME?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e">
        <f ca="1">_xlfn.XLOOKUP(Orders[[#This Row],[Customer ID]],customers!$A$1:$A$1001,customers!$I$1:$I$1001,,0)</f>
        <v>#NAME?</v>
      </c>
    </row>
    <row r="932" spans="1:16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e">
        <f ca="1">_xlfn.XLOOKUP(C932,customers!$A$1:$A$1001,customers!$B$1:$B$1001,,0)</f>
        <v>#NAME?</v>
      </c>
      <c r="G932" s="2" t="e">
        <f ca="1">IF(_xlfn.XLOOKUP(C932,customers!$A$1:$A$1001,customers!$C$1:$C$1001,,0)=0,"",_xlfn.XLOOKUP(C932,customers!$A$1:$A$1001,customers!$C$1:$C$1001,,0))</f>
        <v>#NAME?</v>
      </c>
      <c r="H932" s="2" t="e">
        <f ca="1">_xlfn.XLOOKUP(C932,customers!$A$1:$A$1001,customers!$G$1:$G$1001,,0)</f>
        <v>#NAME?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e">
        <f ca="1">_xlfn.XLOOKUP(Orders[[#This Row],[Customer ID]],customers!$A$1:$A$1001,customers!$I$1:$I$1001,,0)</f>
        <v>#NAME?</v>
      </c>
    </row>
    <row r="933" spans="1:16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e">
        <f ca="1">_xlfn.XLOOKUP(C933,customers!$A$1:$A$1001,customers!$B$1:$B$1001,,0)</f>
        <v>#NAME?</v>
      </c>
      <c r="G933" s="2" t="e">
        <f ca="1">IF(_xlfn.XLOOKUP(C933,customers!$A$1:$A$1001,customers!$C$1:$C$1001,,0)=0,"",_xlfn.XLOOKUP(C933,customers!$A$1:$A$1001,customers!$C$1:$C$1001,,0))</f>
        <v>#NAME?</v>
      </c>
      <c r="H933" s="2" t="e">
        <f ca="1">_xlfn.XLOOKUP(C933,customers!$A$1:$A$1001,customers!$G$1:$G$1001,,0)</f>
        <v>#NAME?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e">
        <f ca="1">_xlfn.XLOOKUP(Orders[[#This Row],[Customer ID]],customers!$A$1:$A$1001,customers!$I$1:$I$1001,,0)</f>
        <v>#NAME?</v>
      </c>
    </row>
    <row r="934" spans="1:16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e">
        <f ca="1">_xlfn.XLOOKUP(C934,customers!$A$1:$A$1001,customers!$B$1:$B$1001,,0)</f>
        <v>#NAME?</v>
      </c>
      <c r="G934" s="2" t="e">
        <f ca="1">IF(_xlfn.XLOOKUP(C934,customers!$A$1:$A$1001,customers!$C$1:$C$1001,,0)=0,"",_xlfn.XLOOKUP(C934,customers!$A$1:$A$1001,customers!$C$1:$C$1001,,0))</f>
        <v>#NAME?</v>
      </c>
      <c r="H934" s="2" t="e">
        <f ca="1">_xlfn.XLOOKUP(C934,customers!$A$1:$A$1001,customers!$G$1:$G$1001,,0)</f>
        <v>#NAME?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e">
        <f ca="1">_xlfn.XLOOKUP(Orders[[#This Row],[Customer ID]],customers!$A$1:$A$1001,customers!$I$1:$I$1001,,0)</f>
        <v>#NAME?</v>
      </c>
    </row>
    <row r="935" spans="1:16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e">
        <f ca="1">_xlfn.XLOOKUP(C935,customers!$A$1:$A$1001,customers!$B$1:$B$1001,,0)</f>
        <v>#NAME?</v>
      </c>
      <c r="G935" s="2" t="e">
        <f ca="1">IF(_xlfn.XLOOKUP(C935,customers!$A$1:$A$1001,customers!$C$1:$C$1001,,0)=0,"",_xlfn.XLOOKUP(C935,customers!$A$1:$A$1001,customers!$C$1:$C$1001,,0))</f>
        <v>#NAME?</v>
      </c>
      <c r="H935" s="2" t="e">
        <f ca="1">_xlfn.XLOOKUP(C935,customers!$A$1:$A$1001,customers!$G$1:$G$1001,,0)</f>
        <v>#NAME?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e">
        <f ca="1">_xlfn.XLOOKUP(Orders[[#This Row],[Customer ID]],customers!$A$1:$A$1001,customers!$I$1:$I$1001,,0)</f>
        <v>#NAME?</v>
      </c>
    </row>
    <row r="936" spans="1:16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e">
        <f ca="1">_xlfn.XLOOKUP(C936,customers!$A$1:$A$1001,customers!$B$1:$B$1001,,0)</f>
        <v>#NAME?</v>
      </c>
      <c r="G936" s="2" t="e">
        <f ca="1">IF(_xlfn.XLOOKUP(C936,customers!$A$1:$A$1001,customers!$C$1:$C$1001,,0)=0,"",_xlfn.XLOOKUP(C936,customers!$A$1:$A$1001,customers!$C$1:$C$1001,,0))</f>
        <v>#NAME?</v>
      </c>
      <c r="H936" s="2" t="e">
        <f ca="1">_xlfn.XLOOKUP(C936,customers!$A$1:$A$1001,customers!$G$1:$G$1001,,0)</f>
        <v>#NAME?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e">
        <f ca="1">_xlfn.XLOOKUP(Orders[[#This Row],[Customer ID]],customers!$A$1:$A$1001,customers!$I$1:$I$1001,,0)</f>
        <v>#NAME?</v>
      </c>
    </row>
    <row r="937" spans="1:16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e">
        <f ca="1">_xlfn.XLOOKUP(C937,customers!$A$1:$A$1001,customers!$B$1:$B$1001,,0)</f>
        <v>#NAME?</v>
      </c>
      <c r="G937" s="2" t="e">
        <f ca="1">IF(_xlfn.XLOOKUP(C937,customers!$A$1:$A$1001,customers!$C$1:$C$1001,,0)=0,"",_xlfn.XLOOKUP(C937,customers!$A$1:$A$1001,customers!$C$1:$C$1001,,0))</f>
        <v>#NAME?</v>
      </c>
      <c r="H937" s="2" t="e">
        <f ca="1">_xlfn.XLOOKUP(C937,customers!$A$1:$A$1001,customers!$G$1:$G$1001,,0)</f>
        <v>#NAME?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e">
        <f ca="1">_xlfn.XLOOKUP(Orders[[#This Row],[Customer ID]],customers!$A$1:$A$1001,customers!$I$1:$I$1001,,0)</f>
        <v>#NAME?</v>
      </c>
    </row>
    <row r="938" spans="1:16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e">
        <f ca="1">_xlfn.XLOOKUP(C938,customers!$A$1:$A$1001,customers!$B$1:$B$1001,,0)</f>
        <v>#NAME?</v>
      </c>
      <c r="G938" s="2" t="e">
        <f ca="1">IF(_xlfn.XLOOKUP(C938,customers!$A$1:$A$1001,customers!$C$1:$C$1001,,0)=0,"",_xlfn.XLOOKUP(C938,customers!$A$1:$A$1001,customers!$C$1:$C$1001,,0))</f>
        <v>#NAME?</v>
      </c>
      <c r="H938" s="2" t="e">
        <f ca="1">_xlfn.XLOOKUP(C938,customers!$A$1:$A$1001,customers!$G$1:$G$1001,,0)</f>
        <v>#NAME?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e">
        <f ca="1">_xlfn.XLOOKUP(Orders[[#This Row],[Customer ID]],customers!$A$1:$A$1001,customers!$I$1:$I$1001,,0)</f>
        <v>#NAME?</v>
      </c>
    </row>
    <row r="939" spans="1:16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e">
        <f ca="1">_xlfn.XLOOKUP(C939,customers!$A$1:$A$1001,customers!$B$1:$B$1001,,0)</f>
        <v>#NAME?</v>
      </c>
      <c r="G939" s="2" t="e">
        <f ca="1">IF(_xlfn.XLOOKUP(C939,customers!$A$1:$A$1001,customers!$C$1:$C$1001,,0)=0,"",_xlfn.XLOOKUP(C939,customers!$A$1:$A$1001,customers!$C$1:$C$1001,,0))</f>
        <v>#NAME?</v>
      </c>
      <c r="H939" s="2" t="e">
        <f ca="1">_xlfn.XLOOKUP(C939,customers!$A$1:$A$1001,customers!$G$1:$G$1001,,0)</f>
        <v>#NAME?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e">
        <f ca="1">_xlfn.XLOOKUP(Orders[[#This Row],[Customer ID]],customers!$A$1:$A$1001,customers!$I$1:$I$1001,,0)</f>
        <v>#NAME?</v>
      </c>
    </row>
    <row r="940" spans="1:16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e">
        <f ca="1">_xlfn.XLOOKUP(C940,customers!$A$1:$A$1001,customers!$B$1:$B$1001,,0)</f>
        <v>#NAME?</v>
      </c>
      <c r="G940" s="2" t="e">
        <f ca="1">IF(_xlfn.XLOOKUP(C940,customers!$A$1:$A$1001,customers!$C$1:$C$1001,,0)=0,"",_xlfn.XLOOKUP(C940,customers!$A$1:$A$1001,customers!$C$1:$C$1001,,0))</f>
        <v>#NAME?</v>
      </c>
      <c r="H940" s="2" t="e">
        <f ca="1">_xlfn.XLOOKUP(C940,customers!$A$1:$A$1001,customers!$G$1:$G$1001,,0)</f>
        <v>#NAME?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e">
        <f ca="1">_xlfn.XLOOKUP(Orders[[#This Row],[Customer ID]],customers!$A$1:$A$1001,customers!$I$1:$I$1001,,0)</f>
        <v>#NAME?</v>
      </c>
    </row>
    <row r="941" spans="1:16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e">
        <f ca="1">_xlfn.XLOOKUP(C941,customers!$A$1:$A$1001,customers!$B$1:$B$1001,,0)</f>
        <v>#NAME?</v>
      </c>
      <c r="G941" s="2" t="e">
        <f ca="1">IF(_xlfn.XLOOKUP(C941,customers!$A$1:$A$1001,customers!$C$1:$C$1001,,0)=0,"",_xlfn.XLOOKUP(C941,customers!$A$1:$A$1001,customers!$C$1:$C$1001,,0))</f>
        <v>#NAME?</v>
      </c>
      <c r="H941" s="2" t="e">
        <f ca="1">_xlfn.XLOOKUP(C941,customers!$A$1:$A$1001,customers!$G$1:$G$1001,,0)</f>
        <v>#NAME?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e">
        <f ca="1">_xlfn.XLOOKUP(Orders[[#This Row],[Customer ID]],customers!$A$1:$A$1001,customers!$I$1:$I$1001,,0)</f>
        <v>#NAME?</v>
      </c>
    </row>
    <row r="942" spans="1:16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e">
        <f ca="1">_xlfn.XLOOKUP(C942,customers!$A$1:$A$1001,customers!$B$1:$B$1001,,0)</f>
        <v>#NAME?</v>
      </c>
      <c r="G942" s="2" t="e">
        <f ca="1">IF(_xlfn.XLOOKUP(C942,customers!$A$1:$A$1001,customers!$C$1:$C$1001,,0)=0,"",_xlfn.XLOOKUP(C942,customers!$A$1:$A$1001,customers!$C$1:$C$1001,,0))</f>
        <v>#NAME?</v>
      </c>
      <c r="H942" s="2" t="e">
        <f ca="1">_xlfn.XLOOKUP(C942,customers!$A$1:$A$1001,customers!$G$1:$G$1001,,0)</f>
        <v>#NAME?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e">
        <f ca="1">_xlfn.XLOOKUP(Orders[[#This Row],[Customer ID]],customers!$A$1:$A$1001,customers!$I$1:$I$1001,,0)</f>
        <v>#NAME?</v>
      </c>
    </row>
    <row r="943" spans="1:16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e">
        <f ca="1">_xlfn.XLOOKUP(C943,customers!$A$1:$A$1001,customers!$B$1:$B$1001,,0)</f>
        <v>#NAME?</v>
      </c>
      <c r="G943" s="2" t="e">
        <f ca="1">IF(_xlfn.XLOOKUP(C943,customers!$A$1:$A$1001,customers!$C$1:$C$1001,,0)=0,"",_xlfn.XLOOKUP(C943,customers!$A$1:$A$1001,customers!$C$1:$C$1001,,0))</f>
        <v>#NAME?</v>
      </c>
      <c r="H943" s="2" t="e">
        <f ca="1">_xlfn.XLOOKUP(C943,customers!$A$1:$A$1001,customers!$G$1:$G$1001,,0)</f>
        <v>#NAME?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e">
        <f ca="1">_xlfn.XLOOKUP(Orders[[#This Row],[Customer ID]],customers!$A$1:$A$1001,customers!$I$1:$I$1001,,0)</f>
        <v>#NAME?</v>
      </c>
    </row>
    <row r="944" spans="1:16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e">
        <f ca="1">_xlfn.XLOOKUP(C944,customers!$A$1:$A$1001,customers!$B$1:$B$1001,,0)</f>
        <v>#NAME?</v>
      </c>
      <c r="G944" s="2" t="e">
        <f ca="1">IF(_xlfn.XLOOKUP(C944,customers!$A$1:$A$1001,customers!$C$1:$C$1001,,0)=0,"",_xlfn.XLOOKUP(C944,customers!$A$1:$A$1001,customers!$C$1:$C$1001,,0))</f>
        <v>#NAME?</v>
      </c>
      <c r="H944" s="2" t="e">
        <f ca="1">_xlfn.XLOOKUP(C944,customers!$A$1:$A$1001,customers!$G$1:$G$1001,,0)</f>
        <v>#NAME?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e">
        <f ca="1">_xlfn.XLOOKUP(Orders[[#This Row],[Customer ID]],customers!$A$1:$A$1001,customers!$I$1:$I$1001,,0)</f>
        <v>#NAME?</v>
      </c>
    </row>
    <row r="945" spans="1:16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e">
        <f ca="1">_xlfn.XLOOKUP(C945,customers!$A$1:$A$1001,customers!$B$1:$B$1001,,0)</f>
        <v>#NAME?</v>
      </c>
      <c r="G945" s="2" t="e">
        <f ca="1">IF(_xlfn.XLOOKUP(C945,customers!$A$1:$A$1001,customers!$C$1:$C$1001,,0)=0,"",_xlfn.XLOOKUP(C945,customers!$A$1:$A$1001,customers!$C$1:$C$1001,,0))</f>
        <v>#NAME?</v>
      </c>
      <c r="H945" s="2" t="e">
        <f ca="1">_xlfn.XLOOKUP(C945,customers!$A$1:$A$1001,customers!$G$1:$G$1001,,0)</f>
        <v>#NAME?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e">
        <f ca="1">_xlfn.XLOOKUP(Orders[[#This Row],[Customer ID]],customers!$A$1:$A$1001,customers!$I$1:$I$1001,,0)</f>
        <v>#NAME?</v>
      </c>
    </row>
    <row r="946" spans="1:16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e">
        <f ca="1">_xlfn.XLOOKUP(C946,customers!$A$1:$A$1001,customers!$B$1:$B$1001,,0)</f>
        <v>#NAME?</v>
      </c>
      <c r="G946" s="2" t="e">
        <f ca="1">IF(_xlfn.XLOOKUP(C946,customers!$A$1:$A$1001,customers!$C$1:$C$1001,,0)=0,"",_xlfn.XLOOKUP(C946,customers!$A$1:$A$1001,customers!$C$1:$C$1001,,0))</f>
        <v>#NAME?</v>
      </c>
      <c r="H946" s="2" t="e">
        <f ca="1">_xlfn.XLOOKUP(C946,customers!$A$1:$A$1001,customers!$G$1:$G$1001,,0)</f>
        <v>#NAME?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e">
        <f ca="1">_xlfn.XLOOKUP(Orders[[#This Row],[Customer ID]],customers!$A$1:$A$1001,customers!$I$1:$I$1001,,0)</f>
        <v>#NAME?</v>
      </c>
    </row>
    <row r="947" spans="1:16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e">
        <f ca="1">_xlfn.XLOOKUP(C947,customers!$A$1:$A$1001,customers!$B$1:$B$1001,,0)</f>
        <v>#NAME?</v>
      </c>
      <c r="G947" s="2" t="e">
        <f ca="1">IF(_xlfn.XLOOKUP(C947,customers!$A$1:$A$1001,customers!$C$1:$C$1001,,0)=0,"",_xlfn.XLOOKUP(C947,customers!$A$1:$A$1001,customers!$C$1:$C$1001,,0))</f>
        <v>#NAME?</v>
      </c>
      <c r="H947" s="2" t="e">
        <f ca="1">_xlfn.XLOOKUP(C947,customers!$A$1:$A$1001,customers!$G$1:$G$1001,,0)</f>
        <v>#NAME?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e">
        <f ca="1">_xlfn.XLOOKUP(Orders[[#This Row],[Customer ID]],customers!$A$1:$A$1001,customers!$I$1:$I$1001,,0)</f>
        <v>#NAME?</v>
      </c>
    </row>
    <row r="948" spans="1:16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e">
        <f ca="1">_xlfn.XLOOKUP(C948,customers!$A$1:$A$1001,customers!$B$1:$B$1001,,0)</f>
        <v>#NAME?</v>
      </c>
      <c r="G948" s="2" t="e">
        <f ca="1">IF(_xlfn.XLOOKUP(C948,customers!$A$1:$A$1001,customers!$C$1:$C$1001,,0)=0,"",_xlfn.XLOOKUP(C948,customers!$A$1:$A$1001,customers!$C$1:$C$1001,,0))</f>
        <v>#NAME?</v>
      </c>
      <c r="H948" s="2" t="e">
        <f ca="1">_xlfn.XLOOKUP(C948,customers!$A$1:$A$1001,customers!$G$1:$G$1001,,0)</f>
        <v>#NAME?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e">
        <f ca="1">_xlfn.XLOOKUP(Orders[[#This Row],[Customer ID]],customers!$A$1:$A$1001,customers!$I$1:$I$1001,,0)</f>
        <v>#NAME?</v>
      </c>
    </row>
    <row r="949" spans="1:16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e">
        <f ca="1">_xlfn.XLOOKUP(C949,customers!$A$1:$A$1001,customers!$B$1:$B$1001,,0)</f>
        <v>#NAME?</v>
      </c>
      <c r="G949" s="2" t="e">
        <f ca="1">IF(_xlfn.XLOOKUP(C949,customers!$A$1:$A$1001,customers!$C$1:$C$1001,,0)=0,"",_xlfn.XLOOKUP(C949,customers!$A$1:$A$1001,customers!$C$1:$C$1001,,0))</f>
        <v>#NAME?</v>
      </c>
      <c r="H949" s="2" t="e">
        <f ca="1">_xlfn.XLOOKUP(C949,customers!$A$1:$A$1001,customers!$G$1:$G$1001,,0)</f>
        <v>#NAME?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e">
        <f ca="1">_xlfn.XLOOKUP(Orders[[#This Row],[Customer ID]],customers!$A$1:$A$1001,customers!$I$1:$I$1001,,0)</f>
        <v>#NAME?</v>
      </c>
    </row>
    <row r="950" spans="1:16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e">
        <f ca="1">_xlfn.XLOOKUP(C950,customers!$A$1:$A$1001,customers!$B$1:$B$1001,,0)</f>
        <v>#NAME?</v>
      </c>
      <c r="G950" s="2" t="e">
        <f ca="1">IF(_xlfn.XLOOKUP(C950,customers!$A$1:$A$1001,customers!$C$1:$C$1001,,0)=0,"",_xlfn.XLOOKUP(C950,customers!$A$1:$A$1001,customers!$C$1:$C$1001,,0))</f>
        <v>#NAME?</v>
      </c>
      <c r="H950" s="2" t="e">
        <f ca="1">_xlfn.XLOOKUP(C950,customers!$A$1:$A$1001,customers!$G$1:$G$1001,,0)</f>
        <v>#NAME?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e">
        <f ca="1">_xlfn.XLOOKUP(Orders[[#This Row],[Customer ID]],customers!$A$1:$A$1001,customers!$I$1:$I$1001,,0)</f>
        <v>#NAME?</v>
      </c>
    </row>
    <row r="951" spans="1:16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e">
        <f ca="1">_xlfn.XLOOKUP(C951,customers!$A$1:$A$1001,customers!$B$1:$B$1001,,0)</f>
        <v>#NAME?</v>
      </c>
      <c r="G951" s="2" t="e">
        <f ca="1">IF(_xlfn.XLOOKUP(C951,customers!$A$1:$A$1001,customers!$C$1:$C$1001,,0)=0,"",_xlfn.XLOOKUP(C951,customers!$A$1:$A$1001,customers!$C$1:$C$1001,,0))</f>
        <v>#NAME?</v>
      </c>
      <c r="H951" s="2" t="e">
        <f ca="1">_xlfn.XLOOKUP(C951,customers!$A$1:$A$1001,customers!$G$1:$G$1001,,0)</f>
        <v>#NAME?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e">
        <f ca="1">_xlfn.XLOOKUP(Orders[[#This Row],[Customer ID]],customers!$A$1:$A$1001,customers!$I$1:$I$1001,,0)</f>
        <v>#NAME?</v>
      </c>
    </row>
    <row r="952" spans="1:16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e">
        <f ca="1">_xlfn.XLOOKUP(C952,customers!$A$1:$A$1001,customers!$B$1:$B$1001,,0)</f>
        <v>#NAME?</v>
      </c>
      <c r="G952" s="2" t="e">
        <f ca="1">IF(_xlfn.XLOOKUP(C952,customers!$A$1:$A$1001,customers!$C$1:$C$1001,,0)=0,"",_xlfn.XLOOKUP(C952,customers!$A$1:$A$1001,customers!$C$1:$C$1001,,0))</f>
        <v>#NAME?</v>
      </c>
      <c r="H952" s="2" t="e">
        <f ca="1">_xlfn.XLOOKUP(C952,customers!$A$1:$A$1001,customers!$G$1:$G$1001,,0)</f>
        <v>#NAME?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e">
        <f ca="1">_xlfn.XLOOKUP(Orders[[#This Row],[Customer ID]],customers!$A$1:$A$1001,customers!$I$1:$I$1001,,0)</f>
        <v>#NAME?</v>
      </c>
    </row>
    <row r="953" spans="1:16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e">
        <f ca="1">_xlfn.XLOOKUP(C953,customers!$A$1:$A$1001,customers!$B$1:$B$1001,,0)</f>
        <v>#NAME?</v>
      </c>
      <c r="G953" s="2" t="e">
        <f ca="1">IF(_xlfn.XLOOKUP(C953,customers!$A$1:$A$1001,customers!$C$1:$C$1001,,0)=0,"",_xlfn.XLOOKUP(C953,customers!$A$1:$A$1001,customers!$C$1:$C$1001,,0))</f>
        <v>#NAME?</v>
      </c>
      <c r="H953" s="2" t="e">
        <f ca="1">_xlfn.XLOOKUP(C953,customers!$A$1:$A$1001,customers!$G$1:$G$1001,,0)</f>
        <v>#NAME?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e">
        <f ca="1">_xlfn.XLOOKUP(Orders[[#This Row],[Customer ID]],customers!$A$1:$A$1001,customers!$I$1:$I$1001,,0)</f>
        <v>#NAME?</v>
      </c>
    </row>
    <row r="954" spans="1:16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e">
        <f ca="1">_xlfn.XLOOKUP(C954,customers!$A$1:$A$1001,customers!$B$1:$B$1001,,0)</f>
        <v>#NAME?</v>
      </c>
      <c r="G954" s="2" t="e">
        <f ca="1">IF(_xlfn.XLOOKUP(C954,customers!$A$1:$A$1001,customers!$C$1:$C$1001,,0)=0,"",_xlfn.XLOOKUP(C954,customers!$A$1:$A$1001,customers!$C$1:$C$1001,,0))</f>
        <v>#NAME?</v>
      </c>
      <c r="H954" s="2" t="e">
        <f ca="1">_xlfn.XLOOKUP(C954,customers!$A$1:$A$1001,customers!$G$1:$G$1001,,0)</f>
        <v>#NAME?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e">
        <f ca="1">_xlfn.XLOOKUP(Orders[[#This Row],[Customer ID]],customers!$A$1:$A$1001,customers!$I$1:$I$1001,,0)</f>
        <v>#NAME?</v>
      </c>
    </row>
    <row r="955" spans="1:16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e">
        <f ca="1">_xlfn.XLOOKUP(C955,customers!$A$1:$A$1001,customers!$B$1:$B$1001,,0)</f>
        <v>#NAME?</v>
      </c>
      <c r="G955" s="2" t="e">
        <f ca="1">IF(_xlfn.XLOOKUP(C955,customers!$A$1:$A$1001,customers!$C$1:$C$1001,,0)=0,"",_xlfn.XLOOKUP(C955,customers!$A$1:$A$1001,customers!$C$1:$C$1001,,0))</f>
        <v>#NAME?</v>
      </c>
      <c r="H955" s="2" t="e">
        <f ca="1">_xlfn.XLOOKUP(C955,customers!$A$1:$A$1001,customers!$G$1:$G$1001,,0)</f>
        <v>#NAME?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e">
        <f ca="1">_xlfn.XLOOKUP(Orders[[#This Row],[Customer ID]],customers!$A$1:$A$1001,customers!$I$1:$I$1001,,0)</f>
        <v>#NAME?</v>
      </c>
    </row>
    <row r="956" spans="1:16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e">
        <f ca="1">_xlfn.XLOOKUP(C956,customers!$A$1:$A$1001,customers!$B$1:$B$1001,,0)</f>
        <v>#NAME?</v>
      </c>
      <c r="G956" s="2" t="e">
        <f ca="1">IF(_xlfn.XLOOKUP(C956,customers!$A$1:$A$1001,customers!$C$1:$C$1001,,0)=0,"",_xlfn.XLOOKUP(C956,customers!$A$1:$A$1001,customers!$C$1:$C$1001,,0))</f>
        <v>#NAME?</v>
      </c>
      <c r="H956" s="2" t="e">
        <f ca="1">_xlfn.XLOOKUP(C956,customers!$A$1:$A$1001,customers!$G$1:$G$1001,,0)</f>
        <v>#NAME?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e">
        <f ca="1">_xlfn.XLOOKUP(Orders[[#This Row],[Customer ID]],customers!$A$1:$A$1001,customers!$I$1:$I$1001,,0)</f>
        <v>#NAME?</v>
      </c>
    </row>
    <row r="957" spans="1:16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e">
        <f ca="1">_xlfn.XLOOKUP(C957,customers!$A$1:$A$1001,customers!$B$1:$B$1001,,0)</f>
        <v>#NAME?</v>
      </c>
      <c r="G957" s="2" t="e">
        <f ca="1">IF(_xlfn.XLOOKUP(C957,customers!$A$1:$A$1001,customers!$C$1:$C$1001,,0)=0,"",_xlfn.XLOOKUP(C957,customers!$A$1:$A$1001,customers!$C$1:$C$1001,,0))</f>
        <v>#NAME?</v>
      </c>
      <c r="H957" s="2" t="e">
        <f ca="1">_xlfn.XLOOKUP(C957,customers!$A$1:$A$1001,customers!$G$1:$G$1001,,0)</f>
        <v>#NAME?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e">
        <f ca="1">_xlfn.XLOOKUP(Orders[[#This Row],[Customer ID]],customers!$A$1:$A$1001,customers!$I$1:$I$1001,,0)</f>
        <v>#NAME?</v>
      </c>
    </row>
    <row r="958" spans="1:16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e">
        <f ca="1">_xlfn.XLOOKUP(C958,customers!$A$1:$A$1001,customers!$B$1:$B$1001,,0)</f>
        <v>#NAME?</v>
      </c>
      <c r="G958" s="2" t="e">
        <f ca="1">IF(_xlfn.XLOOKUP(C958,customers!$A$1:$A$1001,customers!$C$1:$C$1001,,0)=0,"",_xlfn.XLOOKUP(C958,customers!$A$1:$A$1001,customers!$C$1:$C$1001,,0))</f>
        <v>#NAME?</v>
      </c>
      <c r="H958" s="2" t="e">
        <f ca="1">_xlfn.XLOOKUP(C958,customers!$A$1:$A$1001,customers!$G$1:$G$1001,,0)</f>
        <v>#NAME?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e">
        <f ca="1">_xlfn.XLOOKUP(Orders[[#This Row],[Customer ID]],customers!$A$1:$A$1001,customers!$I$1:$I$1001,,0)</f>
        <v>#NAME?</v>
      </c>
    </row>
    <row r="959" spans="1:16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e">
        <f ca="1">_xlfn.XLOOKUP(C959,customers!$A$1:$A$1001,customers!$B$1:$B$1001,,0)</f>
        <v>#NAME?</v>
      </c>
      <c r="G959" s="2" t="e">
        <f ca="1">IF(_xlfn.XLOOKUP(C959,customers!$A$1:$A$1001,customers!$C$1:$C$1001,,0)=0,"",_xlfn.XLOOKUP(C959,customers!$A$1:$A$1001,customers!$C$1:$C$1001,,0))</f>
        <v>#NAME?</v>
      </c>
      <c r="H959" s="2" t="e">
        <f ca="1">_xlfn.XLOOKUP(C959,customers!$A$1:$A$1001,customers!$G$1:$G$1001,,0)</f>
        <v>#NAME?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e">
        <f ca="1">_xlfn.XLOOKUP(Orders[[#This Row],[Customer ID]],customers!$A$1:$A$1001,customers!$I$1:$I$1001,,0)</f>
        <v>#NAME?</v>
      </c>
    </row>
    <row r="960" spans="1:16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e">
        <f ca="1">_xlfn.XLOOKUP(C960,customers!$A$1:$A$1001,customers!$B$1:$B$1001,,0)</f>
        <v>#NAME?</v>
      </c>
      <c r="G960" s="2" t="e">
        <f ca="1">IF(_xlfn.XLOOKUP(C960,customers!$A$1:$A$1001,customers!$C$1:$C$1001,,0)=0,"",_xlfn.XLOOKUP(C960,customers!$A$1:$A$1001,customers!$C$1:$C$1001,,0))</f>
        <v>#NAME?</v>
      </c>
      <c r="H960" s="2" t="e">
        <f ca="1">_xlfn.XLOOKUP(C960,customers!$A$1:$A$1001,customers!$G$1:$G$1001,,0)</f>
        <v>#NAME?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e">
        <f ca="1">_xlfn.XLOOKUP(Orders[[#This Row],[Customer ID]],customers!$A$1:$A$1001,customers!$I$1:$I$1001,,0)</f>
        <v>#NAME?</v>
      </c>
    </row>
    <row r="961" spans="1:16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e">
        <f ca="1">_xlfn.XLOOKUP(C961,customers!$A$1:$A$1001,customers!$B$1:$B$1001,,0)</f>
        <v>#NAME?</v>
      </c>
      <c r="G961" s="2" t="e">
        <f ca="1">IF(_xlfn.XLOOKUP(C961,customers!$A$1:$A$1001,customers!$C$1:$C$1001,,0)=0,"",_xlfn.XLOOKUP(C961,customers!$A$1:$A$1001,customers!$C$1:$C$1001,,0))</f>
        <v>#NAME?</v>
      </c>
      <c r="H961" s="2" t="e">
        <f ca="1">_xlfn.XLOOKUP(C961,customers!$A$1:$A$1001,customers!$G$1:$G$1001,,0)</f>
        <v>#NAME?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e">
        <f ca="1">_xlfn.XLOOKUP(Orders[[#This Row],[Customer ID]],customers!$A$1:$A$1001,customers!$I$1:$I$1001,,0)</f>
        <v>#NAME?</v>
      </c>
    </row>
    <row r="962" spans="1:16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e">
        <f ca="1">_xlfn.XLOOKUP(C962,customers!$A$1:$A$1001,customers!$B$1:$B$1001,,0)</f>
        <v>#NAME?</v>
      </c>
      <c r="G962" s="2" t="e">
        <f ca="1">IF(_xlfn.XLOOKUP(C962,customers!$A$1:$A$1001,customers!$C$1:$C$1001,,0)=0,"",_xlfn.XLOOKUP(C962,customers!$A$1:$A$1001,customers!$C$1:$C$1001,,0))</f>
        <v>#NAME?</v>
      </c>
      <c r="H962" s="2" t="e">
        <f ca="1">_xlfn.XLOOKUP(C962,customers!$A$1:$A$1001,customers!$G$1:$G$1001,,0)</f>
        <v>#NAME?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e">
        <f ca="1">_xlfn.XLOOKUP(Orders[[#This Row],[Customer ID]],customers!$A$1:$A$1001,customers!$I$1:$I$1001,,0)</f>
        <v>#NAME?</v>
      </c>
    </row>
    <row r="963" spans="1:16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e">
        <f ca="1">_xlfn.XLOOKUP(C963,customers!$A$1:$A$1001,customers!$B$1:$B$1001,,0)</f>
        <v>#NAME?</v>
      </c>
      <c r="G963" s="2" t="e">
        <f ca="1">IF(_xlfn.XLOOKUP(C963,customers!$A$1:$A$1001,customers!$C$1:$C$1001,,0)=0,"",_xlfn.XLOOKUP(C963,customers!$A$1:$A$1001,customers!$C$1:$C$1001,,0))</f>
        <v>#NAME?</v>
      </c>
      <c r="H963" s="2" t="e">
        <f ca="1">_xlfn.XLOOKUP(C963,customers!$A$1:$A$1001,customers!$G$1:$G$1001,,0)</f>
        <v>#NAME?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e">
        <f ca="1">_xlfn.XLOOKUP(Orders[[#This Row],[Customer ID]],customers!$A$1:$A$1001,customers!$I$1:$I$1001,,0)</f>
        <v>#NAME?</v>
      </c>
    </row>
    <row r="964" spans="1:16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e">
        <f ca="1">_xlfn.XLOOKUP(C964,customers!$A$1:$A$1001,customers!$B$1:$B$1001,,0)</f>
        <v>#NAME?</v>
      </c>
      <c r="G964" s="2" t="e">
        <f ca="1">IF(_xlfn.XLOOKUP(C964,customers!$A$1:$A$1001,customers!$C$1:$C$1001,,0)=0,"",_xlfn.XLOOKUP(C964,customers!$A$1:$A$1001,customers!$C$1:$C$1001,,0))</f>
        <v>#NAME?</v>
      </c>
      <c r="H964" s="2" t="e">
        <f ca="1">_xlfn.XLOOKUP(C964,customers!$A$1:$A$1001,customers!$G$1:$G$1001,,0)</f>
        <v>#NAME?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e">
        <f ca="1">_xlfn.XLOOKUP(Orders[[#This Row],[Customer ID]],customers!$A$1:$A$1001,customers!$I$1:$I$1001,,0)</f>
        <v>#NAME?</v>
      </c>
    </row>
    <row r="965" spans="1:16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e">
        <f ca="1">_xlfn.XLOOKUP(C965,customers!$A$1:$A$1001,customers!$B$1:$B$1001,,0)</f>
        <v>#NAME?</v>
      </c>
      <c r="G965" s="2" t="e">
        <f ca="1">IF(_xlfn.XLOOKUP(C965,customers!$A$1:$A$1001,customers!$C$1:$C$1001,,0)=0,"",_xlfn.XLOOKUP(C965,customers!$A$1:$A$1001,customers!$C$1:$C$1001,,0))</f>
        <v>#NAME?</v>
      </c>
      <c r="H965" s="2" t="e">
        <f ca="1">_xlfn.XLOOKUP(C965,customers!$A$1:$A$1001,customers!$G$1:$G$1001,,0)</f>
        <v>#NAME?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e">
        <f ca="1">_xlfn.XLOOKUP(Orders[[#This Row],[Customer ID]],customers!$A$1:$A$1001,customers!$I$1:$I$1001,,0)</f>
        <v>#NAME?</v>
      </c>
    </row>
    <row r="966" spans="1:16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e">
        <f ca="1">_xlfn.XLOOKUP(C966,customers!$A$1:$A$1001,customers!$B$1:$B$1001,,0)</f>
        <v>#NAME?</v>
      </c>
      <c r="G966" s="2" t="e">
        <f ca="1">IF(_xlfn.XLOOKUP(C966,customers!$A$1:$A$1001,customers!$C$1:$C$1001,,0)=0,"",_xlfn.XLOOKUP(C966,customers!$A$1:$A$1001,customers!$C$1:$C$1001,,0))</f>
        <v>#NAME?</v>
      </c>
      <c r="H966" s="2" t="e">
        <f ca="1">_xlfn.XLOOKUP(C966,customers!$A$1:$A$1001,customers!$G$1:$G$1001,,0)</f>
        <v>#NAME?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e">
        <f ca="1">_xlfn.XLOOKUP(Orders[[#This Row],[Customer ID]],customers!$A$1:$A$1001,customers!$I$1:$I$1001,,0)</f>
        <v>#NAME?</v>
      </c>
    </row>
    <row r="967" spans="1:16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e">
        <f ca="1">_xlfn.XLOOKUP(C967,customers!$A$1:$A$1001,customers!$B$1:$B$1001,,0)</f>
        <v>#NAME?</v>
      </c>
      <c r="G967" s="2" t="e">
        <f ca="1">IF(_xlfn.XLOOKUP(C967,customers!$A$1:$A$1001,customers!$C$1:$C$1001,,0)=0,"",_xlfn.XLOOKUP(C967,customers!$A$1:$A$1001,customers!$C$1:$C$1001,,0))</f>
        <v>#NAME?</v>
      </c>
      <c r="H967" s="2" t="e">
        <f ca="1">_xlfn.XLOOKUP(C967,customers!$A$1:$A$1001,customers!$G$1:$G$1001,,0)</f>
        <v>#NAME?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e">
        <f ca="1">_xlfn.XLOOKUP(Orders[[#This Row],[Customer ID]],customers!$A$1:$A$1001,customers!$I$1:$I$1001,,0)</f>
        <v>#NAME?</v>
      </c>
    </row>
    <row r="968" spans="1:16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e">
        <f ca="1">_xlfn.XLOOKUP(C968,customers!$A$1:$A$1001,customers!$B$1:$B$1001,,0)</f>
        <v>#NAME?</v>
      </c>
      <c r="G968" s="2" t="e">
        <f ca="1">IF(_xlfn.XLOOKUP(C968,customers!$A$1:$A$1001,customers!$C$1:$C$1001,,0)=0,"",_xlfn.XLOOKUP(C968,customers!$A$1:$A$1001,customers!$C$1:$C$1001,,0))</f>
        <v>#NAME?</v>
      </c>
      <c r="H968" s="2" t="e">
        <f ca="1">_xlfn.XLOOKUP(C968,customers!$A$1:$A$1001,customers!$G$1:$G$1001,,0)</f>
        <v>#NAME?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e">
        <f ca="1">_xlfn.XLOOKUP(Orders[[#This Row],[Customer ID]],customers!$A$1:$A$1001,customers!$I$1:$I$1001,,0)</f>
        <v>#NAME?</v>
      </c>
    </row>
    <row r="969" spans="1:16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e">
        <f ca="1">_xlfn.XLOOKUP(C969,customers!$A$1:$A$1001,customers!$B$1:$B$1001,,0)</f>
        <v>#NAME?</v>
      </c>
      <c r="G969" s="2" t="e">
        <f ca="1">IF(_xlfn.XLOOKUP(C969,customers!$A$1:$A$1001,customers!$C$1:$C$1001,,0)=0,"",_xlfn.XLOOKUP(C969,customers!$A$1:$A$1001,customers!$C$1:$C$1001,,0))</f>
        <v>#NAME?</v>
      </c>
      <c r="H969" s="2" t="e">
        <f ca="1">_xlfn.XLOOKUP(C969,customers!$A$1:$A$1001,customers!$G$1:$G$1001,,0)</f>
        <v>#NAME?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e">
        <f ca="1">_xlfn.XLOOKUP(Orders[[#This Row],[Customer ID]],customers!$A$1:$A$1001,customers!$I$1:$I$1001,,0)</f>
        <v>#NAME?</v>
      </c>
    </row>
    <row r="970" spans="1:16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e">
        <f ca="1">_xlfn.XLOOKUP(C970,customers!$A$1:$A$1001,customers!$B$1:$B$1001,,0)</f>
        <v>#NAME?</v>
      </c>
      <c r="G970" s="2" t="e">
        <f ca="1">IF(_xlfn.XLOOKUP(C970,customers!$A$1:$A$1001,customers!$C$1:$C$1001,,0)=0,"",_xlfn.XLOOKUP(C970,customers!$A$1:$A$1001,customers!$C$1:$C$1001,,0))</f>
        <v>#NAME?</v>
      </c>
      <c r="H970" s="2" t="e">
        <f ca="1">_xlfn.XLOOKUP(C970,customers!$A$1:$A$1001,customers!$G$1:$G$1001,,0)</f>
        <v>#NAME?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e">
        <f ca="1">_xlfn.XLOOKUP(Orders[[#This Row],[Customer ID]],customers!$A$1:$A$1001,customers!$I$1:$I$1001,,0)</f>
        <v>#NAME?</v>
      </c>
    </row>
    <row r="971" spans="1:16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e">
        <f ca="1">_xlfn.XLOOKUP(C971,customers!$A$1:$A$1001,customers!$B$1:$B$1001,,0)</f>
        <v>#NAME?</v>
      </c>
      <c r="G971" s="2" t="e">
        <f ca="1">IF(_xlfn.XLOOKUP(C971,customers!$A$1:$A$1001,customers!$C$1:$C$1001,,0)=0,"",_xlfn.XLOOKUP(C971,customers!$A$1:$A$1001,customers!$C$1:$C$1001,,0))</f>
        <v>#NAME?</v>
      </c>
      <c r="H971" s="2" t="e">
        <f ca="1">_xlfn.XLOOKUP(C971,customers!$A$1:$A$1001,customers!$G$1:$G$1001,,0)</f>
        <v>#NAME?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e">
        <f ca="1">_xlfn.XLOOKUP(Orders[[#This Row],[Customer ID]],customers!$A$1:$A$1001,customers!$I$1:$I$1001,,0)</f>
        <v>#NAME?</v>
      </c>
    </row>
    <row r="972" spans="1:16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e">
        <f ca="1">_xlfn.XLOOKUP(C972,customers!$A$1:$A$1001,customers!$B$1:$B$1001,,0)</f>
        <v>#NAME?</v>
      </c>
      <c r="G972" s="2" t="e">
        <f ca="1">IF(_xlfn.XLOOKUP(C972,customers!$A$1:$A$1001,customers!$C$1:$C$1001,,0)=0,"",_xlfn.XLOOKUP(C972,customers!$A$1:$A$1001,customers!$C$1:$C$1001,,0))</f>
        <v>#NAME?</v>
      </c>
      <c r="H972" s="2" t="e">
        <f ca="1">_xlfn.XLOOKUP(C972,customers!$A$1:$A$1001,customers!$G$1:$G$1001,,0)</f>
        <v>#NAME?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e">
        <f ca="1">_xlfn.XLOOKUP(Orders[[#This Row],[Customer ID]],customers!$A$1:$A$1001,customers!$I$1:$I$1001,,0)</f>
        <v>#NAME?</v>
      </c>
    </row>
    <row r="973" spans="1:16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e">
        <f ca="1">_xlfn.XLOOKUP(C973,customers!$A$1:$A$1001,customers!$B$1:$B$1001,,0)</f>
        <v>#NAME?</v>
      </c>
      <c r="G973" s="2" t="e">
        <f ca="1">IF(_xlfn.XLOOKUP(C973,customers!$A$1:$A$1001,customers!$C$1:$C$1001,,0)=0,"",_xlfn.XLOOKUP(C973,customers!$A$1:$A$1001,customers!$C$1:$C$1001,,0))</f>
        <v>#NAME?</v>
      </c>
      <c r="H973" s="2" t="e">
        <f ca="1">_xlfn.XLOOKUP(C973,customers!$A$1:$A$1001,customers!$G$1:$G$1001,,0)</f>
        <v>#NAME?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e">
        <f ca="1">_xlfn.XLOOKUP(Orders[[#This Row],[Customer ID]],customers!$A$1:$A$1001,customers!$I$1:$I$1001,,0)</f>
        <v>#NAME?</v>
      </c>
    </row>
    <row r="974" spans="1:16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e">
        <f ca="1">_xlfn.XLOOKUP(C974,customers!$A$1:$A$1001,customers!$B$1:$B$1001,,0)</f>
        <v>#NAME?</v>
      </c>
      <c r="G974" s="2" t="e">
        <f ca="1">IF(_xlfn.XLOOKUP(C974,customers!$A$1:$A$1001,customers!$C$1:$C$1001,,0)=0,"",_xlfn.XLOOKUP(C974,customers!$A$1:$A$1001,customers!$C$1:$C$1001,,0))</f>
        <v>#NAME?</v>
      </c>
      <c r="H974" s="2" t="e">
        <f ca="1">_xlfn.XLOOKUP(C974,customers!$A$1:$A$1001,customers!$G$1:$G$1001,,0)</f>
        <v>#NAME?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e">
        <f ca="1">_xlfn.XLOOKUP(Orders[[#This Row],[Customer ID]],customers!$A$1:$A$1001,customers!$I$1:$I$1001,,0)</f>
        <v>#NAME?</v>
      </c>
    </row>
    <row r="975" spans="1:16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e">
        <f ca="1">_xlfn.XLOOKUP(C975,customers!$A$1:$A$1001,customers!$B$1:$B$1001,,0)</f>
        <v>#NAME?</v>
      </c>
      <c r="G975" s="2" t="e">
        <f ca="1">IF(_xlfn.XLOOKUP(C975,customers!$A$1:$A$1001,customers!$C$1:$C$1001,,0)=0,"",_xlfn.XLOOKUP(C975,customers!$A$1:$A$1001,customers!$C$1:$C$1001,,0))</f>
        <v>#NAME?</v>
      </c>
      <c r="H975" s="2" t="e">
        <f ca="1">_xlfn.XLOOKUP(C975,customers!$A$1:$A$1001,customers!$G$1:$G$1001,,0)</f>
        <v>#NAME?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e">
        <f ca="1">_xlfn.XLOOKUP(Orders[[#This Row],[Customer ID]],customers!$A$1:$A$1001,customers!$I$1:$I$1001,,0)</f>
        <v>#NAME?</v>
      </c>
    </row>
    <row r="976" spans="1:16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e">
        <f ca="1">_xlfn.XLOOKUP(C976,customers!$A$1:$A$1001,customers!$B$1:$B$1001,,0)</f>
        <v>#NAME?</v>
      </c>
      <c r="G976" s="2" t="e">
        <f ca="1">IF(_xlfn.XLOOKUP(C976,customers!$A$1:$A$1001,customers!$C$1:$C$1001,,0)=0,"",_xlfn.XLOOKUP(C976,customers!$A$1:$A$1001,customers!$C$1:$C$1001,,0))</f>
        <v>#NAME?</v>
      </c>
      <c r="H976" s="2" t="e">
        <f ca="1">_xlfn.XLOOKUP(C976,customers!$A$1:$A$1001,customers!$G$1:$G$1001,,0)</f>
        <v>#NAME?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e">
        <f ca="1">_xlfn.XLOOKUP(Orders[[#This Row],[Customer ID]],customers!$A$1:$A$1001,customers!$I$1:$I$1001,,0)</f>
        <v>#NAME?</v>
      </c>
    </row>
    <row r="977" spans="1:16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e">
        <f ca="1">_xlfn.XLOOKUP(C977,customers!$A$1:$A$1001,customers!$B$1:$B$1001,,0)</f>
        <v>#NAME?</v>
      </c>
      <c r="G977" s="2" t="e">
        <f ca="1">IF(_xlfn.XLOOKUP(C977,customers!$A$1:$A$1001,customers!$C$1:$C$1001,,0)=0,"",_xlfn.XLOOKUP(C977,customers!$A$1:$A$1001,customers!$C$1:$C$1001,,0))</f>
        <v>#NAME?</v>
      </c>
      <c r="H977" s="2" t="e">
        <f ca="1">_xlfn.XLOOKUP(C977,customers!$A$1:$A$1001,customers!$G$1:$G$1001,,0)</f>
        <v>#NAME?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e">
        <f ca="1">_xlfn.XLOOKUP(Orders[[#This Row],[Customer ID]],customers!$A$1:$A$1001,customers!$I$1:$I$1001,,0)</f>
        <v>#NAME?</v>
      </c>
    </row>
    <row r="978" spans="1:16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e">
        <f ca="1">_xlfn.XLOOKUP(C978,customers!$A$1:$A$1001,customers!$B$1:$B$1001,,0)</f>
        <v>#NAME?</v>
      </c>
      <c r="G978" s="2" t="e">
        <f ca="1">IF(_xlfn.XLOOKUP(C978,customers!$A$1:$A$1001,customers!$C$1:$C$1001,,0)=0,"",_xlfn.XLOOKUP(C978,customers!$A$1:$A$1001,customers!$C$1:$C$1001,,0))</f>
        <v>#NAME?</v>
      </c>
      <c r="H978" s="2" t="e">
        <f ca="1">_xlfn.XLOOKUP(C978,customers!$A$1:$A$1001,customers!$G$1:$G$1001,,0)</f>
        <v>#NAME?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e">
        <f ca="1">_xlfn.XLOOKUP(Orders[[#This Row],[Customer ID]],customers!$A$1:$A$1001,customers!$I$1:$I$1001,,0)</f>
        <v>#NAME?</v>
      </c>
    </row>
    <row r="979" spans="1:16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e">
        <f ca="1">_xlfn.XLOOKUP(C979,customers!$A$1:$A$1001,customers!$B$1:$B$1001,,0)</f>
        <v>#NAME?</v>
      </c>
      <c r="G979" s="2" t="e">
        <f ca="1">IF(_xlfn.XLOOKUP(C979,customers!$A$1:$A$1001,customers!$C$1:$C$1001,,0)=0,"",_xlfn.XLOOKUP(C979,customers!$A$1:$A$1001,customers!$C$1:$C$1001,,0))</f>
        <v>#NAME?</v>
      </c>
      <c r="H979" s="2" t="e">
        <f ca="1">_xlfn.XLOOKUP(C979,customers!$A$1:$A$1001,customers!$G$1:$G$1001,,0)</f>
        <v>#NAME?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e">
        <f ca="1">_xlfn.XLOOKUP(Orders[[#This Row],[Customer ID]],customers!$A$1:$A$1001,customers!$I$1:$I$1001,,0)</f>
        <v>#NAME?</v>
      </c>
    </row>
    <row r="980" spans="1:16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e">
        <f ca="1">_xlfn.XLOOKUP(C980,customers!$A$1:$A$1001,customers!$B$1:$B$1001,,0)</f>
        <v>#NAME?</v>
      </c>
      <c r="G980" s="2" t="e">
        <f ca="1">IF(_xlfn.XLOOKUP(C980,customers!$A$1:$A$1001,customers!$C$1:$C$1001,,0)=0,"",_xlfn.XLOOKUP(C980,customers!$A$1:$A$1001,customers!$C$1:$C$1001,,0))</f>
        <v>#NAME?</v>
      </c>
      <c r="H980" s="2" t="e">
        <f ca="1">_xlfn.XLOOKUP(C980,customers!$A$1:$A$1001,customers!$G$1:$G$1001,,0)</f>
        <v>#NAME?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e">
        <f ca="1">_xlfn.XLOOKUP(Orders[[#This Row],[Customer ID]],customers!$A$1:$A$1001,customers!$I$1:$I$1001,,0)</f>
        <v>#NAME?</v>
      </c>
    </row>
    <row r="981" spans="1:16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e">
        <f ca="1">_xlfn.XLOOKUP(C981,customers!$A$1:$A$1001,customers!$B$1:$B$1001,,0)</f>
        <v>#NAME?</v>
      </c>
      <c r="G981" s="2" t="e">
        <f ca="1">IF(_xlfn.XLOOKUP(C981,customers!$A$1:$A$1001,customers!$C$1:$C$1001,,0)=0,"",_xlfn.XLOOKUP(C981,customers!$A$1:$A$1001,customers!$C$1:$C$1001,,0))</f>
        <v>#NAME?</v>
      </c>
      <c r="H981" s="2" t="e">
        <f ca="1">_xlfn.XLOOKUP(C981,customers!$A$1:$A$1001,customers!$G$1:$G$1001,,0)</f>
        <v>#NAME?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e">
        <f ca="1">_xlfn.XLOOKUP(Orders[[#This Row],[Customer ID]],customers!$A$1:$A$1001,customers!$I$1:$I$1001,,0)</f>
        <v>#NAME?</v>
      </c>
    </row>
    <row r="982" spans="1:16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e">
        <f ca="1">_xlfn.XLOOKUP(C982,customers!$A$1:$A$1001,customers!$B$1:$B$1001,,0)</f>
        <v>#NAME?</v>
      </c>
      <c r="G982" s="2" t="e">
        <f ca="1">IF(_xlfn.XLOOKUP(C982,customers!$A$1:$A$1001,customers!$C$1:$C$1001,,0)=0,"",_xlfn.XLOOKUP(C982,customers!$A$1:$A$1001,customers!$C$1:$C$1001,,0))</f>
        <v>#NAME?</v>
      </c>
      <c r="H982" s="2" t="e">
        <f ca="1">_xlfn.XLOOKUP(C982,customers!$A$1:$A$1001,customers!$G$1:$G$1001,,0)</f>
        <v>#NAME?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e">
        <f ca="1">_xlfn.XLOOKUP(Orders[[#This Row],[Customer ID]],customers!$A$1:$A$1001,customers!$I$1:$I$1001,,0)</f>
        <v>#NAME?</v>
      </c>
    </row>
    <row r="983" spans="1:16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e">
        <f ca="1">_xlfn.XLOOKUP(C983,customers!$A$1:$A$1001,customers!$B$1:$B$1001,,0)</f>
        <v>#NAME?</v>
      </c>
      <c r="G983" s="2" t="e">
        <f ca="1">IF(_xlfn.XLOOKUP(C983,customers!$A$1:$A$1001,customers!$C$1:$C$1001,,0)=0,"",_xlfn.XLOOKUP(C983,customers!$A$1:$A$1001,customers!$C$1:$C$1001,,0))</f>
        <v>#NAME?</v>
      </c>
      <c r="H983" s="2" t="e">
        <f ca="1">_xlfn.XLOOKUP(C983,customers!$A$1:$A$1001,customers!$G$1:$G$1001,,0)</f>
        <v>#NAME?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e">
        <f ca="1">_xlfn.XLOOKUP(Orders[[#This Row],[Customer ID]],customers!$A$1:$A$1001,customers!$I$1:$I$1001,,0)</f>
        <v>#NAME?</v>
      </c>
    </row>
    <row r="984" spans="1:16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e">
        <f ca="1">_xlfn.XLOOKUP(C984,customers!$A$1:$A$1001,customers!$B$1:$B$1001,,0)</f>
        <v>#NAME?</v>
      </c>
      <c r="G984" s="2" t="e">
        <f ca="1">IF(_xlfn.XLOOKUP(C984,customers!$A$1:$A$1001,customers!$C$1:$C$1001,,0)=0,"",_xlfn.XLOOKUP(C984,customers!$A$1:$A$1001,customers!$C$1:$C$1001,,0))</f>
        <v>#NAME?</v>
      </c>
      <c r="H984" s="2" t="e">
        <f ca="1">_xlfn.XLOOKUP(C984,customers!$A$1:$A$1001,customers!$G$1:$G$1001,,0)</f>
        <v>#NAME?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e">
        <f ca="1">_xlfn.XLOOKUP(Orders[[#This Row],[Customer ID]],customers!$A$1:$A$1001,customers!$I$1:$I$1001,,0)</f>
        <v>#NAME?</v>
      </c>
    </row>
    <row r="985" spans="1:16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e">
        <f ca="1">_xlfn.XLOOKUP(C985,customers!$A$1:$A$1001,customers!$B$1:$B$1001,,0)</f>
        <v>#NAME?</v>
      </c>
      <c r="G985" s="2" t="e">
        <f ca="1">IF(_xlfn.XLOOKUP(C985,customers!$A$1:$A$1001,customers!$C$1:$C$1001,,0)=0,"",_xlfn.XLOOKUP(C985,customers!$A$1:$A$1001,customers!$C$1:$C$1001,,0))</f>
        <v>#NAME?</v>
      </c>
      <c r="H985" s="2" t="e">
        <f ca="1">_xlfn.XLOOKUP(C985,customers!$A$1:$A$1001,customers!$G$1:$G$1001,,0)</f>
        <v>#NAME?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e">
        <f ca="1">_xlfn.XLOOKUP(Orders[[#This Row],[Customer ID]],customers!$A$1:$A$1001,customers!$I$1:$I$1001,,0)</f>
        <v>#NAME?</v>
      </c>
    </row>
    <row r="986" spans="1:16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e">
        <f ca="1">_xlfn.XLOOKUP(C986,customers!$A$1:$A$1001,customers!$B$1:$B$1001,,0)</f>
        <v>#NAME?</v>
      </c>
      <c r="G986" s="2" t="e">
        <f ca="1">IF(_xlfn.XLOOKUP(C986,customers!$A$1:$A$1001,customers!$C$1:$C$1001,,0)=0,"",_xlfn.XLOOKUP(C986,customers!$A$1:$A$1001,customers!$C$1:$C$1001,,0))</f>
        <v>#NAME?</v>
      </c>
      <c r="H986" s="2" t="e">
        <f ca="1">_xlfn.XLOOKUP(C986,customers!$A$1:$A$1001,customers!$G$1:$G$1001,,0)</f>
        <v>#NAME?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e">
        <f ca="1">_xlfn.XLOOKUP(Orders[[#This Row],[Customer ID]],customers!$A$1:$A$1001,customers!$I$1:$I$1001,,0)</f>
        <v>#NAME?</v>
      </c>
    </row>
    <row r="987" spans="1:16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e">
        <f ca="1">_xlfn.XLOOKUP(C987,customers!$A$1:$A$1001,customers!$B$1:$B$1001,,0)</f>
        <v>#NAME?</v>
      </c>
      <c r="G987" s="2" t="e">
        <f ca="1">IF(_xlfn.XLOOKUP(C987,customers!$A$1:$A$1001,customers!$C$1:$C$1001,,0)=0,"",_xlfn.XLOOKUP(C987,customers!$A$1:$A$1001,customers!$C$1:$C$1001,,0))</f>
        <v>#NAME?</v>
      </c>
      <c r="H987" s="2" t="e">
        <f ca="1">_xlfn.XLOOKUP(C987,customers!$A$1:$A$1001,customers!$G$1:$G$1001,,0)</f>
        <v>#NAME?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e">
        <f ca="1">_xlfn.XLOOKUP(Orders[[#This Row],[Customer ID]],customers!$A$1:$A$1001,customers!$I$1:$I$1001,,0)</f>
        <v>#NAME?</v>
      </c>
    </row>
    <row r="988" spans="1:16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e">
        <f ca="1">_xlfn.XLOOKUP(C988,customers!$A$1:$A$1001,customers!$B$1:$B$1001,,0)</f>
        <v>#NAME?</v>
      </c>
      <c r="G988" s="2" t="e">
        <f ca="1">IF(_xlfn.XLOOKUP(C988,customers!$A$1:$A$1001,customers!$C$1:$C$1001,,0)=0,"",_xlfn.XLOOKUP(C988,customers!$A$1:$A$1001,customers!$C$1:$C$1001,,0))</f>
        <v>#NAME?</v>
      </c>
      <c r="H988" s="2" t="e">
        <f ca="1">_xlfn.XLOOKUP(C988,customers!$A$1:$A$1001,customers!$G$1:$G$1001,,0)</f>
        <v>#NAME?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e">
        <f ca="1">_xlfn.XLOOKUP(Orders[[#This Row],[Customer ID]],customers!$A$1:$A$1001,customers!$I$1:$I$1001,,0)</f>
        <v>#NAME?</v>
      </c>
    </row>
    <row r="989" spans="1:16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e">
        <f ca="1">_xlfn.XLOOKUP(C989,customers!$A$1:$A$1001,customers!$B$1:$B$1001,,0)</f>
        <v>#NAME?</v>
      </c>
      <c r="G989" s="2" t="e">
        <f ca="1">IF(_xlfn.XLOOKUP(C989,customers!$A$1:$A$1001,customers!$C$1:$C$1001,,0)=0,"",_xlfn.XLOOKUP(C989,customers!$A$1:$A$1001,customers!$C$1:$C$1001,,0))</f>
        <v>#NAME?</v>
      </c>
      <c r="H989" s="2" t="e">
        <f ca="1">_xlfn.XLOOKUP(C989,customers!$A$1:$A$1001,customers!$G$1:$G$1001,,0)</f>
        <v>#NAME?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e">
        <f ca="1">_xlfn.XLOOKUP(Orders[[#This Row],[Customer ID]],customers!$A$1:$A$1001,customers!$I$1:$I$1001,,0)</f>
        <v>#NAME?</v>
      </c>
    </row>
    <row r="990" spans="1:16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e">
        <f ca="1">_xlfn.XLOOKUP(C990,customers!$A$1:$A$1001,customers!$B$1:$B$1001,,0)</f>
        <v>#NAME?</v>
      </c>
      <c r="G990" s="2" t="e">
        <f ca="1">IF(_xlfn.XLOOKUP(C990,customers!$A$1:$A$1001,customers!$C$1:$C$1001,,0)=0,"",_xlfn.XLOOKUP(C990,customers!$A$1:$A$1001,customers!$C$1:$C$1001,,0))</f>
        <v>#NAME?</v>
      </c>
      <c r="H990" s="2" t="e">
        <f ca="1">_xlfn.XLOOKUP(C990,customers!$A$1:$A$1001,customers!$G$1:$G$1001,,0)</f>
        <v>#NAME?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e">
        <f ca="1">_xlfn.XLOOKUP(Orders[[#This Row],[Customer ID]],customers!$A$1:$A$1001,customers!$I$1:$I$1001,,0)</f>
        <v>#NAME?</v>
      </c>
    </row>
    <row r="991" spans="1:16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e">
        <f ca="1">_xlfn.XLOOKUP(C991,customers!$A$1:$A$1001,customers!$B$1:$B$1001,,0)</f>
        <v>#NAME?</v>
      </c>
      <c r="G991" s="2" t="e">
        <f ca="1">IF(_xlfn.XLOOKUP(C991,customers!$A$1:$A$1001,customers!$C$1:$C$1001,,0)=0,"",_xlfn.XLOOKUP(C991,customers!$A$1:$A$1001,customers!$C$1:$C$1001,,0))</f>
        <v>#NAME?</v>
      </c>
      <c r="H991" s="2" t="e">
        <f ca="1">_xlfn.XLOOKUP(C991,customers!$A$1:$A$1001,customers!$G$1:$G$1001,,0)</f>
        <v>#NAME?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e">
        <f ca="1">_xlfn.XLOOKUP(Orders[[#This Row],[Customer ID]],customers!$A$1:$A$1001,customers!$I$1:$I$1001,,0)</f>
        <v>#NAME?</v>
      </c>
    </row>
    <row r="992" spans="1:16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e">
        <f ca="1">_xlfn.XLOOKUP(C992,customers!$A$1:$A$1001,customers!$B$1:$B$1001,,0)</f>
        <v>#NAME?</v>
      </c>
      <c r="G992" s="2" t="e">
        <f ca="1">IF(_xlfn.XLOOKUP(C992,customers!$A$1:$A$1001,customers!$C$1:$C$1001,,0)=0,"",_xlfn.XLOOKUP(C992,customers!$A$1:$A$1001,customers!$C$1:$C$1001,,0))</f>
        <v>#NAME?</v>
      </c>
      <c r="H992" s="2" t="e">
        <f ca="1">_xlfn.XLOOKUP(C992,customers!$A$1:$A$1001,customers!$G$1:$G$1001,,0)</f>
        <v>#NAME?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e">
        <f ca="1">_xlfn.XLOOKUP(Orders[[#This Row],[Customer ID]],customers!$A$1:$A$1001,customers!$I$1:$I$1001,,0)</f>
        <v>#NAME?</v>
      </c>
    </row>
    <row r="993" spans="1:16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e">
        <f ca="1">_xlfn.XLOOKUP(C993,customers!$A$1:$A$1001,customers!$B$1:$B$1001,,0)</f>
        <v>#NAME?</v>
      </c>
      <c r="G993" s="2" t="e">
        <f ca="1">IF(_xlfn.XLOOKUP(C993,customers!$A$1:$A$1001,customers!$C$1:$C$1001,,0)=0,"",_xlfn.XLOOKUP(C993,customers!$A$1:$A$1001,customers!$C$1:$C$1001,,0))</f>
        <v>#NAME?</v>
      </c>
      <c r="H993" s="2" t="e">
        <f ca="1">_xlfn.XLOOKUP(C993,customers!$A$1:$A$1001,customers!$G$1:$G$1001,,0)</f>
        <v>#NAME?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e">
        <f ca="1">_xlfn.XLOOKUP(Orders[[#This Row],[Customer ID]],customers!$A$1:$A$1001,customers!$I$1:$I$1001,,0)</f>
        <v>#NAME?</v>
      </c>
    </row>
    <row r="994" spans="1:16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e">
        <f ca="1">_xlfn.XLOOKUP(C994,customers!$A$1:$A$1001,customers!$B$1:$B$1001,,0)</f>
        <v>#NAME?</v>
      </c>
      <c r="G994" s="2" t="e">
        <f ca="1">IF(_xlfn.XLOOKUP(C994,customers!$A$1:$A$1001,customers!$C$1:$C$1001,,0)=0,"",_xlfn.XLOOKUP(C994,customers!$A$1:$A$1001,customers!$C$1:$C$1001,,0))</f>
        <v>#NAME?</v>
      </c>
      <c r="H994" s="2" t="e">
        <f ca="1">_xlfn.XLOOKUP(C994,customers!$A$1:$A$1001,customers!$G$1:$G$1001,,0)</f>
        <v>#NAME?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e">
        <f ca="1">_xlfn.XLOOKUP(Orders[[#This Row],[Customer ID]],customers!$A$1:$A$1001,customers!$I$1:$I$1001,,0)</f>
        <v>#NAME?</v>
      </c>
    </row>
    <row r="995" spans="1:16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e">
        <f ca="1">_xlfn.XLOOKUP(C995,customers!$A$1:$A$1001,customers!$B$1:$B$1001,,0)</f>
        <v>#NAME?</v>
      </c>
      <c r="G995" s="2" t="e">
        <f ca="1">IF(_xlfn.XLOOKUP(C995,customers!$A$1:$A$1001,customers!$C$1:$C$1001,,0)=0,"",_xlfn.XLOOKUP(C995,customers!$A$1:$A$1001,customers!$C$1:$C$1001,,0))</f>
        <v>#NAME?</v>
      </c>
      <c r="H995" s="2" t="e">
        <f ca="1">_xlfn.XLOOKUP(C995,customers!$A$1:$A$1001,customers!$G$1:$G$1001,,0)</f>
        <v>#NAME?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e">
        <f ca="1">_xlfn.XLOOKUP(Orders[[#This Row],[Customer ID]],customers!$A$1:$A$1001,customers!$I$1:$I$1001,,0)</f>
        <v>#NAME?</v>
      </c>
    </row>
    <row r="996" spans="1:16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e">
        <f ca="1">_xlfn.XLOOKUP(C996,customers!$A$1:$A$1001,customers!$B$1:$B$1001,,0)</f>
        <v>#NAME?</v>
      </c>
      <c r="G996" s="2" t="e">
        <f ca="1">IF(_xlfn.XLOOKUP(C996,customers!$A$1:$A$1001,customers!$C$1:$C$1001,,0)=0,"",_xlfn.XLOOKUP(C996,customers!$A$1:$A$1001,customers!$C$1:$C$1001,,0))</f>
        <v>#NAME?</v>
      </c>
      <c r="H996" s="2" t="e">
        <f ca="1">_xlfn.XLOOKUP(C996,customers!$A$1:$A$1001,customers!$G$1:$G$1001,,0)</f>
        <v>#NAME?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e">
        <f ca="1">_xlfn.XLOOKUP(Orders[[#This Row],[Customer ID]],customers!$A$1:$A$1001,customers!$I$1:$I$1001,,0)</f>
        <v>#NAME?</v>
      </c>
    </row>
    <row r="997" spans="1:16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e">
        <f ca="1">_xlfn.XLOOKUP(C997,customers!$A$1:$A$1001,customers!$B$1:$B$1001,,0)</f>
        <v>#NAME?</v>
      </c>
      <c r="G997" s="2" t="e">
        <f ca="1">IF(_xlfn.XLOOKUP(C997,customers!$A$1:$A$1001,customers!$C$1:$C$1001,,0)=0,"",_xlfn.XLOOKUP(C997,customers!$A$1:$A$1001,customers!$C$1:$C$1001,,0))</f>
        <v>#NAME?</v>
      </c>
      <c r="H997" s="2" t="e">
        <f ca="1">_xlfn.XLOOKUP(C997,customers!$A$1:$A$1001,customers!$G$1:$G$1001,,0)</f>
        <v>#NAME?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e">
        <f ca="1">_xlfn.XLOOKUP(Orders[[#This Row],[Customer ID]],customers!$A$1:$A$1001,customers!$I$1:$I$1001,,0)</f>
        <v>#NAME?</v>
      </c>
    </row>
    <row r="998" spans="1:16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e">
        <f ca="1">_xlfn.XLOOKUP(C998,customers!$A$1:$A$1001,customers!$B$1:$B$1001,,0)</f>
        <v>#NAME?</v>
      </c>
      <c r="G998" s="2" t="e">
        <f ca="1">IF(_xlfn.XLOOKUP(C998,customers!$A$1:$A$1001,customers!$C$1:$C$1001,,0)=0,"",_xlfn.XLOOKUP(C998,customers!$A$1:$A$1001,customers!$C$1:$C$1001,,0))</f>
        <v>#NAME?</v>
      </c>
      <c r="H998" s="2" t="e">
        <f ca="1">_xlfn.XLOOKUP(C998,customers!$A$1:$A$1001,customers!$G$1:$G$1001,,0)</f>
        <v>#NAME?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e">
        <f ca="1">_xlfn.XLOOKUP(Orders[[#This Row],[Customer ID]],customers!$A$1:$A$1001,customers!$I$1:$I$1001,,0)</f>
        <v>#NAME?</v>
      </c>
    </row>
    <row r="999" spans="1:16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e">
        <f ca="1">_xlfn.XLOOKUP(C999,customers!$A$1:$A$1001,customers!$B$1:$B$1001,,0)</f>
        <v>#NAME?</v>
      </c>
      <c r="G999" s="2" t="e">
        <f ca="1">IF(_xlfn.XLOOKUP(C999,customers!$A$1:$A$1001,customers!$C$1:$C$1001,,0)=0,"",_xlfn.XLOOKUP(C999,customers!$A$1:$A$1001,customers!$C$1:$C$1001,,0))</f>
        <v>#NAME?</v>
      </c>
      <c r="H999" s="2" t="e">
        <f ca="1">_xlfn.XLOOKUP(C999,customers!$A$1:$A$1001,customers!$G$1:$G$1001,,0)</f>
        <v>#NAME?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e">
        <f ca="1">_xlfn.XLOOKUP(Orders[[#This Row],[Customer ID]],customers!$A$1:$A$1001,customers!$I$1:$I$1001,,0)</f>
        <v>#NAME?</v>
      </c>
    </row>
    <row r="1000" spans="1:16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e">
        <f ca="1">_xlfn.XLOOKUP(C1000,customers!$A$1:$A$1001,customers!$B$1:$B$1001,,0)</f>
        <v>#NAME?</v>
      </c>
      <c r="G1000" s="2" t="e">
        <f ca="1">IF(_xlfn.XLOOKUP(C1000,customers!$A$1:$A$1001,customers!$C$1:$C$1001,,0)=0,"",_xlfn.XLOOKUP(C1000,customers!$A$1:$A$1001,customers!$C$1:$C$1001,,0))</f>
        <v>#NAME?</v>
      </c>
      <c r="H1000" s="2" t="e">
        <f ca="1">_xlfn.XLOOKUP(C1000,customers!$A$1:$A$1001,customers!$G$1:$G$1001,,0)</f>
        <v>#NAME?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e">
        <f ca="1">_xlfn.XLOOKUP(Orders[[#This Row],[Customer ID]],customers!$A$1:$A$1001,customers!$I$1:$I$1001,,0)</f>
        <v>#NAME?</v>
      </c>
    </row>
    <row r="1001" spans="1:16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e">
        <f ca="1">_xlfn.XLOOKUP(C1001,customers!$A$1:$A$1001,customers!$B$1:$B$1001,,0)</f>
        <v>#NAME?</v>
      </c>
      <c r="G1001" s="2" t="e">
        <f ca="1">IF(_xlfn.XLOOKUP(C1001,customers!$A$1:$A$1001,customers!$C$1:$C$1001,,0)=0,"",_xlfn.XLOOKUP(C1001,customers!$A$1:$A$1001,customers!$C$1:$C$1001,,0))</f>
        <v>#NAME?</v>
      </c>
      <c r="H1001" s="2" t="e">
        <f ca="1">_xlfn.XLOOKUP(C1001,customers!$A$1:$A$1001,customers!$G$1:$G$1001,,0)</f>
        <v>#NAME?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e">
        <f ca="1">_xlfn.XLOOKUP(Orders[[#This Row],[Customer ID]],customers!$A$1:$A$1001,customers!$I$1:$I$1001,,0)</f>
        <v>#NAME?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I1001"/>
  <sheetViews>
    <sheetView workbookViewId="0">
      <selection activeCell="A2" sqref="A2"/>
    </sheetView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TotalSales</vt:lpstr>
      <vt:lpstr>CountryBarChart</vt:lpstr>
      <vt:lpstr>Top5Customers</vt:lpstr>
      <vt:lpstr>Sheet2</vt:lpstr>
      <vt:lpstr>Sheet3</vt:lpstr>
      <vt:lpstr>Sheet1</vt:lpstr>
      <vt:lpstr>orders</vt:lpstr>
      <vt:lpstr>customers</vt:lpstr>
      <vt:lpstr>products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</dc:creator>
  <cp:lastModifiedBy>36</cp:lastModifiedBy>
  <cp:revision/>
  <dcterms:created xsi:type="dcterms:W3CDTF">2022-11-26T09:51:45Z</dcterms:created>
  <dcterms:modified xsi:type="dcterms:W3CDTF">2024-09-21T07:42:21Z</dcterms:modified>
</cp:coreProperties>
</file>