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ey\Desktop\EC527\4d-Integration\Baseline Timing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 l="1"/>
  <c r="L64" i="1"/>
  <c r="L63" i="1"/>
  <c r="L62" i="1"/>
  <c r="L61" i="1"/>
  <c r="L60" i="1"/>
  <c r="L59" i="1"/>
  <c r="L54" i="1"/>
  <c r="L53" i="1"/>
  <c r="L52" i="1"/>
  <c r="L51" i="1"/>
  <c r="L50" i="1"/>
  <c r="L49" i="1"/>
  <c r="L48" i="1"/>
  <c r="L43" i="1"/>
  <c r="L42" i="1"/>
  <c r="L41" i="1"/>
  <c r="L40" i="1"/>
  <c r="L39" i="1"/>
  <c r="L38" i="1"/>
  <c r="L37" i="1"/>
  <c r="L32" i="1"/>
  <c r="L31" i="1"/>
  <c r="L30" i="1"/>
  <c r="L29" i="1"/>
  <c r="L28" i="1"/>
  <c r="L27" i="1"/>
  <c r="L26" i="1"/>
  <c r="L21" i="1"/>
  <c r="L20" i="1"/>
  <c r="L19" i="1"/>
  <c r="L18" i="1"/>
  <c r="L17" i="1"/>
  <c r="L16" i="1"/>
  <c r="L15" i="1"/>
  <c r="L5" i="1"/>
  <c r="L6" i="1"/>
  <c r="L7" i="1"/>
  <c r="L8" i="1"/>
  <c r="L9" i="1"/>
  <c r="L10" i="1"/>
  <c r="L4" i="1"/>
</calcChain>
</file>

<file path=xl/sharedStrings.xml><?xml version="1.0" encoding="utf-8"?>
<sst xmlns="http://schemas.openxmlformats.org/spreadsheetml/2006/main" count="67" uniqueCount="22">
  <si>
    <t>Integrate 25</t>
  </si>
  <si>
    <t>Allocation Time</t>
  </si>
  <si>
    <t>Legendre Init Time</t>
  </si>
  <si>
    <t>Weight Init Time</t>
  </si>
  <si>
    <t>Total Init Time</t>
  </si>
  <si>
    <t>Dot Product Time</t>
  </si>
  <si>
    <t>Average</t>
  </si>
  <si>
    <t>Integrate 50</t>
  </si>
  <si>
    <t>Integrate 75</t>
  </si>
  <si>
    <t>Integrate 100</t>
  </si>
  <si>
    <t>Integrate 125</t>
  </si>
  <si>
    <t>Integrate 150</t>
  </si>
  <si>
    <t>Total Time</t>
  </si>
  <si>
    <t>CleanUp Time</t>
  </si>
  <si>
    <t>Runs</t>
  </si>
  <si>
    <t>ALL TIMES ARE IN Milliseconds</t>
  </si>
  <si>
    <t>Average Total Time(ms)</t>
  </si>
  <si>
    <t>Array Length</t>
  </si>
  <si>
    <t>OMP</t>
  </si>
  <si>
    <t>Baseline</t>
  </si>
  <si>
    <t>GPU</t>
  </si>
  <si>
    <t>ArrayLength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</si>
</sst>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Average Total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0">
                  <c:v>47.205152399999996</c:v>
                </c:pt>
                <c:pt idx="1">
                  <c:v>300.44228240000001</c:v>
                </c:pt>
                <c:pt idx="2">
                  <c:v>1392.4114978999999</c:v>
                </c:pt>
                <c:pt idx="3">
                  <c:v>4278.9516023999995</c:v>
                </c:pt>
                <c:pt idx="4">
                  <c:v>10418.174270699999</c:v>
                </c:pt>
                <c:pt idx="5">
                  <c:v>21577.066277100002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B-4D64-B64F-41F989773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05791"/>
        <c:axId val="1365506623"/>
      </c:scatterChart>
      <c:valAx>
        <c:axId val="136550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06623"/>
        <c:crosses val="autoZero"/>
        <c:crossBetween val="midCat"/>
      </c:valAx>
      <c:valAx>
        <c:axId val="13655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0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Sheet1!$P$28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Sheet1!$P$29:$P$34</c:f>
              <c:numCache>
                <c:formatCode>General</c:formatCode>
                <c:ptCount val="6"/>
                <c:pt idx="0">
                  <c:v>47.205152399999996</c:v>
                </c:pt>
                <c:pt idx="1">
                  <c:v>300.44228240000001</c:v>
                </c:pt>
                <c:pt idx="2">
                  <c:v>1392.4114978999999</c:v>
                </c:pt>
                <c:pt idx="3">
                  <c:v>4278.9516023999995</c:v>
                </c:pt>
                <c:pt idx="4">
                  <c:v>10418.174270699999</c:v>
                </c:pt>
                <c:pt idx="5">
                  <c:v>21577.066277100002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0-4553-AD37-3B13909EB24D}"/>
            </c:ext>
          </c:extLst>
        </c:ser>
        <c:ser>
          <c:idx val="1"/>
          <c:order val="1"/>
          <c:tx>
            <c:strRef>
              <c:f>Sheet1!$Q$28</c:f>
              <c:strCache>
                <c:ptCount val="1"/>
                <c:pt idx="0">
                  <c:v>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Sheet1!$Q$29:$Q$34</c:f>
              <c:numCache>
                <c:formatCode>General</c:formatCode>
                <c:ptCount val="6"/>
                <c:pt idx="0">
                  <c:v>43.213101699999996</c:v>
                </c:pt>
                <c:pt idx="1">
                  <c:v>279.514343</c:v>
                </c:pt>
                <c:pt idx="2">
                  <c:v>1294.9311026999999</c:v>
                </c:pt>
                <c:pt idx="3">
                  <c:v>4036.6095006999994</c:v>
                </c:pt>
                <c:pt idx="4">
                  <c:v>9762.6437215999995</c:v>
                </c:pt>
                <c:pt idx="5">
                  <c:v>20203.198844999999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0-4553-AD37-3B13909EB24D}"/>
            </c:ext>
          </c:extLst>
        </c:ser>
        <c:ser>
          <c:idx val="2"/>
          <c:order val="2"/>
          <c:tx>
            <c:strRef>
              <c:f>Sheet1!$R$28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Sheet1!$R$29:$R$34</c:f>
              <c:numCache>
                <c:formatCode>General</c:formatCode>
                <c:ptCount val="6"/>
                <c:pt idx="0">
                  <c:v>174.70249329999999</c:v>
                </c:pt>
                <c:pt idx="1">
                  <c:v>183.90501979999999</c:v>
                </c:pt>
                <c:pt idx="2">
                  <c:v>206.83636970000001</c:v>
                </c:pt>
                <c:pt idx="3">
                  <c:v>267.85437250000001</c:v>
                </c:pt>
                <c:pt idx="4">
                  <c:v>393.0992675</c:v>
                </c:pt>
                <c:pt idx="5">
                  <c:v>631.90533040000003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0-4553-AD37-3B13909E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22880"/>
        <c:axId val="426024960"/>
      </c:scatterChart>
      <c:valAx>
        <c:axId val="4260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4960"/>
        <c:crosses val="autoZero"/>
        <c:crossBetween val="midCat"/>
      </c:valAx>
      <c:valAx>
        <c:axId val="426024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10</xdr:row>
      <xdr:rowOff>19050</xdr:rowOff>
    </xdr:from>
    <xdr:to>
      <xdr:col>18</xdr:col>
      <xdr:colOff>428625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400049</xdr:colOff>
      <xdr:row>34</xdr:row>
      <xdr:rowOff>0</xdr:rowOff>
    </xdr:from>
    <xdr:to>
      <xdr:col>19</xdr:col>
      <xdr:colOff>219074</xdr:colOff>
      <xdr:row>48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topLeftCell="A10" zoomScaleNormal="100" workbookViewId="0">
      <selection activeCell="N32" sqref="N32"/>
    </sheetView>
  </sheetViews>
  <sheetFormatPr defaultRowHeight="15" x14ac:dyDescent="0.25"/>
  <cols>
    <col min="1" max="1" width="17.85546875" bestFit="1" customWidth="1"/>
    <col min="2" max="12" width="12" bestFit="1" customWidth="1"/>
    <col min="14" max="14" width="12.140625" bestFit="1" customWidth="1"/>
    <col min="15" max="15" width="22.42578125" bestFit="1" customWidth="1"/>
  </cols>
  <sheetData>
    <row r="1" spans="1:15" x14ac:dyDescent="0.25">
      <c r="A1" t="s">
        <v>15</v>
      </c>
    </row>
    <row r="2" spans="1:15" x14ac:dyDescent="0.25">
      <c r="A2" t="s">
        <v>0</v>
      </c>
    </row>
    <row r="3" spans="1:15" x14ac:dyDescent="0.25">
      <c r="A3" t="s">
        <v>14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6</v>
      </c>
      <c r="N3" t="s">
        <v>17</v>
      </c>
      <c r="O3" t="s">
        <v>16</v>
      </c>
    </row>
    <row r="4" spans="1:15" x14ac:dyDescent="0.25">
      <c r="A4" t="s">
        <v>1</v>
      </c>
      <c r="B4">
        <v>0.36356300000000003</v>
      </c>
      <c r="C4">
        <v>0.35404000000000002</v>
      </c>
      <c r="D4">
        <v>0.353354</v>
      </c>
      <c r="E4">
        <v>0.35061300000000001</v>
      </c>
      <c r="F4">
        <v>0.35298299999999999</v>
      </c>
      <c r="G4">
        <v>0.38321899999999998</v>
      </c>
      <c r="H4">
        <v>0.35405199999999998</v>
      </c>
      <c r="I4">
        <v>0.35368100000000002</v>
      </c>
      <c r="J4">
        <v>0.35432999999999998</v>
      </c>
      <c r="K4">
        <v>0.35273599999999999</v>
      </c>
      <c r="L4">
        <f>AVERAGE(B4:K4)</f>
        <v>0.35725709999999999</v>
      </c>
      <c r="N4">
        <v>25</v>
      </c>
      <c r="O4">
        <v>47.205152399999996</v>
      </c>
    </row>
    <row r="5" spans="1:15" x14ac:dyDescent="0.25">
      <c r="A5" t="s">
        <v>2</v>
      </c>
      <c r="B5">
        <v>0.85584000000000005</v>
      </c>
      <c r="C5">
        <v>0.84320499999999998</v>
      </c>
      <c r="D5">
        <v>0.81191599999999997</v>
      </c>
      <c r="E5">
        <v>0.81397699999999995</v>
      </c>
      <c r="F5">
        <v>0.81067400000000001</v>
      </c>
      <c r="G5">
        <v>0.81213199999999997</v>
      </c>
      <c r="H5">
        <v>0.80971599999999999</v>
      </c>
      <c r="I5">
        <v>0.84047700000000003</v>
      </c>
      <c r="J5">
        <v>0.83149399999999996</v>
      </c>
      <c r="K5">
        <v>0.86436299999999999</v>
      </c>
      <c r="L5">
        <f t="shared" ref="L5:L10" si="0">AVERAGE(B5:K5)</f>
        <v>0.82937939999999999</v>
      </c>
      <c r="N5">
        <v>50</v>
      </c>
      <c r="O5">
        <v>300.44228240000001</v>
      </c>
    </row>
    <row r="6" spans="1:15" x14ac:dyDescent="0.25">
      <c r="A6" t="s">
        <v>3</v>
      </c>
      <c r="B6">
        <v>3.2513E-2</v>
      </c>
      <c r="C6">
        <v>2.946E-2</v>
      </c>
      <c r="D6">
        <v>7.8529000000000002E-2</v>
      </c>
      <c r="E6">
        <v>2.9228000000000001E-2</v>
      </c>
      <c r="F6">
        <v>2.9692E-2</v>
      </c>
      <c r="G6">
        <v>3.0359000000000001E-2</v>
      </c>
      <c r="H6">
        <v>2.9398000000000001E-2</v>
      </c>
      <c r="I6">
        <v>2.9274999999999999E-2</v>
      </c>
      <c r="J6">
        <v>2.9741E-2</v>
      </c>
      <c r="K6">
        <v>3.3223999999999997E-2</v>
      </c>
      <c r="L6">
        <f t="shared" si="0"/>
        <v>3.5141899999999997E-2</v>
      </c>
      <c r="N6">
        <v>75</v>
      </c>
      <c r="O6">
        <v>1392.4114978999999</v>
      </c>
    </row>
    <row r="7" spans="1:15" x14ac:dyDescent="0.25">
      <c r="A7" t="s">
        <v>4</v>
      </c>
      <c r="B7">
        <v>0.91189900000000002</v>
      </c>
      <c r="C7">
        <v>0.89698100000000003</v>
      </c>
      <c r="D7">
        <v>0.915246</v>
      </c>
      <c r="E7">
        <v>0.897617</v>
      </c>
      <c r="F7">
        <v>0.91226700000000005</v>
      </c>
      <c r="G7">
        <v>0.86533599999999999</v>
      </c>
      <c r="H7">
        <v>0.862626</v>
      </c>
      <c r="I7">
        <v>0.89281500000000003</v>
      </c>
      <c r="J7">
        <v>0.88426499999999997</v>
      </c>
      <c r="K7">
        <v>0.92150299999999996</v>
      </c>
      <c r="L7">
        <f t="shared" si="0"/>
        <v>0.89605549999999989</v>
      </c>
      <c r="N7">
        <v>100</v>
      </c>
      <c r="O7">
        <v>4278.9516023999995</v>
      </c>
    </row>
    <row r="8" spans="1:15" x14ac:dyDescent="0.25">
      <c r="A8" t="s">
        <v>5</v>
      </c>
      <c r="B8">
        <v>38.095661</v>
      </c>
      <c r="C8">
        <v>53.176206000000001</v>
      </c>
      <c r="D8">
        <v>41.039785999999999</v>
      </c>
      <c r="E8">
        <v>53.097009</v>
      </c>
      <c r="F8">
        <v>40.958475</v>
      </c>
      <c r="G8">
        <v>52.079982000000001</v>
      </c>
      <c r="H8">
        <v>36.698141</v>
      </c>
      <c r="I8">
        <v>50.696128000000002</v>
      </c>
      <c r="J8">
        <v>52.658776000000003</v>
      </c>
      <c r="K8">
        <v>40.958793999999997</v>
      </c>
      <c r="L8">
        <f t="shared" si="0"/>
        <v>45.945895800000002</v>
      </c>
      <c r="N8">
        <v>125</v>
      </c>
      <c r="O8">
        <v>10418.174270699999</v>
      </c>
    </row>
    <row r="9" spans="1:15" x14ac:dyDescent="0.25">
      <c r="A9" t="s">
        <v>13</v>
      </c>
      <c r="B9">
        <v>5.7809999999999997E-3</v>
      </c>
      <c r="C9">
        <v>5.9480000000000002E-3</v>
      </c>
      <c r="D9">
        <v>6.0070000000000002E-3</v>
      </c>
      <c r="E9">
        <v>5.9849999999999999E-3</v>
      </c>
      <c r="F9">
        <v>5.862E-3</v>
      </c>
      <c r="G9">
        <v>6.0780000000000001E-3</v>
      </c>
      <c r="H9">
        <v>5.9420000000000002E-3</v>
      </c>
      <c r="I9">
        <v>5.803E-3</v>
      </c>
      <c r="J9">
        <v>5.927E-3</v>
      </c>
      <c r="K9">
        <v>6.1089999999999998E-3</v>
      </c>
      <c r="L9">
        <f t="shared" si="0"/>
        <v>5.944200000000001E-3</v>
      </c>
      <c r="N9">
        <v>150</v>
      </c>
      <c r="O9">
        <v>21577.066277100002</v>
      </c>
    </row>
    <row r="10" spans="1:15" x14ac:dyDescent="0.25">
      <c r="A10" t="s">
        <v>12</v>
      </c>
      <c r="B10">
        <v>39.376905000000001</v>
      </c>
      <c r="C10">
        <v>54.433174000000001</v>
      </c>
      <c r="D10">
        <v>42.314391999999998</v>
      </c>
      <c r="E10">
        <v>54.351224000000002</v>
      </c>
      <c r="F10">
        <v>42.229587000000002</v>
      </c>
      <c r="G10">
        <v>53.334614000000002</v>
      </c>
      <c r="H10">
        <v>37.920760999999999</v>
      </c>
      <c r="I10">
        <v>51.948428</v>
      </c>
      <c r="J10">
        <v>53.903297999999999</v>
      </c>
      <c r="K10">
        <v>42.239140999999996</v>
      </c>
      <c r="L10">
        <f t="shared" si="0"/>
        <v>47.205152399999996</v>
      </c>
    </row>
    <row r="13" spans="1:15" x14ac:dyDescent="0.25">
      <c r="A13" t="s">
        <v>7</v>
      </c>
    </row>
    <row r="14" spans="1:15" x14ac:dyDescent="0.25">
      <c r="A14" t="s">
        <v>14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6</v>
      </c>
    </row>
    <row r="15" spans="1:15" x14ac:dyDescent="0.25">
      <c r="A15" t="s">
        <v>1</v>
      </c>
      <c r="B15">
        <v>0.36006199999999999</v>
      </c>
      <c r="C15">
        <v>0.36210799999999999</v>
      </c>
      <c r="D15">
        <v>0.35464200000000001</v>
      </c>
      <c r="E15">
        <v>0.35194500000000001</v>
      </c>
      <c r="F15">
        <v>0.35050500000000001</v>
      </c>
      <c r="G15">
        <v>0.35349599999999998</v>
      </c>
      <c r="H15">
        <v>0.34909600000000002</v>
      </c>
      <c r="I15">
        <v>0.36113400000000001</v>
      </c>
      <c r="J15">
        <v>0.35346499999999997</v>
      </c>
      <c r="K15">
        <v>0.35377399999999998</v>
      </c>
      <c r="L15">
        <f>AVERAGE(B15:K15)</f>
        <v>0.35502269999999997</v>
      </c>
    </row>
    <row r="16" spans="1:15" x14ac:dyDescent="0.25">
      <c r="A16" t="s">
        <v>2</v>
      </c>
      <c r="B16">
        <v>2.7620399999999998</v>
      </c>
      <c r="C16">
        <v>2.7577790000000002</v>
      </c>
      <c r="D16">
        <v>2.755922</v>
      </c>
      <c r="E16">
        <v>2.7436850000000002</v>
      </c>
      <c r="F16">
        <v>2.7461630000000001</v>
      </c>
      <c r="G16">
        <v>2.767849</v>
      </c>
      <c r="H16">
        <v>2.7563080000000002</v>
      </c>
      <c r="I16">
        <v>2.7397490000000002</v>
      </c>
      <c r="J16">
        <v>2.7443960000000001</v>
      </c>
      <c r="K16">
        <v>2.7554090000000002</v>
      </c>
      <c r="L16">
        <f t="shared" ref="L16:L21" si="1">AVERAGE(B16:K16)</f>
        <v>2.7529300000000001</v>
      </c>
    </row>
    <row r="17" spans="1:18" x14ac:dyDescent="0.25">
      <c r="A17" t="s">
        <v>3</v>
      </c>
      <c r="B17">
        <v>4.0704999999999998E-2</v>
      </c>
      <c r="C17">
        <v>4.2626999999999998E-2</v>
      </c>
      <c r="D17">
        <v>3.9465E-2</v>
      </c>
      <c r="E17">
        <v>4.0349000000000003E-2</v>
      </c>
      <c r="F17">
        <v>3.9310999999999999E-2</v>
      </c>
      <c r="G17">
        <v>3.9773999999999997E-2</v>
      </c>
      <c r="H17">
        <v>4.0318E-2</v>
      </c>
      <c r="I17">
        <v>3.9821000000000002E-2</v>
      </c>
      <c r="J17">
        <v>3.9712999999999998E-2</v>
      </c>
      <c r="K17">
        <v>3.9156000000000003E-2</v>
      </c>
      <c r="L17">
        <f t="shared" si="1"/>
        <v>4.0123900000000004E-2</v>
      </c>
    </row>
    <row r="18" spans="1:18" x14ac:dyDescent="0.25">
      <c r="A18" t="s">
        <v>4</v>
      </c>
      <c r="B18">
        <v>2.8289070000000001</v>
      </c>
      <c r="C18">
        <v>2.825885</v>
      </c>
      <c r="D18">
        <v>2.8210060000000001</v>
      </c>
      <c r="E18">
        <v>2.8092980000000001</v>
      </c>
      <c r="F18">
        <v>2.8108119999999999</v>
      </c>
      <c r="G18">
        <v>2.8324859999999998</v>
      </c>
      <c r="H18">
        <v>2.8215469999999998</v>
      </c>
      <c r="I18">
        <v>2.8043390000000001</v>
      </c>
      <c r="J18">
        <v>2.8096540000000001</v>
      </c>
      <c r="K18">
        <v>2.8197830000000002</v>
      </c>
      <c r="L18">
        <f t="shared" si="1"/>
        <v>2.8183717000000001</v>
      </c>
    </row>
    <row r="19" spans="1:18" x14ac:dyDescent="0.25">
      <c r="A19" t="s">
        <v>5</v>
      </c>
      <c r="B19">
        <v>291.74235599999997</v>
      </c>
      <c r="C19">
        <v>288.10779300000002</v>
      </c>
      <c r="D19">
        <v>301.19589000000002</v>
      </c>
      <c r="E19">
        <v>309.83268399999997</v>
      </c>
      <c r="F19">
        <v>304.829971</v>
      </c>
      <c r="G19">
        <v>292.563131</v>
      </c>
      <c r="H19">
        <v>299.15368699999999</v>
      </c>
      <c r="I19">
        <v>293.63223399999998</v>
      </c>
      <c r="J19">
        <v>292.393055</v>
      </c>
      <c r="K19">
        <v>299.17711200000002</v>
      </c>
      <c r="L19">
        <f t="shared" si="1"/>
        <v>297.2627913</v>
      </c>
    </row>
    <row r="20" spans="1:18" x14ac:dyDescent="0.25">
      <c r="A20" t="s">
        <v>13</v>
      </c>
      <c r="B20">
        <v>6.3010000000000002E-3</v>
      </c>
      <c r="C20">
        <v>6.032E-3</v>
      </c>
      <c r="D20">
        <v>6.025E-3</v>
      </c>
      <c r="E20">
        <v>5.9919999999999999E-3</v>
      </c>
      <c r="F20">
        <v>6.1679999999999999E-3</v>
      </c>
      <c r="G20">
        <v>6.0130000000000001E-3</v>
      </c>
      <c r="H20">
        <v>5.9699999999999996E-3</v>
      </c>
      <c r="I20">
        <v>6.1269999999999996E-3</v>
      </c>
      <c r="J20">
        <v>6.1240000000000001E-3</v>
      </c>
      <c r="K20">
        <v>6.2139999999999999E-3</v>
      </c>
      <c r="L20">
        <f t="shared" si="1"/>
        <v>6.0965999999999989E-3</v>
      </c>
    </row>
    <row r="21" spans="1:18" x14ac:dyDescent="0.25">
      <c r="A21" t="s">
        <v>12</v>
      </c>
      <c r="B21">
        <v>294.93762600000002</v>
      </c>
      <c r="C21">
        <v>291.30181800000003</v>
      </c>
      <c r="D21">
        <v>304.37756400000001</v>
      </c>
      <c r="E21">
        <v>312.99991799999998</v>
      </c>
      <c r="F21">
        <v>307.997456</v>
      </c>
      <c r="G21">
        <v>295.75512600000002</v>
      </c>
      <c r="H21">
        <v>302.33030000000002</v>
      </c>
      <c r="I21">
        <v>296.80383499999999</v>
      </c>
      <c r="J21">
        <v>295.562298</v>
      </c>
      <c r="K21">
        <v>302.35688299999998</v>
      </c>
      <c r="L21">
        <f t="shared" si="1"/>
        <v>300.44228240000001</v>
      </c>
    </row>
    <row r="24" spans="1:18" x14ac:dyDescent="0.25">
      <c r="A24" t="s">
        <v>8</v>
      </c>
    </row>
    <row r="25" spans="1:18" x14ac:dyDescent="0.25">
      <c r="A25" t="s">
        <v>14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6</v>
      </c>
    </row>
    <row r="26" spans="1:18" x14ac:dyDescent="0.25">
      <c r="A26" t="s">
        <v>1</v>
      </c>
      <c r="B26">
        <v>8.5389000000000007E-2</v>
      </c>
      <c r="C26">
        <v>0.35609800000000003</v>
      </c>
      <c r="D26">
        <v>0.35548000000000002</v>
      </c>
      <c r="E26">
        <v>0.34908299999999998</v>
      </c>
      <c r="F26">
        <v>0.35151199999999999</v>
      </c>
      <c r="G26">
        <v>0.351157</v>
      </c>
      <c r="H26">
        <v>0.38921299999999998</v>
      </c>
      <c r="I26">
        <v>0.35216399999999998</v>
      </c>
      <c r="J26">
        <v>0.36080699999999999</v>
      </c>
      <c r="K26">
        <v>0.383747</v>
      </c>
      <c r="L26">
        <f>AVERAGE(B26:K26)</f>
        <v>0.33346500000000001</v>
      </c>
    </row>
    <row r="27" spans="1:18" x14ac:dyDescent="0.25">
      <c r="A27" t="s">
        <v>2</v>
      </c>
      <c r="B27">
        <v>1.3514269999999999</v>
      </c>
      <c r="C27">
        <v>5.9329609999999997</v>
      </c>
      <c r="D27">
        <v>5.9095110000000002</v>
      </c>
      <c r="E27">
        <v>5.9366779999999997</v>
      </c>
      <c r="F27">
        <v>5.9129500000000004</v>
      </c>
      <c r="G27">
        <v>5.9348520000000002</v>
      </c>
      <c r="H27">
        <v>5.9231129999999999</v>
      </c>
      <c r="I27">
        <v>5.9294779999999996</v>
      </c>
      <c r="J27">
        <v>5.923082</v>
      </c>
      <c r="K27">
        <v>5.9099620000000002</v>
      </c>
      <c r="L27">
        <f t="shared" ref="L27:L32" si="2">AVERAGE(B27:K27)</f>
        <v>5.4664013999999996</v>
      </c>
    </row>
    <row r="28" spans="1:18" x14ac:dyDescent="0.25">
      <c r="A28" t="s">
        <v>3</v>
      </c>
      <c r="B28">
        <v>1.2944000000000001E-2</v>
      </c>
      <c r="C28">
        <v>5.2415999999999997E-2</v>
      </c>
      <c r="D28">
        <v>5.0805999999999997E-2</v>
      </c>
      <c r="E28">
        <v>5.0091999999999998E-2</v>
      </c>
      <c r="F28">
        <v>5.1686000000000003E-2</v>
      </c>
      <c r="G28">
        <v>5.1158000000000002E-2</v>
      </c>
      <c r="H28">
        <v>5.3636000000000003E-2</v>
      </c>
      <c r="I28">
        <v>5.1609000000000002E-2</v>
      </c>
      <c r="J28">
        <v>5.2137999999999997E-2</v>
      </c>
      <c r="K28">
        <v>5.1021999999999998E-2</v>
      </c>
      <c r="L28">
        <f t="shared" si="2"/>
        <v>4.7750700000000007E-2</v>
      </c>
      <c r="O28" t="s">
        <v>21</v>
      </c>
      <c r="P28" t="s">
        <v>19</v>
      </c>
      <c r="Q28" t="s">
        <v>18</v>
      </c>
      <c r="R28" t="s">
        <v>20</v>
      </c>
    </row>
    <row r="29" spans="1:18" x14ac:dyDescent="0.25">
      <c r="A29" t="s">
        <v>4</v>
      </c>
      <c r="B29">
        <v>1.3699790000000001</v>
      </c>
      <c r="C29">
        <v>6.01098</v>
      </c>
      <c r="D29">
        <v>5.9872209999999999</v>
      </c>
      <c r="E29">
        <v>6.0126520000000001</v>
      </c>
      <c r="F29">
        <v>5.9903789999999999</v>
      </c>
      <c r="G29">
        <v>6.012918</v>
      </c>
      <c r="H29">
        <v>6.0009160000000001</v>
      </c>
      <c r="I29">
        <v>6.0077449999999999</v>
      </c>
      <c r="J29">
        <v>6.001843</v>
      </c>
      <c r="K29">
        <v>5.9853019999999999</v>
      </c>
      <c r="L29">
        <f t="shared" si="2"/>
        <v>5.5379934999999998</v>
      </c>
      <c r="O29">
        <v>25</v>
      </c>
      <c r="P29">
        <v>47.205152399999996</v>
      </c>
      <c r="Q29">
        <v>43.213101699999996</v>
      </c>
      <c r="R29">
        <v>174.70249329999999</v>
      </c>
    </row>
    <row r="30" spans="1:18" x14ac:dyDescent="0.25">
      <c r="A30" t="s">
        <v>5</v>
      </c>
      <c r="B30">
        <v>1350.405309</v>
      </c>
      <c r="C30">
        <v>1437.477208</v>
      </c>
      <c r="D30">
        <v>1403.4462040000001</v>
      </c>
      <c r="E30">
        <v>1391.8276559999999</v>
      </c>
      <c r="F30">
        <v>1379.4966979999999</v>
      </c>
      <c r="G30">
        <v>1386.4429170000001</v>
      </c>
      <c r="H30">
        <v>1375.469304</v>
      </c>
      <c r="I30">
        <v>1397.3963209999999</v>
      </c>
      <c r="J30">
        <v>1359.3760649999999</v>
      </c>
      <c r="K30">
        <v>1383.996202</v>
      </c>
      <c r="L30">
        <f t="shared" si="2"/>
        <v>1386.5333883999999</v>
      </c>
      <c r="O30">
        <v>50</v>
      </c>
      <c r="P30">
        <v>300.44228240000001</v>
      </c>
      <c r="Q30">
        <v>279.514343</v>
      </c>
      <c r="R30">
        <v>183.90501979999999</v>
      </c>
    </row>
    <row r="31" spans="1:18" x14ac:dyDescent="0.25">
      <c r="A31" t="s">
        <v>13</v>
      </c>
      <c r="B31">
        <v>6.3720000000000001E-3</v>
      </c>
      <c r="C31">
        <v>6.4859999999999996E-3</v>
      </c>
      <c r="D31">
        <v>8.2349999999999993E-3</v>
      </c>
      <c r="E31">
        <v>6.1000000000000004E-3</v>
      </c>
      <c r="F31">
        <v>6.1370000000000001E-3</v>
      </c>
      <c r="G31">
        <v>5.9449999999999998E-3</v>
      </c>
      <c r="H31">
        <v>7.221E-3</v>
      </c>
      <c r="I31">
        <v>6.4270000000000004E-3</v>
      </c>
      <c r="J31">
        <v>6.7980000000000002E-3</v>
      </c>
      <c r="K31">
        <v>6.7889999999999999E-3</v>
      </c>
      <c r="L31">
        <f t="shared" si="2"/>
        <v>6.6509999999999998E-3</v>
      </c>
      <c r="O31">
        <v>75</v>
      </c>
      <c r="P31">
        <v>1392.4114978999999</v>
      </c>
      <c r="Q31">
        <v>1294.9311026999999</v>
      </c>
      <c r="R31">
        <v>206.83636970000001</v>
      </c>
    </row>
    <row r="32" spans="1:18" x14ac:dyDescent="0.25">
      <c r="A32" t="s">
        <v>12</v>
      </c>
      <c r="B32">
        <v>1351.867049</v>
      </c>
      <c r="C32">
        <v>1443.850772</v>
      </c>
      <c r="D32">
        <v>1409.7971399999999</v>
      </c>
      <c r="E32">
        <v>1398.1954909999999</v>
      </c>
      <c r="F32">
        <v>1385.8447269999999</v>
      </c>
      <c r="G32">
        <v>1392.812936</v>
      </c>
      <c r="H32">
        <v>1381.8666539999999</v>
      </c>
      <c r="I32">
        <v>1403.762657</v>
      </c>
      <c r="J32">
        <v>1365.7455130000001</v>
      </c>
      <c r="K32">
        <v>1390.37204</v>
      </c>
      <c r="L32">
        <f t="shared" si="2"/>
        <v>1392.4114978999999</v>
      </c>
      <c r="O32">
        <v>100</v>
      </c>
      <c r="P32">
        <v>4278.9516023999995</v>
      </c>
      <c r="Q32">
        <v>4036.6095006999994</v>
      </c>
      <c r="R32">
        <v>267.85437250000001</v>
      </c>
    </row>
    <row r="33" spans="1:18" x14ac:dyDescent="0.25">
      <c r="O33">
        <v>125</v>
      </c>
      <c r="P33">
        <v>10418.174270699999</v>
      </c>
      <c r="Q33">
        <v>9762.6437215999995</v>
      </c>
      <c r="R33">
        <v>393.0992675</v>
      </c>
    </row>
    <row r="34" spans="1:18" x14ac:dyDescent="0.25">
      <c r="O34">
        <v>150</v>
      </c>
      <c r="P34">
        <v>21577.066277100002</v>
      </c>
      <c r="Q34">
        <v>20203.198844999999</v>
      </c>
      <c r="R34">
        <v>631.90533040000003</v>
      </c>
    </row>
    <row r="35" spans="1:18" x14ac:dyDescent="0.25">
      <c r="A35" t="s">
        <v>9</v>
      </c>
    </row>
    <row r="36" spans="1:18" x14ac:dyDescent="0.25">
      <c r="A36" t="s">
        <v>14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 t="s">
        <v>6</v>
      </c>
    </row>
    <row r="37" spans="1:18" x14ac:dyDescent="0.25">
      <c r="A37" t="s">
        <v>1</v>
      </c>
      <c r="B37">
        <v>0.35442600000000002</v>
      </c>
      <c r="C37">
        <v>0.36246600000000001</v>
      </c>
      <c r="D37">
        <v>0.358931</v>
      </c>
      <c r="E37">
        <v>0.35598999999999997</v>
      </c>
      <c r="F37">
        <v>0.35451899999999997</v>
      </c>
      <c r="G37">
        <v>0.35643799999999998</v>
      </c>
      <c r="H37">
        <v>0.38964599999999999</v>
      </c>
      <c r="I37">
        <v>0.35685800000000001</v>
      </c>
      <c r="J37">
        <v>0.368674</v>
      </c>
      <c r="K37">
        <v>0.358483</v>
      </c>
      <c r="L37">
        <f>AVERAGE(B37:K37)</f>
        <v>0.3616431</v>
      </c>
    </row>
    <row r="38" spans="1:18" x14ac:dyDescent="0.25">
      <c r="A38" t="s">
        <v>2</v>
      </c>
      <c r="B38">
        <v>10.357708000000001</v>
      </c>
      <c r="C38">
        <v>10.310854000000001</v>
      </c>
      <c r="D38">
        <v>10.332060999999999</v>
      </c>
      <c r="E38">
        <v>10.366273</v>
      </c>
      <c r="F38">
        <v>10.355539</v>
      </c>
      <c r="G38">
        <v>10.290469</v>
      </c>
      <c r="H38">
        <v>10.30706</v>
      </c>
      <c r="I38">
        <v>10.318134000000001</v>
      </c>
      <c r="J38">
        <v>10.331826</v>
      </c>
      <c r="K38">
        <v>10.3032</v>
      </c>
      <c r="L38">
        <f t="shared" ref="L38:L43" si="3">AVERAGE(B38:K38)</f>
        <v>10.3273124</v>
      </c>
    </row>
    <row r="39" spans="1:18" x14ac:dyDescent="0.25">
      <c r="A39" t="s">
        <v>3</v>
      </c>
      <c r="B39">
        <v>0.119515</v>
      </c>
      <c r="C39">
        <v>0.16963800000000001</v>
      </c>
      <c r="D39">
        <v>0.11922099999999999</v>
      </c>
      <c r="E39">
        <v>0.115721</v>
      </c>
      <c r="F39">
        <v>0.114713</v>
      </c>
      <c r="G39">
        <v>0.11547300000000001</v>
      </c>
      <c r="H39">
        <v>0.113536</v>
      </c>
      <c r="I39">
        <v>0.116496</v>
      </c>
      <c r="J39">
        <v>0.116465</v>
      </c>
      <c r="K39">
        <v>0.11545800000000001</v>
      </c>
      <c r="L39">
        <f t="shared" si="3"/>
        <v>0.12162360000000001</v>
      </c>
    </row>
    <row r="40" spans="1:18" x14ac:dyDescent="0.25">
      <c r="A40" t="s">
        <v>4</v>
      </c>
      <c r="B40">
        <v>10.522748</v>
      </c>
      <c r="C40">
        <v>10.52589</v>
      </c>
      <c r="D40">
        <v>10.494249</v>
      </c>
      <c r="E40">
        <v>10.527423000000001</v>
      </c>
      <c r="F40">
        <v>10.531916000000001</v>
      </c>
      <c r="G40">
        <v>10.448245</v>
      </c>
      <c r="H40">
        <v>10.462094</v>
      </c>
      <c r="I40">
        <v>10.478944</v>
      </c>
      <c r="J40">
        <v>10.492945000000001</v>
      </c>
      <c r="K40">
        <v>10.462184000000001</v>
      </c>
      <c r="L40">
        <f t="shared" si="3"/>
        <v>10.494663800000001</v>
      </c>
    </row>
    <row r="41" spans="1:18" x14ac:dyDescent="0.25">
      <c r="A41" t="s">
        <v>5</v>
      </c>
      <c r="B41">
        <v>4238.5823399999999</v>
      </c>
      <c r="C41">
        <v>4250.6331730000002</v>
      </c>
      <c r="D41">
        <v>4352.4598370000003</v>
      </c>
      <c r="E41">
        <v>4270.8685169999999</v>
      </c>
      <c r="F41">
        <v>4250.0082819999998</v>
      </c>
      <c r="G41">
        <v>4295.3919429999996</v>
      </c>
      <c r="H41">
        <v>4261.4967230000002</v>
      </c>
      <c r="I41">
        <v>4258.1480959999999</v>
      </c>
      <c r="J41">
        <v>4251.1984110000003</v>
      </c>
      <c r="K41">
        <v>4252.095061</v>
      </c>
      <c r="L41">
        <f t="shared" si="3"/>
        <v>4268.0882382999998</v>
      </c>
    </row>
    <row r="42" spans="1:18" x14ac:dyDescent="0.25">
      <c r="A42" t="s">
        <v>13</v>
      </c>
      <c r="B42">
        <v>7.3759999999999997E-3</v>
      </c>
      <c r="C42">
        <v>6.6309999999999997E-3</v>
      </c>
      <c r="D42">
        <v>7.3759999999999997E-3</v>
      </c>
      <c r="E42">
        <v>6.5659999999999998E-3</v>
      </c>
      <c r="F42">
        <v>7.4159999999999998E-3</v>
      </c>
      <c r="G42">
        <v>6.5820000000000002E-3</v>
      </c>
      <c r="H42">
        <v>7.5329999999999998E-3</v>
      </c>
      <c r="I42">
        <v>6.5079999999999999E-3</v>
      </c>
      <c r="J42">
        <v>7.901E-3</v>
      </c>
      <c r="K42">
        <v>6.6870000000000002E-3</v>
      </c>
      <c r="L42">
        <f t="shared" si="3"/>
        <v>7.0575999999999998E-3</v>
      </c>
    </row>
    <row r="43" spans="1:18" x14ac:dyDescent="0.25">
      <c r="A43" t="s">
        <v>12</v>
      </c>
      <c r="B43">
        <v>4249.4668890000003</v>
      </c>
      <c r="C43">
        <v>4261.5281599999998</v>
      </c>
      <c r="D43">
        <v>4363.320393</v>
      </c>
      <c r="E43">
        <v>4281.758495</v>
      </c>
      <c r="F43">
        <v>4260.9021329999996</v>
      </c>
      <c r="G43">
        <v>4306.2032069999996</v>
      </c>
      <c r="H43">
        <v>4272.3559960000002</v>
      </c>
      <c r="I43">
        <v>4268.9904049999996</v>
      </c>
      <c r="J43">
        <v>4262.0679309999996</v>
      </c>
      <c r="K43">
        <v>4262.922415</v>
      </c>
      <c r="L43">
        <f t="shared" si="3"/>
        <v>4278.9516023999995</v>
      </c>
    </row>
    <row r="46" spans="1:18" x14ac:dyDescent="0.25">
      <c r="A46" t="s">
        <v>10</v>
      </c>
    </row>
    <row r="47" spans="1:18" x14ac:dyDescent="0.25">
      <c r="A47" t="s">
        <v>14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 t="s">
        <v>6</v>
      </c>
    </row>
    <row r="48" spans="1:18" x14ac:dyDescent="0.25">
      <c r="A48" t="s">
        <v>1</v>
      </c>
      <c r="B48">
        <v>9.0626999999999999E-2</v>
      </c>
      <c r="C48">
        <v>0.35625200000000001</v>
      </c>
      <c r="D48">
        <v>0.35817399999999999</v>
      </c>
      <c r="E48">
        <v>0.36243500000000001</v>
      </c>
      <c r="F48">
        <v>0.36018600000000001</v>
      </c>
      <c r="G48">
        <v>0.35775400000000002</v>
      </c>
      <c r="H48">
        <v>0.36004700000000001</v>
      </c>
      <c r="I48">
        <v>0.37254599999999999</v>
      </c>
      <c r="J48">
        <v>0.39568999999999999</v>
      </c>
      <c r="K48">
        <v>0.36455500000000002</v>
      </c>
      <c r="L48">
        <f>AVERAGE(B48:K48)</f>
        <v>0.33782659999999998</v>
      </c>
    </row>
    <row r="49" spans="1:12" x14ac:dyDescent="0.25">
      <c r="A49" t="s">
        <v>2</v>
      </c>
      <c r="B49">
        <v>3.6090119999999999</v>
      </c>
      <c r="C49">
        <v>16.010455</v>
      </c>
      <c r="D49">
        <v>16.009516000000001</v>
      </c>
      <c r="E49">
        <v>15.964281</v>
      </c>
      <c r="F49">
        <v>15.991237999999999</v>
      </c>
      <c r="G49">
        <v>15.929824</v>
      </c>
      <c r="H49">
        <v>15.960378</v>
      </c>
      <c r="I49">
        <v>15.987765</v>
      </c>
      <c r="J49">
        <v>15.987518</v>
      </c>
      <c r="K49">
        <v>15.982994</v>
      </c>
      <c r="L49">
        <f t="shared" ref="L49:L54" si="4">AVERAGE(B49:K49)</f>
        <v>14.743298099999999</v>
      </c>
    </row>
    <row r="50" spans="1:12" x14ac:dyDescent="0.25">
      <c r="A50" t="s">
        <v>3</v>
      </c>
      <c r="B50">
        <v>2.0131E-2</v>
      </c>
      <c r="C50">
        <v>8.1937999999999997E-2</v>
      </c>
      <c r="D50">
        <v>8.0763000000000001E-2</v>
      </c>
      <c r="E50">
        <v>8.0574999999999994E-2</v>
      </c>
      <c r="F50">
        <v>7.9909999999999995E-2</v>
      </c>
      <c r="G50">
        <v>8.0170000000000005E-2</v>
      </c>
      <c r="H50">
        <v>7.9798999999999995E-2</v>
      </c>
      <c r="I50">
        <v>8.1828999999999999E-2</v>
      </c>
      <c r="J50">
        <v>8.0559000000000006E-2</v>
      </c>
      <c r="K50">
        <v>7.8545000000000004E-2</v>
      </c>
      <c r="L50">
        <f t="shared" si="4"/>
        <v>7.4421900000000013E-2</v>
      </c>
    </row>
    <row r="51" spans="1:12" x14ac:dyDescent="0.25">
      <c r="A51" t="s">
        <v>4</v>
      </c>
      <c r="B51">
        <v>3.6355520000000001</v>
      </c>
      <c r="C51">
        <v>16.139403999999999</v>
      </c>
      <c r="D51">
        <v>16.137778000000001</v>
      </c>
      <c r="E51">
        <v>16.090038</v>
      </c>
      <c r="F51">
        <v>16.117578999999999</v>
      </c>
      <c r="G51">
        <v>16.057268000000001</v>
      </c>
      <c r="H51">
        <v>16.085177000000002</v>
      </c>
      <c r="I51">
        <v>16.115333</v>
      </c>
      <c r="J51">
        <v>16.112873</v>
      </c>
      <c r="K51">
        <v>16.107975</v>
      </c>
      <c r="L51">
        <f t="shared" si="4"/>
        <v>14.859897700000001</v>
      </c>
    </row>
    <row r="52" spans="1:12" x14ac:dyDescent="0.25">
      <c r="A52" t="s">
        <v>5</v>
      </c>
      <c r="B52">
        <v>10428.491296</v>
      </c>
      <c r="C52">
        <v>10478.643924</v>
      </c>
      <c r="D52">
        <v>10472.324629999999</v>
      </c>
      <c r="E52">
        <v>10447.182239</v>
      </c>
      <c r="F52">
        <v>10354.417621000001</v>
      </c>
      <c r="G52">
        <v>10335.642712999999</v>
      </c>
      <c r="H52">
        <v>10393.996297</v>
      </c>
      <c r="I52">
        <v>10405.358646999999</v>
      </c>
      <c r="J52">
        <v>10347.224729</v>
      </c>
      <c r="K52">
        <v>10366.395898000001</v>
      </c>
      <c r="L52">
        <f t="shared" si="4"/>
        <v>10402.967799399999</v>
      </c>
    </row>
    <row r="53" spans="1:12" x14ac:dyDescent="0.25">
      <c r="A53" t="s">
        <v>13</v>
      </c>
      <c r="B53">
        <v>1.1334E-2</v>
      </c>
      <c r="C53">
        <v>1.2428E-2</v>
      </c>
      <c r="D53">
        <v>7.9469999999999992E-3</v>
      </c>
      <c r="E53">
        <v>7.2610000000000001E-3</v>
      </c>
      <c r="F53">
        <v>8.7080000000000005E-3</v>
      </c>
      <c r="G53">
        <v>7.1939999999999999E-3</v>
      </c>
      <c r="H53">
        <v>7.6169999999999996E-3</v>
      </c>
      <c r="I53">
        <v>7.5300000000000002E-3</v>
      </c>
      <c r="J53">
        <v>7.6109999999999997E-3</v>
      </c>
      <c r="K53">
        <v>9.8390000000000005E-3</v>
      </c>
      <c r="L53">
        <f t="shared" si="4"/>
        <v>8.7469000000000002E-3</v>
      </c>
    </row>
    <row r="54" spans="1:12" x14ac:dyDescent="0.25">
      <c r="A54" t="s">
        <v>12</v>
      </c>
      <c r="B54">
        <v>10432.228809</v>
      </c>
      <c r="C54">
        <v>10495.152007999999</v>
      </c>
      <c r="D54">
        <v>10488.828530000001</v>
      </c>
      <c r="E54">
        <v>10463.641974</v>
      </c>
      <c r="F54">
        <v>10370.904094</v>
      </c>
      <c r="G54">
        <v>10352.064929</v>
      </c>
      <c r="H54">
        <v>10410.449138</v>
      </c>
      <c r="I54">
        <v>10421.854056</v>
      </c>
      <c r="J54">
        <v>10363.740902</v>
      </c>
      <c r="K54">
        <v>10382.878267</v>
      </c>
      <c r="L54">
        <f t="shared" si="4"/>
        <v>10418.174270699999</v>
      </c>
    </row>
    <row r="57" spans="1:12" x14ac:dyDescent="0.25">
      <c r="A57" t="s">
        <v>11</v>
      </c>
    </row>
    <row r="58" spans="1:12" x14ac:dyDescent="0.25">
      <c r="A58" t="s">
        <v>14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 t="s">
        <v>6</v>
      </c>
    </row>
    <row r="59" spans="1:12" x14ac:dyDescent="0.25">
      <c r="A59" t="s">
        <v>1</v>
      </c>
      <c r="B59">
        <v>0.38133099999999998</v>
      </c>
      <c r="C59">
        <v>0.36885899999999999</v>
      </c>
      <c r="D59">
        <v>9.1500999999999999E-2</v>
      </c>
      <c r="E59">
        <v>0.37476100000000001</v>
      </c>
      <c r="F59">
        <v>0.36608800000000002</v>
      </c>
      <c r="G59">
        <v>0.369199</v>
      </c>
      <c r="H59">
        <v>0.38489000000000001</v>
      </c>
      <c r="I59">
        <v>0.37239100000000003</v>
      </c>
      <c r="J59">
        <v>0.37149500000000002</v>
      </c>
      <c r="K59">
        <v>0.380583</v>
      </c>
      <c r="L59">
        <f>AVERAGE(B59:K59)</f>
        <v>0.34610979999999997</v>
      </c>
    </row>
    <row r="60" spans="1:12" x14ac:dyDescent="0.25">
      <c r="A60" t="s">
        <v>2</v>
      </c>
      <c r="B60">
        <v>22.811140000000002</v>
      </c>
      <c r="C60">
        <v>22.797232000000001</v>
      </c>
      <c r="D60">
        <v>5.1652290000000001</v>
      </c>
      <c r="E60">
        <v>22.798127999999998</v>
      </c>
      <c r="F60">
        <v>22.816735999999999</v>
      </c>
      <c r="G60">
        <v>22.812521</v>
      </c>
      <c r="H60">
        <v>21.189167999999999</v>
      </c>
      <c r="I60">
        <v>22.823533999999999</v>
      </c>
      <c r="J60">
        <v>22.824276000000001</v>
      </c>
      <c r="K60">
        <v>22.743206000000001</v>
      </c>
      <c r="L60">
        <f t="shared" ref="L60:L65" si="5">AVERAGE(B60:K60)</f>
        <v>20.878116999999996</v>
      </c>
    </row>
    <row r="61" spans="1:12" x14ac:dyDescent="0.25">
      <c r="A61" t="s">
        <v>3</v>
      </c>
      <c r="B61">
        <v>9.4871999999999998E-2</v>
      </c>
      <c r="C61">
        <v>0.12493799999999999</v>
      </c>
      <c r="D61">
        <v>2.2523000000000001E-2</v>
      </c>
      <c r="E61">
        <v>9.3509999999999996E-2</v>
      </c>
      <c r="F61">
        <v>9.3445E-2</v>
      </c>
      <c r="G61">
        <v>9.1078000000000006E-2</v>
      </c>
      <c r="H61">
        <v>2.2225999999999999E-2</v>
      </c>
      <c r="I61">
        <v>9.4143000000000004E-2</v>
      </c>
      <c r="J61">
        <v>9.5273999999999998E-2</v>
      </c>
      <c r="K61">
        <v>9.3726000000000004E-2</v>
      </c>
      <c r="L61">
        <f t="shared" si="5"/>
        <v>8.2573499999999994E-2</v>
      </c>
    </row>
    <row r="62" spans="1:12" x14ac:dyDescent="0.25">
      <c r="A62" t="s">
        <v>4</v>
      </c>
      <c r="B62">
        <v>22.953610999999999</v>
      </c>
      <c r="C62">
        <v>22.970756999999999</v>
      </c>
      <c r="D62">
        <v>5.1939219999999997</v>
      </c>
      <c r="E62">
        <v>22.937147</v>
      </c>
      <c r="F62">
        <v>22.958075999999998</v>
      </c>
      <c r="G62">
        <v>22.951522000000001</v>
      </c>
      <c r="H62">
        <v>21.223884000000002</v>
      </c>
      <c r="I62">
        <v>22.964593000000001</v>
      </c>
      <c r="J62">
        <v>22.967784999999999</v>
      </c>
      <c r="K62">
        <v>22.882902000000001</v>
      </c>
      <c r="L62">
        <f t="shared" si="5"/>
        <v>21.000419900000001</v>
      </c>
    </row>
    <row r="63" spans="1:12" x14ac:dyDescent="0.25">
      <c r="A63" t="s">
        <v>5</v>
      </c>
      <c r="B63">
        <v>21438.079902000001</v>
      </c>
      <c r="C63">
        <v>21915.034976999999</v>
      </c>
      <c r="D63">
        <v>21416.466696</v>
      </c>
      <c r="E63">
        <v>21414.353872</v>
      </c>
      <c r="F63">
        <v>21420.246631999998</v>
      </c>
      <c r="G63">
        <v>21599.454785000002</v>
      </c>
      <c r="H63">
        <v>21607.333911000002</v>
      </c>
      <c r="I63">
        <v>21396.081947999999</v>
      </c>
      <c r="J63">
        <v>21962.038484000001</v>
      </c>
      <c r="K63">
        <v>21387.986105</v>
      </c>
      <c r="L63">
        <f t="shared" si="5"/>
        <v>21555.707731199996</v>
      </c>
    </row>
    <row r="64" spans="1:12" x14ac:dyDescent="0.25">
      <c r="A64" t="s">
        <v>13</v>
      </c>
      <c r="B64">
        <v>1.5997000000000001E-2</v>
      </c>
      <c r="C64">
        <v>1.7559999999999999E-2</v>
      </c>
      <c r="D64">
        <v>8.2660000000000008E-3</v>
      </c>
      <c r="E64">
        <v>8.3920000000000002E-3</v>
      </c>
      <c r="F64">
        <v>8.9610000000000002E-3</v>
      </c>
      <c r="G64">
        <v>8.5690000000000002E-3</v>
      </c>
      <c r="H64">
        <v>1.1139E-2</v>
      </c>
      <c r="I64">
        <v>1.3834000000000001E-2</v>
      </c>
      <c r="J64">
        <v>1.397E-2</v>
      </c>
      <c r="K64">
        <v>1.3472E-2</v>
      </c>
      <c r="L64">
        <f t="shared" si="5"/>
        <v>1.2015999999999999E-2</v>
      </c>
    </row>
    <row r="65" spans="1:12" x14ac:dyDescent="0.25">
      <c r="A65" t="s">
        <v>12</v>
      </c>
      <c r="B65">
        <v>21461.430841000001</v>
      </c>
      <c r="C65">
        <v>21938.392154000001</v>
      </c>
      <c r="D65">
        <v>21421.760386000002</v>
      </c>
      <c r="E65">
        <v>21437.674172999999</v>
      </c>
      <c r="F65">
        <v>21443.579755999999</v>
      </c>
      <c r="G65">
        <v>21622.784073999999</v>
      </c>
      <c r="H65">
        <v>21628.953825000001</v>
      </c>
      <c r="I65">
        <v>21419.432766000002</v>
      </c>
      <c r="J65">
        <v>21985.391734000001</v>
      </c>
      <c r="K65">
        <v>21411.263062000002</v>
      </c>
      <c r="L65">
        <f t="shared" si="5"/>
        <v>21577.066277100002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Lin</dc:creator>
  <cp:lastModifiedBy>Jeffrey Lin</cp:lastModifiedBy>
  <dcterms:created xsi:type="dcterms:W3CDTF">2017-05-11T23:22:02Z</dcterms:created>
  <dcterms:modified xsi:type="dcterms:W3CDTF">2017-05-12T00:23:49Z</dcterms:modified>
</cp:coreProperties>
</file>